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hres\Downloads\"/>
    </mc:Choice>
  </mc:AlternateContent>
  <xr:revisionPtr revIDLastSave="0" documentId="13_ncr:2001_{D384EBAA-792A-44C3-94B2-2E99193B7DD3}" xr6:coauthVersionLast="47" xr6:coauthVersionMax="47" xr10:uidLastSave="{00000000-0000-0000-0000-000000000000}"/>
  <bookViews>
    <workbookView xWindow="-108" yWindow="-108" windowWidth="23256" windowHeight="12456" firstSheet="1" activeTab="1" xr2:uid="{8B5DAB0A-8060-45C9-8660-BBAB33FADEA8}"/>
  </bookViews>
  <sheets>
    <sheet name="mha_annual_suppressed_2023_24" sheetId="1" r:id="rId1"/>
    <sheet name="Dashboard" sheetId="8" r:id="rId2"/>
    <sheet name="Section Usage By Gender" sheetId="7" r:id="rId3"/>
    <sheet name="CrudeRateOuterAnalysis" sheetId="5" r:id="rId4"/>
    <sheet name="Organisation Breakdown Share" sheetId="3" r:id="rId5"/>
    <sheet name="Detentions by Ethnic Group All " sheetId="4" r:id="rId6"/>
    <sheet name="TotalDetentionByAgeGroup" sheetId="2" r:id="rId7"/>
  </sheets>
  <definedNames>
    <definedName name="_xlchart.v1.0" hidden="1">CrudeRateOuterAnalysis!$A$281:$A$469</definedName>
    <definedName name="_xlchart.v1.1" hidden="1">CrudeRateOuterAnalysis!$B$276:$B$280</definedName>
    <definedName name="_xlchart.v1.10" hidden="1">CrudeRateOuterAnalysis!$A$281:$A$469</definedName>
    <definedName name="_xlchart.v1.11" hidden="1">CrudeRateOuterAnalysis!$B$276:$B$280</definedName>
    <definedName name="_xlchart.v1.12" hidden="1">CrudeRateOuterAnalysis!$B$281:$B$469</definedName>
    <definedName name="_xlchart.v1.13" hidden="1">CrudeRateOuterAnalysis!$C$276:$C$280</definedName>
    <definedName name="_xlchart.v1.14" hidden="1">CrudeRateOuterAnalysis!$C$281:$C$469</definedName>
    <definedName name="_xlchart.v1.2" hidden="1">CrudeRateOuterAnalysis!$B$281:$B$469</definedName>
    <definedName name="_xlchart.v1.3" hidden="1">CrudeRateOuterAnalysis!$C$276:$C$280</definedName>
    <definedName name="_xlchart.v1.4" hidden="1">CrudeRateOuterAnalysis!$C$281:$C$469</definedName>
    <definedName name="_xlchart.v1.5" hidden="1">CrudeRateOuterAnalysis!$A$281:$A$469</definedName>
    <definedName name="_xlchart.v1.6" hidden="1">CrudeRateOuterAnalysis!$B$276:$B$280</definedName>
    <definedName name="_xlchart.v1.7" hidden="1">CrudeRateOuterAnalysis!$B$281:$B$469</definedName>
    <definedName name="_xlchart.v1.8" hidden="1">CrudeRateOuterAnalysis!$C$276:$C$280</definedName>
    <definedName name="_xlchart.v1.9" hidden="1">CrudeRateOuterAnalysis!$C$281:$C$469</definedName>
  </definedNames>
  <calcPr calcId="191029"/>
  <pivotCaches>
    <pivotCache cacheId="27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0" i="5" l="1"/>
  <c r="C312" i="5"/>
  <c r="C324" i="5"/>
  <c r="C336" i="5"/>
  <c r="C348" i="5"/>
  <c r="C360" i="5"/>
  <c r="C372" i="5"/>
  <c r="C384" i="5"/>
  <c r="C396" i="5"/>
  <c r="C407" i="5"/>
  <c r="C408" i="5"/>
  <c r="C420" i="5"/>
  <c r="C431" i="5"/>
  <c r="C432" i="5"/>
  <c r="C443" i="5"/>
  <c r="C444" i="5"/>
  <c r="C455" i="5"/>
  <c r="C456" i="5"/>
  <c r="C467" i="5"/>
  <c r="C468" i="5"/>
  <c r="C479" i="5"/>
  <c r="C480" i="5"/>
  <c r="C492" i="5"/>
  <c r="C503" i="5"/>
  <c r="C504" i="5"/>
  <c r="C515" i="5"/>
  <c r="C516" i="5"/>
  <c r="C527" i="5"/>
  <c r="C528" i="5"/>
  <c r="C539" i="5"/>
  <c r="C540" i="5"/>
  <c r="F344" i="5"/>
  <c r="F343" i="5"/>
  <c r="F342" i="5"/>
  <c r="C277" i="5" s="1"/>
  <c r="E337" i="5"/>
  <c r="E336" i="5"/>
  <c r="G277" i="5"/>
  <c r="G278" i="5"/>
  <c r="G279" i="5"/>
  <c r="C491" i="5" l="1"/>
  <c r="C419" i="5"/>
  <c r="C288" i="5"/>
  <c r="C534" i="5"/>
  <c r="C510" i="5"/>
  <c r="C498" i="5"/>
  <c r="C474" i="5"/>
  <c r="C462" i="5"/>
  <c r="C450" i="5"/>
  <c r="C438" i="5"/>
  <c r="C426" i="5"/>
  <c r="C414" i="5"/>
  <c r="C402" i="5"/>
  <c r="C390" i="5"/>
  <c r="C378" i="5"/>
  <c r="C366" i="5"/>
  <c r="C354" i="5"/>
  <c r="C342" i="5"/>
  <c r="C330" i="5"/>
  <c r="C318" i="5"/>
  <c r="C306" i="5"/>
  <c r="C294" i="5"/>
  <c r="C282" i="5"/>
  <c r="C545" i="5"/>
  <c r="C533" i="5"/>
  <c r="C521" i="5"/>
  <c r="C509" i="5"/>
  <c r="C497" i="5"/>
  <c r="C485" i="5"/>
  <c r="C473" i="5"/>
  <c r="C461" i="5"/>
  <c r="C449" i="5"/>
  <c r="C437" i="5"/>
  <c r="C425" i="5"/>
  <c r="C413" i="5"/>
  <c r="C401" i="5"/>
  <c r="C389" i="5"/>
  <c r="C377" i="5"/>
  <c r="C365" i="5"/>
  <c r="C353" i="5"/>
  <c r="C341" i="5"/>
  <c r="C329" i="5"/>
  <c r="C317" i="5"/>
  <c r="C305" i="5"/>
  <c r="C293" i="5"/>
  <c r="C281" i="5"/>
  <c r="C523" i="5"/>
  <c r="C499" i="5"/>
  <c r="C475" i="5"/>
  <c r="C451" i="5"/>
  <c r="C415" i="5"/>
  <c r="C379" i="5"/>
  <c r="C355" i="5"/>
  <c r="C343" i="5"/>
  <c r="C331" i="5"/>
  <c r="C319" i="5"/>
  <c r="C307" i="5"/>
  <c r="C283" i="5"/>
  <c r="C522" i="5"/>
  <c r="C486" i="5"/>
  <c r="C544" i="5"/>
  <c r="C532" i="5"/>
  <c r="C520" i="5"/>
  <c r="C508" i="5"/>
  <c r="C484" i="5"/>
  <c r="C472" i="5"/>
  <c r="C460" i="5"/>
  <c r="C448" i="5"/>
  <c r="C436" i="5"/>
  <c r="C424" i="5"/>
  <c r="C412" i="5"/>
  <c r="C400" i="5"/>
  <c r="C388" i="5"/>
  <c r="C376" i="5"/>
  <c r="C364" i="5"/>
  <c r="C352" i="5"/>
  <c r="C340" i="5"/>
  <c r="C328" i="5"/>
  <c r="C316" i="5"/>
  <c r="C304" i="5"/>
  <c r="C292" i="5"/>
  <c r="C543" i="5"/>
  <c r="C531" i="5"/>
  <c r="C519" i="5"/>
  <c r="C507" i="5"/>
  <c r="C495" i="5"/>
  <c r="C483" i="5"/>
  <c r="C471" i="5"/>
  <c r="C459" i="5"/>
  <c r="C447" i="5"/>
  <c r="C435" i="5"/>
  <c r="C423" i="5"/>
  <c r="C411" i="5"/>
  <c r="C399" i="5"/>
  <c r="C387" i="5"/>
  <c r="C375" i="5"/>
  <c r="C363" i="5"/>
  <c r="C351" i="5"/>
  <c r="C339" i="5"/>
  <c r="C327" i="5"/>
  <c r="C315" i="5"/>
  <c r="C303" i="5"/>
  <c r="C291" i="5"/>
  <c r="C279" i="5"/>
  <c r="C524" i="5"/>
  <c r="C500" i="5"/>
  <c r="C476" i="5"/>
  <c r="C452" i="5"/>
  <c r="C428" i="5"/>
  <c r="C404" i="5"/>
  <c r="C392" i="5"/>
  <c r="C368" i="5"/>
  <c r="C356" i="5"/>
  <c r="C344" i="5"/>
  <c r="C332" i="5"/>
  <c r="C320" i="5"/>
  <c r="C308" i="5"/>
  <c r="C284" i="5"/>
  <c r="C535" i="5"/>
  <c r="C511" i="5"/>
  <c r="C487" i="5"/>
  <c r="C463" i="5"/>
  <c r="C439" i="5"/>
  <c r="C427" i="5"/>
  <c r="C403" i="5"/>
  <c r="C391" i="5"/>
  <c r="C367" i="5"/>
  <c r="C295" i="5"/>
  <c r="C496" i="5"/>
  <c r="C280" i="5"/>
  <c r="C542" i="5"/>
  <c r="C530" i="5"/>
  <c r="C518" i="5"/>
  <c r="C506" i="5"/>
  <c r="C494" i="5"/>
  <c r="C482" i="5"/>
  <c r="C470" i="5"/>
  <c r="C458" i="5"/>
  <c r="C446" i="5"/>
  <c r="C434" i="5"/>
  <c r="C422" i="5"/>
  <c r="C410" i="5"/>
  <c r="C398" i="5"/>
  <c r="C386" i="5"/>
  <c r="C374" i="5"/>
  <c r="C362" i="5"/>
  <c r="C350" i="5"/>
  <c r="C338" i="5"/>
  <c r="C326" i="5"/>
  <c r="C314" i="5"/>
  <c r="C302" i="5"/>
  <c r="C290" i="5"/>
  <c r="C278" i="5"/>
  <c r="C395" i="5"/>
  <c r="C383" i="5"/>
  <c r="C371" i="5"/>
  <c r="C359" i="5"/>
  <c r="C347" i="5"/>
  <c r="C335" i="5"/>
  <c r="C323" i="5"/>
  <c r="C311" i="5"/>
  <c r="C299" i="5"/>
  <c r="C287" i="5"/>
  <c r="C538" i="5"/>
  <c r="C526" i="5"/>
  <c r="C514" i="5"/>
  <c r="C502" i="5"/>
  <c r="C490" i="5"/>
  <c r="C478" i="5"/>
  <c r="C466" i="5"/>
  <c r="C454" i="5"/>
  <c r="C442" i="5"/>
  <c r="C430" i="5"/>
  <c r="C418" i="5"/>
  <c r="C406" i="5"/>
  <c r="C394" i="5"/>
  <c r="C382" i="5"/>
  <c r="C370" i="5"/>
  <c r="C358" i="5"/>
  <c r="C346" i="5"/>
  <c r="C334" i="5"/>
  <c r="C322" i="5"/>
  <c r="C310" i="5"/>
  <c r="C298" i="5"/>
  <c r="C286" i="5"/>
  <c r="C537" i="5"/>
  <c r="C525" i="5"/>
  <c r="C513" i="5"/>
  <c r="C501" i="5"/>
  <c r="C489" i="5"/>
  <c r="C477" i="5"/>
  <c r="C465" i="5"/>
  <c r="C453" i="5"/>
  <c r="C441" i="5"/>
  <c r="C429" i="5"/>
  <c r="C417" i="5"/>
  <c r="C405" i="5"/>
  <c r="C393" i="5"/>
  <c r="C381" i="5"/>
  <c r="C369" i="5"/>
  <c r="C357" i="5"/>
  <c r="C345" i="5"/>
  <c r="C333" i="5"/>
  <c r="C321" i="5"/>
  <c r="C309" i="5"/>
  <c r="C297" i="5"/>
  <c r="C285" i="5"/>
  <c r="C536" i="5"/>
  <c r="C512" i="5"/>
  <c r="C488" i="5"/>
  <c r="C464" i="5"/>
  <c r="C440" i="5"/>
  <c r="C416" i="5"/>
  <c r="C380" i="5"/>
  <c r="C296" i="5"/>
  <c r="C541" i="5"/>
  <c r="C529" i="5"/>
  <c r="C517" i="5"/>
  <c r="C505" i="5"/>
  <c r="C493" i="5"/>
  <c r="C481" i="5"/>
  <c r="C469" i="5"/>
  <c r="C457" i="5"/>
  <c r="C445" i="5"/>
  <c r="C433" i="5"/>
  <c r="C421" i="5"/>
  <c r="C409" i="5"/>
  <c r="C397" i="5"/>
  <c r="C385" i="5"/>
  <c r="C373" i="5"/>
  <c r="C361" i="5"/>
  <c r="C349" i="5"/>
  <c r="C337" i="5"/>
  <c r="C325" i="5"/>
  <c r="C313" i="5"/>
  <c r="C301" i="5"/>
  <c r="C289" i="5"/>
  <c r="F279" i="5" l="1"/>
  <c r="F277" i="5"/>
  <c r="F278" i="5"/>
</calcChain>
</file>

<file path=xl/sharedStrings.xml><?xml version="1.0" encoding="utf-8"?>
<sst xmlns="http://schemas.openxmlformats.org/spreadsheetml/2006/main" count="63203" uniqueCount="694">
  <si>
    <t>Year</t>
  </si>
  <si>
    <t>Measure</t>
  </si>
  <si>
    <t>measureSubcategory</t>
  </si>
  <si>
    <t>Demographic</t>
  </si>
  <si>
    <t>DemographicBreakdown</t>
  </si>
  <si>
    <t>OrganisationBreakdown</t>
  </si>
  <si>
    <t>Datasource</t>
  </si>
  <si>
    <t>OrgID</t>
  </si>
  <si>
    <t>OrgName</t>
  </si>
  <si>
    <t>MHSDS_Count</t>
  </si>
  <si>
    <t>Acute_Count</t>
  </si>
  <si>
    <t>Total_Count</t>
  </si>
  <si>
    <t>CrudeRate</t>
  </si>
  <si>
    <t>StdRate</t>
  </si>
  <si>
    <t>Confidence_interval</t>
  </si>
  <si>
    <t>2023/24</t>
  </si>
  <si>
    <t>All detentions</t>
  </si>
  <si>
    <t>All</t>
  </si>
  <si>
    <t>Age</t>
  </si>
  <si>
    <t>15 and under</t>
  </si>
  <si>
    <t>All submissions</t>
  </si>
  <si>
    <t>MHSDS</t>
  </si>
  <si>
    <t>All prov</t>
  </si>
  <si>
    <t>All providers</t>
  </si>
  <si>
    <t>ICB</t>
  </si>
  <si>
    <t>QE1</t>
  </si>
  <si>
    <t>NHS LANCASHIRE AND SOUTH CUMBRIA INTEGRATED CARE BOARD</t>
  </si>
  <si>
    <t>QF7</t>
  </si>
  <si>
    <t>NHS SOUTH YORKSHIRE INTEGRATED CARE BOARD</t>
  </si>
  <si>
    <t>QGH</t>
  </si>
  <si>
    <t>NHS HEREFORDSHIRE AND WORCESTERSHIRE INTEGRATED CARE BOARD</t>
  </si>
  <si>
    <t>QH8</t>
  </si>
  <si>
    <t>NHS MID AND SOUTH ESSEX INTEGRATED CARE BOARD</t>
  </si>
  <si>
    <t>QHG</t>
  </si>
  <si>
    <t>NHS BEDFORDSHIRE, LUTON AND MILTON KEYNES INTEGRATED CARE BOARD</t>
  </si>
  <si>
    <t>QHL</t>
  </si>
  <si>
    <t>NHS BIRMINGHAM AND SOLIHULL INTEGRATED CARE BOARD</t>
  </si>
  <si>
    <t>QHM</t>
  </si>
  <si>
    <t>NHS NORTH EAST AND NORTH CUMBRIA INTEGRATED CARE BOARD</t>
  </si>
  <si>
    <t>QJ2</t>
  </si>
  <si>
    <t>NHS DERBY AND DERBYSHIRE INTEGRATED CARE BOARD</t>
  </si>
  <si>
    <t>QJG</t>
  </si>
  <si>
    <t>NHS SUFFOLK AND NORTH EAST ESSEX INTEGRATED CARE BOARD</t>
  </si>
  <si>
    <t>QJK</t>
  </si>
  <si>
    <t>NHS DEVON INTEGRATED CARE BOARD</t>
  </si>
  <si>
    <t>QJM</t>
  </si>
  <si>
    <t>NHS LINCOLNSHIRE INTEGRATED CARE BOARD</t>
  </si>
  <si>
    <t>QK1</t>
  </si>
  <si>
    <t>NHS LEICESTER, LEICESTERSHIRE AND RUTLAND INTEGRATED CARE BOARD</t>
  </si>
  <si>
    <t>QKK</t>
  </si>
  <si>
    <t>NHS SOUTH EAST LONDON INTEGRATED CARE BOARD</t>
  </si>
  <si>
    <t>QKS</t>
  </si>
  <si>
    <t>NHS KENT AND MEDWAY INTEGRATED CARE BOARD</t>
  </si>
  <si>
    <t>QM7</t>
  </si>
  <si>
    <t>NHS HERTFORDSHIRE AND WEST ESSEX INTEGRATED CARE BOARD</t>
  </si>
  <si>
    <t>QMF</t>
  </si>
  <si>
    <t>NHS NORTH EAST LONDON INTEGRATED CARE BOARD</t>
  </si>
  <si>
    <t>QMJ</t>
  </si>
  <si>
    <t>NHS NORTH CENTRAL LONDON INTEGRATED CARE BOARD</t>
  </si>
  <si>
    <t>QMM</t>
  </si>
  <si>
    <t>NHS NORFOLK AND WAVENEY INTEGRATED CARE BOARD</t>
  </si>
  <si>
    <t>QNC</t>
  </si>
  <si>
    <t>NHS STAFFORDSHIRE AND STOKE-ON-TRENT INTEGRATED CARE BOARD</t>
  </si>
  <si>
    <t>QNQ</t>
  </si>
  <si>
    <t>NHS FRIMLEY INTEGRATED CARE BOARD</t>
  </si>
  <si>
    <t>QNX</t>
  </si>
  <si>
    <t>NHS SUSSEX INTEGRATED CARE BOARD</t>
  </si>
  <si>
    <t>QOC</t>
  </si>
  <si>
    <t>NHS SHROPSHIRE, TELFORD AND WREKIN INTEGRATED CARE BOARD</t>
  </si>
  <si>
    <t>QOP</t>
  </si>
  <si>
    <t>NHS GREATER MANCHESTER INTEGRATED CARE BOARD</t>
  </si>
  <si>
    <t>QOQ</t>
  </si>
  <si>
    <t>NHS HUMBER AND NORTH YORKSHIRE INTEGRATED CARE BOARD</t>
  </si>
  <si>
    <t>QOX</t>
  </si>
  <si>
    <t>NHS BATH AND NORTH EAST SOMERSET, SWINDON AND WILTSHIRE INTEGRATED CARE BOARD</t>
  </si>
  <si>
    <t>QPM</t>
  </si>
  <si>
    <t>NHS NORTHAMPTONSHIRE INTEGRATED CARE BOARD</t>
  </si>
  <si>
    <t>QR1</t>
  </si>
  <si>
    <t>NHS GLOUCESTERSHIRE INTEGRATED CARE BOARD</t>
  </si>
  <si>
    <t>QRL</t>
  </si>
  <si>
    <t>NHS HAMPSHIRE AND ISLE OF WIGHT INTEGRATED CARE BOARD</t>
  </si>
  <si>
    <t>QRV</t>
  </si>
  <si>
    <t>NHS NORTH WEST LONDON INTEGRATED CARE BOARD</t>
  </si>
  <si>
    <t>QSL</t>
  </si>
  <si>
    <t>NHS SOMERSET INTEGRATED CARE BOARD</t>
  </si>
  <si>
    <t>QT1</t>
  </si>
  <si>
    <t>NHS NOTTINGHAM AND NOTTINGHAMSHIRE INTEGRATED CARE BOARD</t>
  </si>
  <si>
    <t>QT6</t>
  </si>
  <si>
    <t>NHS CORNWALL AND THE ISLES OF SCILLY INTEGRATED CARE BOARD</t>
  </si>
  <si>
    <t>QU9</t>
  </si>
  <si>
    <t>NHS BUCKINGHAMSHIRE, OXFORDSHIRE AND BERKSHIRE WEST INTEGRATED CARE BOARD</t>
  </si>
  <si>
    <t>QUA</t>
  </si>
  <si>
    <t>NHS BLACK COUNTRY INTEGRATED CARE BOARD</t>
  </si>
  <si>
    <t>QUE</t>
  </si>
  <si>
    <t>NHS CAMBRIDGESHIRE AND PETERBOROUGH INTEGRATED CARE BOARD</t>
  </si>
  <si>
    <t>QUY</t>
  </si>
  <si>
    <t>NHS BRISTOL, NORTH SOMERSET AND SOUTH GLOUCESTERSHIRE INTEGRATED CARE BOARD</t>
  </si>
  <si>
    <t>QVV</t>
  </si>
  <si>
    <t>NHS DORSET INTEGRATED CARE BOARD</t>
  </si>
  <si>
    <t>QWE</t>
  </si>
  <si>
    <t>NHS SOUTH WEST LONDON INTEGRATED CARE BOARD</t>
  </si>
  <si>
    <t>QWO</t>
  </si>
  <si>
    <t>NHS WEST YORKSHIRE INTEGRATED CARE BOARD</t>
  </si>
  <si>
    <t>QWU</t>
  </si>
  <si>
    <t>NHS COVENTRY AND WARWICKSHIRE INTEGRATED CARE BOARD</t>
  </si>
  <si>
    <t>QXU</t>
  </si>
  <si>
    <t>NHS SURREY HEARTLANDS INTEGRATED CARE BOARD</t>
  </si>
  <si>
    <t>QYG</t>
  </si>
  <si>
    <t>NHS CHESHIRE AND MERSEYSIDE INTEGRATED CARE BOARD</t>
  </si>
  <si>
    <t>UNKNOWN</t>
  </si>
  <si>
    <t>16 to 17</t>
  </si>
  <si>
    <t>18 to 34</t>
  </si>
  <si>
    <t>35 to 49</t>
  </si>
  <si>
    <t>50 to 64</t>
  </si>
  <si>
    <t>65 and over</t>
  </si>
  <si>
    <t>Unknown</t>
  </si>
  <si>
    <t>Both</t>
  </si>
  <si>
    <t>Independent Health Provider</t>
  </si>
  <si>
    <t>8CM63</t>
  </si>
  <si>
    <t>ST MAGNUS HOSPITAL</t>
  </si>
  <si>
    <t>8K919</t>
  </si>
  <si>
    <t>ST MARTHA'S</t>
  </si>
  <si>
    <t>ECDS</t>
  </si>
  <si>
    <t>AH6</t>
  </si>
  <si>
    <t>URGENT CARE CENTRE- HURLEY GROUP HQ</t>
  </si>
  <si>
    <t>AHL</t>
  </si>
  <si>
    <t>INMIND HEALTHCARE - HEAD OFFICE</t>
  </si>
  <si>
    <t>AHN</t>
  </si>
  <si>
    <t>EQUILIBRIUM HEALTHCARE</t>
  </si>
  <si>
    <t>ATM02</t>
  </si>
  <si>
    <t>SCHOEN CLINIC YORK</t>
  </si>
  <si>
    <t>AXA</t>
  </si>
  <si>
    <t>TOWER HAMLETS GP CARE GROUP CIC</t>
  </si>
  <si>
    <t>D6K3I</t>
  </si>
  <si>
    <t>PARK LODGE HOSPITAL</t>
  </si>
  <si>
    <t>DE8</t>
  </si>
  <si>
    <t>ELYSIUM HEALTHCARE</t>
  </si>
  <si>
    <t>DWH</t>
  </si>
  <si>
    <t>OPTIONS FOR CARE</t>
  </si>
  <si>
    <t>DWW</t>
  </si>
  <si>
    <t>ACTIVE PATHWAYS</t>
  </si>
  <si>
    <t>K8E1X</t>
  </si>
  <si>
    <t>ARCADIA CARE LTD</t>
  </si>
  <si>
    <t>NFJ</t>
  </si>
  <si>
    <t>ST MATTHEWS HEALTHCARE</t>
  </si>
  <si>
    <t>NMJ</t>
  </si>
  <si>
    <t>CYGNET HEALTH CARE LIMITED</t>
  </si>
  <si>
    <t>NMQ</t>
  </si>
  <si>
    <t>MAKING SPACE</t>
  </si>
  <si>
    <t>NMV</t>
  </si>
  <si>
    <t>PARTNERSHIPS IN CARE LTD</t>
  </si>
  <si>
    <t>NQL</t>
  </si>
  <si>
    <t>NAVIGO HEALTH AND SOCIAL CARE CIC</t>
  </si>
  <si>
    <t>NR5</t>
  </si>
  <si>
    <t>LIVEWELL SOUTHWEST</t>
  </si>
  <si>
    <t>NRC</t>
  </si>
  <si>
    <t>RIVERDALE GRANGE LIMITED</t>
  </si>
  <si>
    <t>NRN</t>
  </si>
  <si>
    <t>CHESWOLD PARK HOSPITAL</t>
  </si>
  <si>
    <t>NTN</t>
  </si>
  <si>
    <t>PRIORY GROUP LIMITED</t>
  </si>
  <si>
    <t>NV2</t>
  </si>
  <si>
    <t>THE HUNTERCOMBE GROUP</t>
  </si>
  <si>
    <t>NYA</t>
  </si>
  <si>
    <t>ST ANDREW'S HEALTHCARE</t>
  </si>
  <si>
    <t>NHS Trust</t>
  </si>
  <si>
    <t>R1A</t>
  </si>
  <si>
    <t>HEREFORDSHIRE AND WORCESTERSHIRE HEALTH AND CARE NHS TRUST</t>
  </si>
  <si>
    <t>R1C</t>
  </si>
  <si>
    <t>SOLENT NHS TRUST</t>
  </si>
  <si>
    <t>R1F</t>
  </si>
  <si>
    <t>ISLE OF WIGHT NHS TRUST</t>
  </si>
  <si>
    <t>R1H</t>
  </si>
  <si>
    <t>BARTS HEALTH NHS TRUST</t>
  </si>
  <si>
    <t>R1L</t>
  </si>
  <si>
    <t>ESSEX PARTNERSHIP UNIVERSITY NHS FOUNDATION TRUST</t>
  </si>
  <si>
    <t>RAL</t>
  </si>
  <si>
    <t>ROYAL FREE LONDON NHS FOUNDATION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</si>
  <si>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</si>
  <si>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</si>
  <si>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</si>
  <si>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</si>
  <si>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</si>
  <si>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</si>
  <si>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RBS</t>
  </si>
  <si>
    <t>ALDER HEY CHILDREN'S NHS FOUNDATION TRUST</t>
  </si>
  <si>
    <t>RCB</t>
  </si>
  <si>
    <t>YORK AND SCARBOROUGH TEACHING HOSPITALS NHS FOUNDATION TRUST</t>
  </si>
  <si>
    <t>RCF</t>
  </si>
  <si>
    <t>AIREDALE NHS FOUNDATION TRUST</t>
  </si>
  <si>
    <t>RCU</t>
  </si>
  <si>
    <t>SHEFFIELD CHILDREN'S NHS FOUNDATION TRUST</t>
  </si>
  <si>
    <t>RDY</t>
  </si>
  <si>
    <t>DORSET HEALTHCARE UNIVERSITY NHS FOUNDATION TRUST</t>
  </si>
  <si>
    <t>REF</t>
  </si>
  <si>
    <t>ROYAL CORNWALL HOSPITALS NHS TRUST</t>
  </si>
  <si>
    <t>RFR</t>
  </si>
  <si>
    <t>THE ROTHERHAM NHS FOUNDATION TRUST</t>
  </si>
  <si>
    <t>RGD</t>
  </si>
  <si>
    <t>LEEDS AND YORK PARTNERSHIP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</si>
  <si>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</si>
  <si>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</si>
  <si>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</si>
  <si>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</si>
  <si>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</si>
  <si>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</si>
  <si>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</si>
  <si>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UNIVERSITY HEALTHCARE NHS FOUNDATION TRUST</t>
  </si>
  <si>
    <t>RHA</t>
  </si>
  <si>
    <t>NOTTINGHAMSHIRE HEALTHCARE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</si>
  <si>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</si>
  <si>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</si>
  <si>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</si>
  <si>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</si>
  <si>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</si>
  <si>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</si>
  <si>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RJ8</t>
  </si>
  <si>
    <t>CORNWALL PARTNERSHIP NHS FOUNDATION TRUST</t>
  </si>
  <si>
    <t>RJC</t>
  </si>
  <si>
    <t>SOUTH WARWICKSHIRE UNIVERSITY NHS FOUNDATION TRUST</t>
  </si>
  <si>
    <t>RJR</t>
  </si>
  <si>
    <t>COUNTESS OF CHESTER HOSPITAL NHS FOUNDATION TRUST</t>
  </si>
  <si>
    <t>RJZ</t>
  </si>
  <si>
    <t>KING'S COLLEGE HOSPITAL NHS FOUNDATION TRUST</t>
  </si>
  <si>
    <t>RK9</t>
  </si>
  <si>
    <t>UNIVERSITY HOSPITALS PLYMOUTH NHS TRUST</t>
  </si>
  <si>
    <t>RKL</t>
  </si>
  <si>
    <t>WEST LONDON NHS TRUST</t>
  </si>
  <si>
    <t>RLY</t>
  </si>
  <si>
    <t>NORTH STAFFORDSHIRE COMBINED HEALTHCARE NHS TRUST</t>
  </si>
  <si>
    <t>RM3</t>
  </si>
  <si>
    <t>NORTHERN CARE ALLIANCE NHS FOUNDATION TRUST</t>
  </si>
  <si>
    <t>RMY</t>
  </si>
  <si>
    <t>NORFOLK AND SUFFOLK NHS FOUNDATION TRUST</t>
  </si>
  <si>
    <t>RNN</t>
  </si>
  <si>
    <t>NORTH CUMBRIA INTEGRATED CARE NHS FOUNDATION TRUST</t>
  </si>
  <si>
    <t>RNS</t>
  </si>
  <si>
    <t>NORTHAMPTON GENERAL HOSPITAL NHS TRUST</t>
  </si>
  <si>
    <t>RNU</t>
  </si>
  <si>
    <t>OXFORD HEALTH NHS FOUNDATION TRUST</t>
  </si>
  <si>
    <t>RP1</t>
  </si>
  <si>
    <t>NORTHAMPTONSHIRE HEALTHCARE NHS FOUNDATION TRUST</t>
  </si>
  <si>
    <t>RP5</t>
  </si>
  <si>
    <t>DONCASTER AND BASSETLAW TEACHING HOSPITALS NHS FOUNDATION TRUST</t>
  </si>
  <si>
    <t>RP7</t>
  </si>
  <si>
    <t>LINCOLNSHIRE PARTNERSHIP NHS FOUNDATION TRUST</t>
  </si>
  <si>
    <t>RPA</t>
  </si>
  <si>
    <t>MEDWAY NHS FOUNDATION TRUST</t>
  </si>
  <si>
    <t>RPG</t>
  </si>
  <si>
    <t>OXLEAS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</si>
  <si>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</si>
  <si>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</si>
  <si>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</si>
  <si>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</si>
  <si>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</si>
  <si>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</si>
  <si>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</si>
  <si>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HEALTHCARE NHS FOUNDATION TRUST</t>
  </si>
  <si>
    <t>RQY</t>
  </si>
  <si>
    <t>SOUTH WEST LONDON AND ST GEORGE'S MENTAL HEALTH NHS TRUST</t>
  </si>
  <si>
    <t>RR7</t>
  </si>
  <si>
    <t>GATESHEAD HEALTH NHS FOUNDATION TRUST</t>
  </si>
  <si>
    <t>RR8</t>
  </si>
  <si>
    <t>LEEDS TEACHING HOSPITALS NHS TRUST</t>
  </si>
  <si>
    <t>RRE</t>
  </si>
  <si>
    <t>MIDLANDS PARTNERSHIP NHS FOUNDATION TRUST</t>
  </si>
  <si>
    <t>RRP</t>
  </si>
  <si>
    <t>BARNET, ENFIELD AND HARINGEY MENTAL HEALTH NHS TRUST</t>
  </si>
  <si>
    <t>RRV</t>
  </si>
  <si>
    <t>UNIVERSITY COLLEGE LONDON HOSPITALS NHS FOUNDATION TRUST</t>
  </si>
  <si>
    <t>RT1</t>
  </si>
  <si>
    <t>CAMBRIDGESHIRE AND PETERBOROUGH NHS FOUNDATION TRUST</t>
  </si>
  <si>
    <t>RT2</t>
  </si>
  <si>
    <t>PENNINE CARE NHS FOUNDATION TRUST</t>
  </si>
  <si>
    <t>RT5</t>
  </si>
  <si>
    <t>LEICESTERSHIRE PARTNERSHIP NHS TRUST</t>
  </si>
  <si>
    <t>RTD</t>
  </si>
  <si>
    <t>THE NEWCASTLE UPON TYNE HOSPITALS NHS FOUNDATION TRUST</t>
  </si>
  <si>
    <t>RTH</t>
  </si>
  <si>
    <t>OXFORD UNIVERSITY HOSPITALS NHS FOUNDATION TRUST</t>
  </si>
  <si>
    <t>RTP</t>
  </si>
  <si>
    <t>SURREY AND SUSSEX HEALTHCARE NHS TRUST</t>
  </si>
  <si>
    <t>RTQ</t>
  </si>
  <si>
    <t>GLOUCESTERSHIRE HEALTH AND CARE NHS FOUNDATION TRUST</t>
  </si>
  <si>
    <t>RTR</t>
  </si>
  <si>
    <t>SOUTH TEES HOSPITALS NHS FOUNDATION TRUST</t>
  </si>
  <si>
    <t>RV3</t>
  </si>
  <si>
    <t>CENTRAL AND NORTH WEST LONDON NHS FOUNDATION TRUST</t>
  </si>
  <si>
    <t>RV5</t>
  </si>
  <si>
    <t>SOUTH LONDON AND MAUDSLEY NHS FOUNDATION TRUST</t>
  </si>
  <si>
    <t>RV9</t>
  </si>
  <si>
    <t>HUMBER TEACHING NHS FOUNDATION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</si>
  <si>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</si>
  <si>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</si>
  <si>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</si>
  <si>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</si>
  <si>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</si>
  <si>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</si>
  <si>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RW4</t>
  </si>
  <si>
    <t>MERSEY CARE NHS FOUNDATION TRUST</t>
  </si>
  <si>
    <t>RW5</t>
  </si>
  <si>
    <t>LANCASHIRE &amp; SOUTH CUMBRIA NHS FOUNDATION TRUST</t>
  </si>
  <si>
    <t>RWF</t>
  </si>
  <si>
    <t>MAIDSTONE AND TUNBRIDGE WELLS NHS TRUST</t>
  </si>
  <si>
    <t>RWK</t>
  </si>
  <si>
    <t>EAST LONDON NHS FOUNDATION TRUST</t>
  </si>
  <si>
    <t>RWR</t>
  </si>
  <si>
    <t>HERTFORDSHIRE PARTNERSHIP UNIVERSITY NHS FOUNDATION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</si>
  <si>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</si>
  <si>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</si>
  <si>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</si>
  <si>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</si>
  <si>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</si>
  <si>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</si>
  <si>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RX3</t>
  </si>
  <si>
    <t>TEES, ESK AND WEAR VALLEYS NHS FOUNDATION TRUST</t>
  </si>
  <si>
    <t>RX4</t>
  </si>
  <si>
    <t>CUMBRIA, NORTHUMBERLAND, TYNE AND WEAR NHS FOUNDATION TRUST</t>
  </si>
  <si>
    <t>RXA</t>
  </si>
  <si>
    <t>CHESHIRE AND WIRRAL PARTNERSHIP NHS FOUNDATION TRUST</t>
  </si>
  <si>
    <t>RXC</t>
  </si>
  <si>
    <t>EAST SUSSEX HEALTHCARE NHS TRUST</t>
  </si>
  <si>
    <t>RXE</t>
  </si>
  <si>
    <t>ROTHERHAM DONCASTER AND SOUTH HUMBER NHS FOUNDATION TRUST</t>
  </si>
  <si>
    <t>RXG</t>
  </si>
  <si>
    <t>SOUTH WEST YORKSHIRE PARTNERSHIP NHS FOUNDATION TRUST</t>
  </si>
  <si>
    <t>RXL</t>
  </si>
  <si>
    <t>BLACKPOOL TEACHING HOSPITALS NHS FOUNDATION TRUST</t>
  </si>
  <si>
    <t>RXM</t>
  </si>
  <si>
    <t>DERBYSHIRE HEALTHCARE NHS FOUNDATION TRUST</t>
  </si>
  <si>
    <t>RXT</t>
  </si>
  <si>
    <t>BIRMINGHAM AND SOLIHULL MENTAL HEALTH NHS FOUNDATION TRUST</t>
  </si>
  <si>
    <t>RXV</t>
  </si>
  <si>
    <t>GREATER MANCHESTER MENTAL HEALTH NHS FOUNDATION TRUST</t>
  </si>
  <si>
    <t>RXX</t>
  </si>
  <si>
    <t>SURREY AND BORDERS PARTNERSHIP NHS FOUNDATION TRUST</t>
  </si>
  <si>
    <t>RXY</t>
  </si>
  <si>
    <t>KENT AND MEDWAY NHS AND SOCIAL CARE PARTNERSHIP TRUST</t>
  </si>
  <si>
    <t>RY8</t>
  </si>
  <si>
    <t>DERBYSHIRE COMMUNITY HEALTH SERVICES NHS FOUNDATION TRUST</t>
  </si>
  <si>
    <t>RYG</t>
  </si>
  <si>
    <t>COVENTRY AND WARWICKSHIRE PARTNERSHIP NHS TRUST</t>
  </si>
  <si>
    <t>RYJ</t>
  </si>
  <si>
    <t>IMPERIAL COLLEGE HEALTHCARE NHS TRUST</t>
  </si>
  <si>
    <t>RYR</t>
  </si>
  <si>
    <t>UNIVERSITY HOSPITALS SUSSEX NHS FOUNDATION TRUST</t>
  </si>
  <si>
    <t>TAD</t>
  </si>
  <si>
    <t>BRADFORD DISTRICT CARE NHS FOUNDATION TRUST</t>
  </si>
  <si>
    <t>TAF</t>
  </si>
  <si>
    <t>CAMDEN AND ISLINGTON NHS FOUNDATION TRUST</t>
  </si>
  <si>
    <t>TAH</t>
  </si>
  <si>
    <t>SHEFFIELD HEALTH &amp; SOCIAL CARE NHS FOUNDATION TRUST</t>
  </si>
  <si>
    <t>TAJ</t>
  </si>
  <si>
    <t>BLACK COUNTRY HEALTHCARE NHS FOUNDATION TRUST</t>
  </si>
  <si>
    <t>Sub ICB</t>
  </si>
  <si>
    <t>00L</t>
  </si>
  <si>
    <t>NHS NORTH EAST AND NORTH CUMBRIA ICB - 00L</t>
  </si>
  <si>
    <t>00N</t>
  </si>
  <si>
    <t>NHS NORTH EAST AND NORTH CUMBRIA ICB - 00N</t>
  </si>
  <si>
    <t>00P</t>
  </si>
  <si>
    <t>NHS NORTH EAST AND NORTH CUMBRIA ICB - 00P</t>
  </si>
  <si>
    <t>00Q</t>
  </si>
  <si>
    <t>NHS LANCASHIRE AND SOUTH CUMBRIA ICB - 00Q</t>
  </si>
  <si>
    <t>00R</t>
  </si>
  <si>
    <t>NHS LANCASHIRE AND SOUTH CUMBRIA ICB - 00R</t>
  </si>
  <si>
    <t>00T</t>
  </si>
  <si>
    <t>NHS GREATER MANCHESTER ICB - 00T</t>
  </si>
  <si>
    <t>00V</t>
  </si>
  <si>
    <t>NHS GREATER MANCHESTER ICB - 00V</t>
  </si>
  <si>
    <t>00X</t>
  </si>
  <si>
    <t>NHS LANCASHIRE AND SOUTH CUMBRIA ICB - 00X</t>
  </si>
  <si>
    <t>00Y</t>
  </si>
  <si>
    <t>NHS GREATER MANCHESTER ICB - 00Y</t>
  </si>
  <si>
    <t>01A</t>
  </si>
  <si>
    <t>NHS LANCASHIRE AND SOUTH CUMBRIA ICB - 01A</t>
  </si>
  <si>
    <t>01D</t>
  </si>
  <si>
    <t>NHS GREATER MANCHESTER ICB - 01D</t>
  </si>
  <si>
    <t>01E</t>
  </si>
  <si>
    <t>NHS LANCASHIRE AND SOUTH CUMBRIA ICB - 01E</t>
  </si>
  <si>
    <t>01F</t>
  </si>
  <si>
    <t>NHS CHESHIRE AND MERSEYSIDE ICB - 01F</t>
  </si>
  <si>
    <t>01G</t>
  </si>
  <si>
    <t>NHS GREATER MANCHESTER ICB - 01G</t>
  </si>
  <si>
    <t>01H</t>
  </si>
  <si>
    <t>NHS NORTH EAST AND NORTH CUMBRIA ICB - 01H</t>
  </si>
  <si>
    <t>01J</t>
  </si>
  <si>
    <t>NHS CHESHIRE AND MERSEYSIDE ICB - 01J</t>
  </si>
  <si>
    <t>01K</t>
  </si>
  <si>
    <t>NHS LANCASHIRE AND SOUTH CUMBRIA ICB - 01K</t>
  </si>
  <si>
    <t>01T</t>
  </si>
  <si>
    <t>NHS CHESHIRE AND MERSEYSIDE ICB - 01T</t>
  </si>
  <si>
    <t>01V</t>
  </si>
  <si>
    <t>NHS CHESHIRE AND MERSEYSIDE ICB - 01V</t>
  </si>
  <si>
    <t>01W</t>
  </si>
  <si>
    <t>NHS GREATER MANCHESTER ICB - 01W</t>
  </si>
  <si>
    <t>01X</t>
  </si>
  <si>
    <t>NHS CHESHIRE AND MERSEYSIDE ICB - 01X</t>
  </si>
  <si>
    <t>01Y</t>
  </si>
  <si>
    <t>NHS GREATER MANCHESTER ICB - 01Y</t>
  </si>
  <si>
    <t>02A</t>
  </si>
  <si>
    <t>NHS GREATER MANCHESTER ICB - 02A</t>
  </si>
  <si>
    <t>02E</t>
  </si>
  <si>
    <t>NHS CHESHIRE AND MERSEYSIDE ICB - 02E</t>
  </si>
  <si>
    <t>02G</t>
  </si>
  <si>
    <t>NHS LANCASHIRE AND SOUTH CUMBRIA ICB - 02G</t>
  </si>
  <si>
    <t>02H</t>
  </si>
  <si>
    <t>NHS GREATER MANCHESTER ICB - 02H</t>
  </si>
  <si>
    <t>02M</t>
  </si>
  <si>
    <t>NHS LANCASHIRE AND SOUTH CUMBRIA ICB - 02M</t>
  </si>
  <si>
    <t>02P</t>
  </si>
  <si>
    <t>NHS SOUTH YORKSHIRE ICB - 02P</t>
  </si>
  <si>
    <t>02Q</t>
  </si>
  <si>
    <t>NHS NOTTINGHAM AND NOTTINGHAMSHIRE ICB - 02Q</t>
  </si>
  <si>
    <t>02T</t>
  </si>
  <si>
    <t>NHS WEST YORKSHIRE ICB - 02T</t>
  </si>
  <si>
    <t>02X</t>
  </si>
  <si>
    <t>NHS SOUTH YORKSHIRE ICB - 02X</t>
  </si>
  <si>
    <t>02Y</t>
  </si>
  <si>
    <t>NHS HUMBER AND NORTH YORKSHIRE ICB - 02Y</t>
  </si>
  <si>
    <t>03F</t>
  </si>
  <si>
    <t>NHS HUMBER AND NORTH YORKSHIRE ICB - 03F</t>
  </si>
  <si>
    <t>03H</t>
  </si>
  <si>
    <t>NHS HUMBER AND NORTH YORKSHIRE ICB - 03H</t>
  </si>
  <si>
    <t>03K</t>
  </si>
  <si>
    <t>NHS HUMBER AND NORTH YORKSHIRE ICB - 03K</t>
  </si>
  <si>
    <t>03L</t>
  </si>
  <si>
    <t>NHS SOUTH YORKSHIRE ICB - 03L</t>
  </si>
  <si>
    <t>03N</t>
  </si>
  <si>
    <t>NHS SOUTH YORKSHIRE ICB - 03N</t>
  </si>
  <si>
    <t>03Q</t>
  </si>
  <si>
    <t>NHS HUMBER AND NORTH YORKSHIRE ICB - 03Q</t>
  </si>
  <si>
    <t>03R</t>
  </si>
  <si>
    <t>NHS WEST YORKSHIRE ICB - 03R</t>
  </si>
  <si>
    <t>03W</t>
  </si>
  <si>
    <t>NHS LEICESTER, LEICESTERSHIRE AND RUTLAND ICB - 03W</t>
  </si>
  <si>
    <t>04C</t>
  </si>
  <si>
    <t>NHS LEICESTER, LEICESTERSHIRE AND RUTLAND ICB - 04C</t>
  </si>
  <si>
    <t>04V</t>
  </si>
  <si>
    <t>NHS LEICESTER, LEICESTERSHIRE AND RUTLAND ICB - 04V</t>
  </si>
  <si>
    <t>04Y</t>
  </si>
  <si>
    <t>NHS STAFFORDSHIRE AND STOKE-ON-TRENT ICB - 04Y</t>
  </si>
  <si>
    <t>05D</t>
  </si>
  <si>
    <t>NHS STAFFORDSHIRE AND STOKE-ON-TRENT ICB - 05D</t>
  </si>
  <si>
    <t>05G</t>
  </si>
  <si>
    <t>NHS STAFFORDSHIRE AND STOKE-ON-TRENT ICB - 05G</t>
  </si>
  <si>
    <t>05Q</t>
  </si>
  <si>
    <t>NHS STAFFORDSHIRE AND STOKE-ON-TRENT ICB - 05Q</t>
  </si>
  <si>
    <t>05V</t>
  </si>
  <si>
    <t>NHS STAFFORDSHIRE AND STOKE-ON-TRENT ICB - 05V</t>
  </si>
  <si>
    <t>05W</t>
  </si>
  <si>
    <t>NHS STAFFORDSHIRE AND STOKE-ON-TRENT ICB - 05W</t>
  </si>
  <si>
    <t>06H</t>
  </si>
  <si>
    <t>NHS CAMBRIDGESHIRE AND PETERBOROUGH ICB - 06H</t>
  </si>
  <si>
    <t>06K</t>
  </si>
  <si>
    <t>NHS HERTFORDSHIRE AND WEST ESSEX ICB - 06K</t>
  </si>
  <si>
    <t>06L</t>
  </si>
  <si>
    <t>NHS SUFFOLK AND NORTH EAST ESSEX ICB - 06L</t>
  </si>
  <si>
    <t>06N</t>
  </si>
  <si>
    <t>NHS HERTFORDSHIRE AND WEST ESSEX ICB - 06N</t>
  </si>
  <si>
    <t>06Q</t>
  </si>
  <si>
    <t>NHS MID AND SOUTH ESSEX ICB - 06Q</t>
  </si>
  <si>
    <t>06T</t>
  </si>
  <si>
    <t>NHS SUFFOLK AND NORTH EAST ESSEX ICB - 06T</t>
  </si>
  <si>
    <t>07G</t>
  </si>
  <si>
    <t>NHS MID AND SOUTH ESSEX ICB - 07G</t>
  </si>
  <si>
    <t>07H</t>
  </si>
  <si>
    <t>NHS HERTFORDSHIRE AND WEST ESSEX ICB - 07H</t>
  </si>
  <si>
    <t>07K</t>
  </si>
  <si>
    <t>NHS SUFFOLK AND NORTH EAST ESSEX ICB - 07K</t>
  </si>
  <si>
    <t>09D</t>
  </si>
  <si>
    <t>NHS SUSSEX ICB - 09D</t>
  </si>
  <si>
    <t>10Q</t>
  </si>
  <si>
    <t>NHS BUCKINGHAMSHIRE, OXFORDSHIRE AND BERKSHIRE WEST ICB - 10Q</t>
  </si>
  <si>
    <t>10R</t>
  </si>
  <si>
    <t>NHS HAMPSHIRE AND ISLE OF WIGHT ICB - 10R</t>
  </si>
  <si>
    <t>11J</t>
  </si>
  <si>
    <t>NHS DORSET ICB - 11J</t>
  </si>
  <si>
    <t>11M</t>
  </si>
  <si>
    <t>NHS GLOUCESTERSHIRE ICB - 11M</t>
  </si>
  <si>
    <t>11N</t>
  </si>
  <si>
    <t>NHS CORNWALL AND THE ISLES OF SCILLY ICB - 11N</t>
  </si>
  <si>
    <t>11X</t>
  </si>
  <si>
    <t>NHS SOMERSET ICB - 11X</t>
  </si>
  <si>
    <t>12F</t>
  </si>
  <si>
    <t>NHS CHESHIRE AND MERSEYSIDE ICB - 12F</t>
  </si>
  <si>
    <t>13T</t>
  </si>
  <si>
    <t>NHS NORTH EAST AND NORTH CUMBRIA ICB - 13T</t>
  </si>
  <si>
    <t>14L</t>
  </si>
  <si>
    <t>NHS GREATER MANCHESTER ICB - 14L</t>
  </si>
  <si>
    <t>14Y</t>
  </si>
  <si>
    <t>NHS BUCKINGHAMSHIRE, OXFORDSHIRE AND BERKSHIRE WEST ICB - 14Y</t>
  </si>
  <si>
    <t>15A</t>
  </si>
  <si>
    <t>NHS BUCKINGHAMSHIRE, OXFORDSHIRE AND BERKSHIRE WEST ICB - 15A</t>
  </si>
  <si>
    <t>15C</t>
  </si>
  <si>
    <t>NHS BRISTOL, NORTH SOMERSET AND SOUTH GLOUCESTERSHIRE ICB - 15C</t>
  </si>
  <si>
    <t>15E</t>
  </si>
  <si>
    <t>NHS BIRMINGHAM AND SOLIHULL ICB - 15E</t>
  </si>
  <si>
    <t>15F</t>
  </si>
  <si>
    <t>NHS WEST YORKSHIRE ICB - 15F</t>
  </si>
  <si>
    <t>15M</t>
  </si>
  <si>
    <t>NHS DERBY AND DERBYSHIRE ICB - 15M</t>
  </si>
  <si>
    <t>15N</t>
  </si>
  <si>
    <t>NHS DEVON ICB - 15N</t>
  </si>
  <si>
    <t>16C</t>
  </si>
  <si>
    <t>NHS NORTH EAST AND NORTH CUMBRIA ICB - 16C</t>
  </si>
  <si>
    <t>18C</t>
  </si>
  <si>
    <t>NHS HEREFORDSHIRE AND WORCESTERSHIRE ICB - 18C</t>
  </si>
  <si>
    <t>26A</t>
  </si>
  <si>
    <t>NHS NORFOLK AND WAVENEY ICB - 26A</t>
  </si>
  <si>
    <t>27D</t>
  </si>
  <si>
    <t>NHS CHESHIRE AND MERSEYSIDE ICB - 27D</t>
  </si>
  <si>
    <t>36J</t>
  </si>
  <si>
    <t>NHS WEST YORKSHIRE ICB - 36J</t>
  </si>
  <si>
    <t>36L</t>
  </si>
  <si>
    <t>NHS SOUTH WEST LONDON ICB - 36L</t>
  </si>
  <si>
    <t>42D</t>
  </si>
  <si>
    <t>NHS HUMBER AND NORTH YORKSHIRE ICB - 42D</t>
  </si>
  <si>
    <t>52R</t>
  </si>
  <si>
    <t>NHS NOTTINGHAM AND NOTTINGHAMSHIRE ICB - 52R</t>
  </si>
  <si>
    <t>70F</t>
  </si>
  <si>
    <t>NHS SUSSEX ICB - 70F</t>
  </si>
  <si>
    <t>71E</t>
  </si>
  <si>
    <t>NHS LINCOLNSHIRE ICB - 71E</t>
  </si>
  <si>
    <t>72Q</t>
  </si>
  <si>
    <t>NHS SOUTH EAST LONDON ICB - 72Q</t>
  </si>
  <si>
    <t>78H</t>
  </si>
  <si>
    <t>NHS NORTHAMPTONSHIRE ICB - 78H</t>
  </si>
  <si>
    <t>84H</t>
  </si>
  <si>
    <t>NHS NORTH EAST AND NORTH CUMBRIA ICB - 84H</t>
  </si>
  <si>
    <t>91Q</t>
  </si>
  <si>
    <t>NHS KENT AND MEDWAY ICB - 91Q</t>
  </si>
  <si>
    <t>92A</t>
  </si>
  <si>
    <t>NHS SURREY HEARTLANDS ICB - 92A</t>
  </si>
  <si>
    <t>92G</t>
  </si>
  <si>
    <t>NHS BATH AND NORTH EAST SOMERSET, SWINDON AND WILTSHIRE ICB - 92G</t>
  </si>
  <si>
    <t>93C</t>
  </si>
  <si>
    <t>NHS NORTH CENTRAL LONDON ICB - 93C</t>
  </si>
  <si>
    <t>97R</t>
  </si>
  <si>
    <t>NHS SUSSEX ICB - 97R</t>
  </si>
  <si>
    <t>99A</t>
  </si>
  <si>
    <t>NHS CHESHIRE AND MERSEYSIDE ICB - 99A</t>
  </si>
  <si>
    <t>99C</t>
  </si>
  <si>
    <t>NHS NORTH EAST AND NORTH CUMBRIA ICB - 99C</t>
  </si>
  <si>
    <t>99E</t>
  </si>
  <si>
    <t>NHS MID AND SOUTH ESSEX ICB - 99E</t>
  </si>
  <si>
    <t>99F</t>
  </si>
  <si>
    <t>NHS MID AND SOUTH ESSEX ICB - 99F</t>
  </si>
  <si>
    <t>99G</t>
  </si>
  <si>
    <t>NHS MID AND SOUTH ESSEX ICB - 99G</t>
  </si>
  <si>
    <t>A3A8R</t>
  </si>
  <si>
    <t>NHS NORTH EAST LONDON ICB - A3A8R</t>
  </si>
  <si>
    <t>B2M3M</t>
  </si>
  <si>
    <t>NHS COVENTRY AND WARWICKSHIRE ICB - B2M3M</t>
  </si>
  <si>
    <t>D2P2L</t>
  </si>
  <si>
    <t>NHS BLACK COUNTRY ICB - D2P2L</t>
  </si>
  <si>
    <t>D4U1Y</t>
  </si>
  <si>
    <t>NHS FRIMLEY ICB - D4U1Y</t>
  </si>
  <si>
    <t>D9Y0V</t>
  </si>
  <si>
    <t>NHS HAMPSHIRE AND ISLE OF WIGHT ICB - D9Y0V</t>
  </si>
  <si>
    <t>M1J4Y</t>
  </si>
  <si>
    <t>NHS BEDFORDSHIRE, LUTON AND MILTON KEYNES ICB - M1J4Y</t>
  </si>
  <si>
    <t>M2L0M</t>
  </si>
  <si>
    <t>NHS SHROPSHIRE, TELFORD AND WREKIN ICB - M2L0M</t>
  </si>
  <si>
    <t>W2U3Z</t>
  </si>
  <si>
    <t>NHS NORTH WEST LONDON ICB - W2U3Z</t>
  </si>
  <si>
    <t>X2C4Y</t>
  </si>
  <si>
    <t>NHS WEST YORKSHIRE ICB - X2C4Y</t>
  </si>
  <si>
    <t>Ethnicity</t>
  </si>
  <si>
    <t>African</t>
  </si>
  <si>
    <t>Any Other Asian background</t>
  </si>
  <si>
    <t>Any Other Black background</t>
  </si>
  <si>
    <t>Any Other Ethnic Group</t>
  </si>
  <si>
    <t>Any Other Mixed background</t>
  </si>
  <si>
    <t>Any Other White background</t>
  </si>
  <si>
    <t>Asian or Asian British</t>
  </si>
  <si>
    <t>Bangladeshi</t>
  </si>
  <si>
    <t>Black or Black British</t>
  </si>
  <si>
    <t>British</t>
  </si>
  <si>
    <t>Caribbean</t>
  </si>
  <si>
    <t>Chinese</t>
  </si>
  <si>
    <t>Indian</t>
  </si>
  <si>
    <t>Irish</t>
  </si>
  <si>
    <t>Mixed</t>
  </si>
  <si>
    <t>Not Known</t>
  </si>
  <si>
    <t>Not Stated</t>
  </si>
  <si>
    <t>Other Ethnic Groups</t>
  </si>
  <si>
    <t>Pakistani</t>
  </si>
  <si>
    <t>White</t>
  </si>
  <si>
    <t>White and Asian</t>
  </si>
  <si>
    <t>White and Black African</t>
  </si>
  <si>
    <t>White and Black Caribbean</t>
  </si>
  <si>
    <t>Gender</t>
  </si>
  <si>
    <t>IMD</t>
  </si>
  <si>
    <t>02 Less deprived</t>
  </si>
  <si>
    <t>03 Less deprived</t>
  </si>
  <si>
    <t>04 Less deprived</t>
  </si>
  <si>
    <t>05 Less deprived</t>
  </si>
  <si>
    <t>06 More deprived</t>
  </si>
  <si>
    <t>07 More deprived</t>
  </si>
  <si>
    <t>08 More deprived</t>
  </si>
  <si>
    <t>09 More deprived</t>
  </si>
  <si>
    <t>10 Most deprived</t>
  </si>
  <si>
    <t>Not stated/Not known/Invalid</t>
  </si>
  <si>
    <t>CTO recalls to hospital</t>
  </si>
  <si>
    <t>Detentions following admission to hospital</t>
  </si>
  <si>
    <t>Informal to section 2</t>
  </si>
  <si>
    <t>Informal to section 3</t>
  </si>
  <si>
    <t>Section 2</t>
  </si>
  <si>
    <t>Section 3</t>
  </si>
  <si>
    <t>Section 4 to 2</t>
  </si>
  <si>
    <t>Section 4 to 3</t>
  </si>
  <si>
    <t>Section 5(2) to 2</t>
  </si>
  <si>
    <t>Section 5(2) to 3</t>
  </si>
  <si>
    <t>Section 5(4) to 2</t>
  </si>
  <si>
    <t>Section 5(4) to 3</t>
  </si>
  <si>
    <t>Detentions following revocation of CTO</t>
  </si>
  <si>
    <t>Detentions following use of Place of Safety Order</t>
  </si>
  <si>
    <t>Section 135 to 2</t>
  </si>
  <si>
    <t>Section 135 to 3</t>
  </si>
  <si>
    <t>Section 135/136 to 2</t>
  </si>
  <si>
    <t>Section 135/136 to 3</t>
  </si>
  <si>
    <t>Section 136 to 2</t>
  </si>
  <si>
    <t>Section 136 to 3</t>
  </si>
  <si>
    <t>Detentions on admission to hospital</t>
  </si>
  <si>
    <t>All detentions under Part 2</t>
  </si>
  <si>
    <t>All detentions under Part 3</t>
  </si>
  <si>
    <t>Detentions under other acts</t>
  </si>
  <si>
    <t>Detentions under other sections (38, 44 and 46)</t>
  </si>
  <si>
    <t>Section 35</t>
  </si>
  <si>
    <t>Section 36</t>
  </si>
  <si>
    <t>Section 37</t>
  </si>
  <si>
    <t>Section 37 with S41 restrictions</t>
  </si>
  <si>
    <t>Section 45A</t>
  </si>
  <si>
    <t>Section 47</t>
  </si>
  <si>
    <t>Section 47 with S49 restrictions</t>
  </si>
  <si>
    <t>Section 48</t>
  </si>
  <si>
    <t>Section 48 with S49 restrictions</t>
  </si>
  <si>
    <t>Discharges following detention</t>
  </si>
  <si>
    <t>Discharges from CTO</t>
  </si>
  <si>
    <t>People detained in hospital on 31st March</t>
  </si>
  <si>
    <t>RYW</t>
  </si>
  <si>
    <t>BIRMINGHAM COMMUNITY HEALTHCARE NHS FOUNDATION TRUST</t>
  </si>
  <si>
    <t>People subject to Community Treatment Orders (CTOs) on 31st March</t>
  </si>
  <si>
    <t>People subject to repeat detentions</t>
  </si>
  <si>
    <t>7 and over</t>
  </si>
  <si>
    <t>People subject to the Act on 31st March</t>
  </si>
  <si>
    <t>Revocations of CTO</t>
  </si>
  <si>
    <t>Short term orders</t>
  </si>
  <si>
    <t>All place of safety orders</t>
  </si>
  <si>
    <t>All uses of section 5</t>
  </si>
  <si>
    <t>Section 135</t>
  </si>
  <si>
    <t>Section 136</t>
  </si>
  <si>
    <t>Section 4</t>
  </si>
  <si>
    <t>Section 5(2)</t>
  </si>
  <si>
    <t>Section 5(4)</t>
  </si>
  <si>
    <t>Transfers on section</t>
  </si>
  <si>
    <t>Uses of CTOs</t>
  </si>
  <si>
    <t>Informal to CTO</t>
  </si>
  <si>
    <t>Other sections to CTO</t>
  </si>
  <si>
    <t>Section 3 to CTO</t>
  </si>
  <si>
    <t>Section 37 to CTO</t>
  </si>
  <si>
    <t>Section 47 to CTO</t>
  </si>
  <si>
    <t>Section 48 to CTO</t>
  </si>
  <si>
    <t>Uses of section 2</t>
  </si>
  <si>
    <t>Section 2 following admission (informal to s2)</t>
  </si>
  <si>
    <t>Section 2 on admission</t>
  </si>
  <si>
    <t>Uses of section 3</t>
  </si>
  <si>
    <t>Changes from other section to 3</t>
  </si>
  <si>
    <t>Section 2 to 3</t>
  </si>
  <si>
    <t>Section 3 following admission (informal to s3)</t>
  </si>
  <si>
    <t>Section 3 on admission</t>
  </si>
  <si>
    <t>Row Labels</t>
  </si>
  <si>
    <t>Grand Total</t>
  </si>
  <si>
    <t>Sum of Total_Count</t>
  </si>
  <si>
    <t>h</t>
  </si>
  <si>
    <t>Column Labels</t>
  </si>
  <si>
    <t>Average of CrudeRate</t>
  </si>
  <si>
    <t>Label</t>
  </si>
  <si>
    <t>P95(High)</t>
  </si>
  <si>
    <t>P5(LOW)</t>
  </si>
  <si>
    <t>MEDIAN(P50)</t>
  </si>
  <si>
    <t>Formula</t>
  </si>
  <si>
    <t>Outlier Flag</t>
  </si>
  <si>
    <t>OrganisationName</t>
  </si>
  <si>
    <t>AverageCrudeRate</t>
  </si>
  <si>
    <t>Male</t>
  </si>
  <si>
    <t>Female</t>
  </si>
  <si>
    <t>Non-binary</t>
  </si>
  <si>
    <t>Other</t>
  </si>
  <si>
    <t>Not stated</t>
  </si>
  <si>
    <t>All genders</t>
  </si>
  <si>
    <t>Missing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</si>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</sst>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pivotButton="1"/>
    <xf numFmtId="10" fontId="0" fillId="0" borderId="0" xfId="0" applyNumberFormat="1"/>
    <xf numFmtId="0" fontId="0" fillId="33" borderId="11" xfId="0" applyFont="1" applyFill="1" applyBorder="1"/>
    <xf numFmtId="0" fontId="0" fillId="0" borderId="11" xfId="0" applyFont="1" applyBorder="1"/>
    <xf numFmtId="0" fontId="0" fillId="0" borderId="0" xfId="0" applyNumberFormat="1"/>
    <xf numFmtId="0" fontId="13" fillId="34" borderId="12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" formatCode="0"/>
    </dxf>
    <dxf>
      <numFmt numFmtId="1" formatCode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1).xlsx]Organisation Breakdown Share!Organisation Breakdown Share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Organisation</a:t>
            </a:r>
            <a:r>
              <a:rPr lang="en-GB" baseline="0"/>
              <a:t> Breakdown Share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'Organisation Breakdown Share'!$B$4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30-4F1B-996C-A54C56524F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30-4F1B-996C-A54C56524F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30-4F1B-996C-A54C56524F16}"/>
              </c:ext>
            </c:extLst>
          </c:dPt>
          <c:cat>
            <c:strRef>
              <c:f>'Organisation Breakdown Share'!$A$5:$A$8</c:f>
              <c:strCache>
                <c:ptCount val="3"/>
                <c:pt idx="0">
                  <c:v>ICB</c:v>
                </c:pt>
                <c:pt idx="1">
                  <c:v>Independent Health Provider</c:v>
                </c:pt>
                <c:pt idx="2">
                  <c:v>NHS Trust</c:v>
                </c:pt>
              </c:strCache>
            </c:strRef>
          </c:cat>
          <c:val>
            <c:numRef>
              <c:f>'Organisation Breakdown Share'!$B$5:$B$8</c:f>
              <c:numCache>
                <c:formatCode>0.00%</c:formatCode>
                <c:ptCount val="3"/>
                <c:pt idx="0">
                  <c:v>0.54024519108603075</c:v>
                </c:pt>
                <c:pt idx="1">
                  <c:v>5.7066149383550896E-2</c:v>
                </c:pt>
                <c:pt idx="2">
                  <c:v>0.40268865953041838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30-4F1B-996C-A54C56524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1).xlsx]Detentions by Ethnic Group All !Detentions by Ethnic Group All Submissions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Detentions by Ethnic Group All Submissions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'Detentions by Ethnic Group All '!$B$3:$B$4</c:f>
              <c:strCache>
                <c:ptCount val="1"/>
                <c:pt idx="0">
                  <c:v>All submissions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'Detentions by Ethnic Group All '!$A$5:$A$30</c:f>
              <c:strCache>
                <c:ptCount val="25"/>
                <c:pt idx="0">
                  <c:v>Chinese</c:v>
                </c:pt>
                <c:pt idx="1">
                  <c:v>White and Asian</c:v>
                </c:pt>
                <c:pt idx="2">
                  <c:v>White and Black African</c:v>
                </c:pt>
                <c:pt idx="3">
                  <c:v>Irish</c:v>
                </c:pt>
                <c:pt idx="4">
                  <c:v>Bangladeshi</c:v>
                </c:pt>
                <c:pt idx="5">
                  <c:v>White and Black Caribbean</c:v>
                </c:pt>
                <c:pt idx="6">
                  <c:v>Any Other Mixed background</c:v>
                </c:pt>
                <c:pt idx="7">
                  <c:v>Not stated/Not known/Invalid</c:v>
                </c:pt>
                <c:pt idx="8">
                  <c:v>Indian</c:v>
                </c:pt>
                <c:pt idx="9">
                  <c:v>Pakistani</c:v>
                </c:pt>
                <c:pt idx="10">
                  <c:v>Any Other Asian background</c:v>
                </c:pt>
                <c:pt idx="11">
                  <c:v>Caribbean</c:v>
                </c:pt>
                <c:pt idx="12">
                  <c:v>Any Other Black background</c:v>
                </c:pt>
                <c:pt idx="13">
                  <c:v>Mixed</c:v>
                </c:pt>
                <c:pt idx="14">
                  <c:v>Any Other Ethnic Group</c:v>
                </c:pt>
                <c:pt idx="15">
                  <c:v>African</c:v>
                </c:pt>
                <c:pt idx="16">
                  <c:v>Not Known</c:v>
                </c:pt>
                <c:pt idx="17">
                  <c:v>Any Other White background</c:v>
                </c:pt>
                <c:pt idx="18">
                  <c:v>Unknown</c:v>
                </c:pt>
                <c:pt idx="19">
                  <c:v>Not Stated</c:v>
                </c:pt>
                <c:pt idx="20">
                  <c:v>Asian or Asian British</c:v>
                </c:pt>
                <c:pt idx="21">
                  <c:v>Other Ethnic Groups</c:v>
                </c:pt>
                <c:pt idx="22">
                  <c:v>Black or Black British</c:v>
                </c:pt>
                <c:pt idx="23">
                  <c:v>British</c:v>
                </c:pt>
                <c:pt idx="24">
                  <c:v>White</c:v>
                </c:pt>
              </c:strCache>
            </c:strRef>
          </c:cat>
          <c:val>
            <c:numRef>
              <c:f>'Detentions by Ethnic Group All '!$B$5:$B$30</c:f>
              <c:numCache>
                <c:formatCode>General</c:formatCode>
                <c:ptCount val="25"/>
                <c:pt idx="0">
                  <c:v>722</c:v>
                </c:pt>
                <c:pt idx="1">
                  <c:v>772</c:v>
                </c:pt>
                <c:pt idx="2">
                  <c:v>783</c:v>
                </c:pt>
                <c:pt idx="3">
                  <c:v>1140</c:v>
                </c:pt>
                <c:pt idx="4">
                  <c:v>1596</c:v>
                </c:pt>
                <c:pt idx="5">
                  <c:v>1803</c:v>
                </c:pt>
                <c:pt idx="6">
                  <c:v>2746</c:v>
                </c:pt>
                <c:pt idx="7">
                  <c:v>2862</c:v>
                </c:pt>
                <c:pt idx="8">
                  <c:v>3000</c:v>
                </c:pt>
                <c:pt idx="9">
                  <c:v>3726</c:v>
                </c:pt>
                <c:pt idx="10">
                  <c:v>3749</c:v>
                </c:pt>
                <c:pt idx="11">
                  <c:v>4571</c:v>
                </c:pt>
                <c:pt idx="12">
                  <c:v>4851</c:v>
                </c:pt>
                <c:pt idx="13">
                  <c:v>6133</c:v>
                </c:pt>
                <c:pt idx="14">
                  <c:v>6248</c:v>
                </c:pt>
                <c:pt idx="15">
                  <c:v>7486</c:v>
                </c:pt>
                <c:pt idx="16">
                  <c:v>7729</c:v>
                </c:pt>
                <c:pt idx="17">
                  <c:v>9423</c:v>
                </c:pt>
                <c:pt idx="18">
                  <c:v>9921</c:v>
                </c:pt>
                <c:pt idx="19">
                  <c:v>10293</c:v>
                </c:pt>
                <c:pt idx="20">
                  <c:v>12104</c:v>
                </c:pt>
                <c:pt idx="21">
                  <c:v>14390</c:v>
                </c:pt>
                <c:pt idx="22">
                  <c:v>17035</c:v>
                </c:pt>
                <c:pt idx="23">
                  <c:v>84886</c:v>
                </c:pt>
                <c:pt idx="24">
                  <c:v>95449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B-4381-BF88-40AFB6BDE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2142236223"/>
        <c:axId val="2142235263"/>
      </c:barChart>
      <c:catAx>
        <c:axId val="214223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235263"/>
        <c:crosses val="autoZero"/>
        <c:auto val="1"/>
        <c:lblAlgn val="ctr"/>
        <c:lblOffset val="100"/>
        <c:noMultiLvlLbl val="0"/>
      </c:catAx>
      <c:valAx>
        <c:axId val="214223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23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1).xlsx]TotalDetentionByAgeGroup!TotalDetentionByAgeGroup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Detention By Age Group National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TotalDetentionByAgeGroup!$B$3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TotalDetentionByAgeGroup!$A$4:$A$10</c:f>
              <c:strCache>
                <c:ptCount val="6"/>
                <c:pt idx="0">
                  <c:v>18 to 34</c:v>
                </c:pt>
                <c:pt idx="1">
                  <c:v>35 to 49</c:v>
                </c:pt>
                <c:pt idx="2">
                  <c:v>50 to 64</c:v>
                </c:pt>
                <c:pt idx="3">
                  <c:v>65 and over</c:v>
                </c:pt>
                <c:pt idx="4">
                  <c:v>16 to 17</c:v>
                </c:pt>
                <c:pt idx="5">
                  <c:v>15 and under</c:v>
                </c:pt>
              </c:strCache>
            </c:strRef>
          </c:cat>
          <c:val>
            <c:numRef>
              <c:f>TotalDetentionByAgeGroup!$B$4:$B$10</c:f>
              <c:numCache>
                <c:formatCode>General</c:formatCode>
                <c:ptCount val="6"/>
                <c:pt idx="0">
                  <c:v>56605</c:v>
                </c:pt>
                <c:pt idx="1">
                  <c:v>41790</c:v>
                </c:pt>
                <c:pt idx="2">
                  <c:v>29888</c:v>
                </c:pt>
                <c:pt idx="3">
                  <c:v>23936</c:v>
                </c:pt>
                <c:pt idx="4">
                  <c:v>2447</c:v>
                </c:pt>
                <c:pt idx="5">
                  <c:v>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5-4542-AD34-69F895A600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9810559"/>
        <c:axId val="459811039"/>
      </c:barChart>
      <c:catAx>
        <c:axId val="45981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11039"/>
        <c:crosses val="autoZero"/>
        <c:auto val="1"/>
        <c:lblAlgn val="ctr"/>
        <c:lblOffset val="100"/>
        <c:noMultiLvlLbl val="0"/>
      </c:catAx>
      <c:valAx>
        <c:axId val="45981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1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1).xlsx]Section Usage By Gender!PivotTable9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Section</a:t>
            </a:r>
            <a:r>
              <a:rPr lang="en-GB" baseline="0"/>
              <a:t> Usage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'Section Usage By Gender'!$B$3:$B$4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Gender'!$B$5:$B$12</c:f>
              <c:numCache>
                <c:formatCode>General</c:formatCode>
                <c:ptCount val="7"/>
                <c:pt idx="0">
                  <c:v>38</c:v>
                </c:pt>
                <c:pt idx="1">
                  <c:v>25325</c:v>
                </c:pt>
                <c:pt idx="2">
                  <c:v>22257</c:v>
                </c:pt>
                <c:pt idx="3">
                  <c:v>47</c:v>
                </c:pt>
                <c:pt idx="4">
                  <c:v>34</c:v>
                </c:pt>
                <c:pt idx="5">
                  <c:v>0</c:v>
                </c:pt>
                <c:pt idx="6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F-45BE-9884-ABB9ADDCAE25}"/>
            </c:ext>
          </c:extLst>
        </c:ser>
        <c:ser>
          <c:idx val="1"/>
          <c:order val="1"/>
          <c:tx>
            <c:strRef>
              <c:f>'Section Usage By Gender'!$C$3:$C$4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Gender'!$C$5:$C$12</c:f>
              <c:numCache>
                <c:formatCode>General</c:formatCode>
                <c:ptCount val="7"/>
                <c:pt idx="0">
                  <c:v>0</c:v>
                </c:pt>
                <c:pt idx="1">
                  <c:v>3981</c:v>
                </c:pt>
                <c:pt idx="2">
                  <c:v>11</c:v>
                </c:pt>
                <c:pt idx="3">
                  <c:v>7</c:v>
                </c:pt>
                <c:pt idx="4">
                  <c:v>8</c:v>
                </c:pt>
                <c:pt idx="5">
                  <c:v>28</c:v>
                </c:pt>
                <c:pt idx="6">
                  <c:v>4341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F-45BE-9884-ABB9ADDCAE25}"/>
            </c:ext>
          </c:extLst>
        </c:ser>
        <c:ser>
          <c:idx val="2"/>
          <c:order val="2"/>
          <c:tx>
            <c:strRef>
              <c:f>'Section Usage By Gender'!$D$3:$D$4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Gender'!$D$5:$D$12</c:f>
              <c:numCache>
                <c:formatCode>General</c:formatCode>
                <c:ptCount val="7"/>
                <c:pt idx="0">
                  <c:v>5</c:v>
                </c:pt>
                <c:pt idx="1">
                  <c:v>675</c:v>
                </c:pt>
                <c:pt idx="2">
                  <c:v>793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F-45BE-9884-ABB9ADDCAE25}"/>
            </c:ext>
          </c:extLst>
        </c:ser>
        <c:ser>
          <c:idx val="3"/>
          <c:order val="3"/>
          <c:tx>
            <c:strRef>
              <c:f>'Section Usage By Gender'!$E$3:$E$4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Gender'!$E$5:$E$12</c:f>
              <c:numCache>
                <c:formatCode>General</c:formatCode>
                <c:ptCount val="7"/>
                <c:pt idx="0">
                  <c:v>1</c:v>
                </c:pt>
                <c:pt idx="1">
                  <c:v>127</c:v>
                </c:pt>
                <c:pt idx="2">
                  <c:v>226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4F-45BE-9884-ABB9ADDCAE25}"/>
            </c:ext>
          </c:extLst>
        </c:ser>
        <c:ser>
          <c:idx val="4"/>
          <c:order val="4"/>
          <c:tx>
            <c:strRef>
              <c:f>'Section Usage By Gender'!$F$3:$F$4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Gender'!$F$5:$F$12</c:f>
              <c:numCache>
                <c:formatCode>General</c:formatCode>
                <c:ptCount val="7"/>
                <c:pt idx="0">
                  <c:v>1</c:v>
                </c:pt>
                <c:pt idx="1">
                  <c:v>33</c:v>
                </c:pt>
                <c:pt idx="2">
                  <c:v>70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4F-45BE-9884-ABB9ADDCAE25}"/>
            </c:ext>
          </c:extLst>
        </c:ser>
        <c:ser>
          <c:idx val="5"/>
          <c:order val="5"/>
          <c:tx>
            <c:strRef>
              <c:f>'Section Usage By Gender'!$G$3:$G$4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Gender'!$G$5:$G$12</c:f>
              <c:numCache>
                <c:formatCode>General</c:formatCode>
                <c:ptCount val="7"/>
                <c:pt idx="0">
                  <c:v>0</c:v>
                </c:pt>
                <c:pt idx="1">
                  <c:v>12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4F-45BE-9884-ABB9ADDCAE25}"/>
            </c:ext>
          </c:extLst>
        </c:ser>
        <c:ser>
          <c:idx val="6"/>
          <c:order val="6"/>
          <c:tx>
            <c:strRef>
              <c:f>'Section Usage By Gender'!$H$3:$H$4</c:f>
              <c:strCache>
                <c:ptCount val="1"/>
                <c:pt idx="0">
                  <c:v>7 and over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Gender'!$H$5:$H$12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4F-45BE-9884-ABB9ADDCAE25}"/>
            </c:ext>
          </c:extLst>
        </c:ser>
        <c:ser>
          <c:idx val="7"/>
          <c:order val="7"/>
          <c:tx>
            <c:strRef>
              <c:f>'Section Usage By Gender'!$I$3:$I$4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Gender'!$I$5:$I$12</c:f>
              <c:numCache>
                <c:formatCode>General</c:formatCode>
                <c:ptCount val="7"/>
                <c:pt idx="0">
                  <c:v>104</c:v>
                </c:pt>
                <c:pt idx="1">
                  <c:v>73513</c:v>
                </c:pt>
                <c:pt idx="2">
                  <c:v>68699</c:v>
                </c:pt>
                <c:pt idx="3">
                  <c:v>107</c:v>
                </c:pt>
                <c:pt idx="4">
                  <c:v>94</c:v>
                </c:pt>
                <c:pt idx="5">
                  <c:v>92182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4F-45BE-9884-ABB9ADDCAE25}"/>
            </c:ext>
          </c:extLst>
        </c:ser>
        <c:ser>
          <c:idx val="8"/>
          <c:order val="8"/>
          <c:tx>
            <c:strRef>
              <c:f>'Section Usage By Gender'!$J$3:$J$4</c:f>
              <c:strCache>
                <c:ptCount val="1"/>
                <c:pt idx="0">
                  <c:v>Section 136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Gender'!$J$5:$J$12</c:f>
              <c:numCache>
                <c:formatCode>General</c:formatCode>
                <c:ptCount val="7"/>
                <c:pt idx="0">
                  <c:v>25</c:v>
                </c:pt>
                <c:pt idx="1">
                  <c:v>7912</c:v>
                </c:pt>
                <c:pt idx="2">
                  <c:v>7195</c:v>
                </c:pt>
                <c:pt idx="3">
                  <c:v>27</c:v>
                </c:pt>
                <c:pt idx="4">
                  <c:v>14</c:v>
                </c:pt>
                <c:pt idx="5">
                  <c:v>15173</c:v>
                </c:pt>
                <c:pt idx="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4F-45BE-9884-ABB9ADDCA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"/>
        <c:overlap val="100"/>
        <c:axId val="1412925567"/>
        <c:axId val="1412924607"/>
      </c:barChart>
      <c:catAx>
        <c:axId val="1412925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24607"/>
        <c:crosses val="autoZero"/>
        <c:auto val="1"/>
        <c:lblAlgn val="ctr"/>
        <c:lblOffset val="100"/>
        <c:noMultiLvlLbl val="0"/>
      </c:catAx>
      <c:valAx>
        <c:axId val="141292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2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Organisations By Crude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CrudeRateOuterAnalysis!$B$548</c:f>
              <c:strCache>
                <c:ptCount val="1"/>
                <c:pt idx="0">
                  <c:v>AverageCrudeRate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CrudeRateOuterAnalysis!$A$549:$A$676</c:f>
              <c:strCache>
                <c:ptCount val="10"/>
                <c:pt idx="0">
                  <c:v>NHS LANCASHIRE AND SOUTH CUMBRIA ICB - 00Q</c:v>
                </c:pt>
                <c:pt idx="1">
                  <c:v>NHS STAFFORDSHIRE AND STOKE-ON-TRENT ICB - 05G</c:v>
                </c:pt>
                <c:pt idx="2">
                  <c:v>NHS CHESHIRE AND MERSEYSIDE ICB - 99A</c:v>
                </c:pt>
                <c:pt idx="3">
                  <c:v>NHS BIRMINGHAM AND SOLIHULL ICB - 15E</c:v>
                </c:pt>
                <c:pt idx="4">
                  <c:v>NHS NORTH EAST LONDON ICB - A3A8R</c:v>
                </c:pt>
                <c:pt idx="5">
                  <c:v>NHS NORTH WEST LONDON ICB - W2U3Z</c:v>
                </c:pt>
                <c:pt idx="6">
                  <c:v>NHS SOUTH EAST LONDON ICB - 72Q</c:v>
                </c:pt>
                <c:pt idx="7">
                  <c:v>NHS LANCASHIRE AND SOUTH CUMBRIA ICB - 00R</c:v>
                </c:pt>
                <c:pt idx="8">
                  <c:v>NHS NORTH CENTRAL LONDON ICB - 93C</c:v>
                </c:pt>
                <c:pt idx="9">
                  <c:v>NHS GREATER MANCHESTER ICB - 14L</c:v>
                </c:pt>
              </c:strCache>
            </c:strRef>
          </c:cat>
          <c:val>
            <c:numRef>
              <c:f>CrudeRateOuterAnalysis!$B$549:$B$676</c:f>
              <c:numCache>
                <c:formatCode>General</c:formatCode>
                <c:ptCount val="10"/>
                <c:pt idx="0">
                  <c:v>122</c:v>
                </c:pt>
                <c:pt idx="1">
                  <c:v>122</c:v>
                </c:pt>
                <c:pt idx="2">
                  <c:v>122.8</c:v>
                </c:pt>
                <c:pt idx="3">
                  <c:v>125.8</c:v>
                </c:pt>
                <c:pt idx="4">
                  <c:v>133.4</c:v>
                </c:pt>
                <c:pt idx="5">
                  <c:v>138</c:v>
                </c:pt>
                <c:pt idx="6">
                  <c:v>141.4</c:v>
                </c:pt>
                <c:pt idx="7">
                  <c:v>151.9</c:v>
                </c:pt>
                <c:pt idx="8">
                  <c:v>158.5</c:v>
                </c:pt>
                <c:pt idx="9">
                  <c:v>164.3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61C-972B-6FB9670FD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9600927"/>
        <c:axId val="1099602367"/>
      </c:barChart>
      <c:catAx>
        <c:axId val="1099600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602367"/>
        <c:crosses val="autoZero"/>
        <c:auto val="1"/>
        <c:lblAlgn val="ctr"/>
        <c:lblOffset val="100"/>
        <c:noMultiLvlLbl val="0"/>
      </c:catAx>
      <c:valAx>
        <c:axId val="109960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60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1).xlsx]Section Usage By Gender!PivotTable9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Section</a:t>
            </a:r>
            <a:r>
              <a:rPr lang="en-GB" baseline="0"/>
              <a:t> Usage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'Section Usage By Gender'!$B$3:$B$4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Gender'!$B$5:$B$12</c:f>
              <c:numCache>
                <c:formatCode>General</c:formatCode>
                <c:ptCount val="7"/>
                <c:pt idx="0">
                  <c:v>38</c:v>
                </c:pt>
                <c:pt idx="1">
                  <c:v>25325</c:v>
                </c:pt>
                <c:pt idx="2">
                  <c:v>22257</c:v>
                </c:pt>
                <c:pt idx="3">
                  <c:v>47</c:v>
                </c:pt>
                <c:pt idx="4">
                  <c:v>34</c:v>
                </c:pt>
                <c:pt idx="5">
                  <c:v>0</c:v>
                </c:pt>
                <c:pt idx="6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B-46BD-AF45-902CCF126D1A}"/>
            </c:ext>
          </c:extLst>
        </c:ser>
        <c:ser>
          <c:idx val="1"/>
          <c:order val="1"/>
          <c:tx>
            <c:strRef>
              <c:f>'Section Usage By Gender'!$C$3:$C$4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Gender'!$C$5:$C$12</c:f>
              <c:numCache>
                <c:formatCode>General</c:formatCode>
                <c:ptCount val="7"/>
                <c:pt idx="0">
                  <c:v>0</c:v>
                </c:pt>
                <c:pt idx="1">
                  <c:v>3981</c:v>
                </c:pt>
                <c:pt idx="2">
                  <c:v>11</c:v>
                </c:pt>
                <c:pt idx="3">
                  <c:v>7</c:v>
                </c:pt>
                <c:pt idx="4">
                  <c:v>8</c:v>
                </c:pt>
                <c:pt idx="5">
                  <c:v>28</c:v>
                </c:pt>
                <c:pt idx="6">
                  <c:v>4341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B-46BD-AF45-902CCF126D1A}"/>
            </c:ext>
          </c:extLst>
        </c:ser>
        <c:ser>
          <c:idx val="2"/>
          <c:order val="2"/>
          <c:tx>
            <c:strRef>
              <c:f>'Section Usage By Gender'!$D$3:$D$4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Gender'!$D$5:$D$12</c:f>
              <c:numCache>
                <c:formatCode>General</c:formatCode>
                <c:ptCount val="7"/>
                <c:pt idx="0">
                  <c:v>5</c:v>
                </c:pt>
                <c:pt idx="1">
                  <c:v>675</c:v>
                </c:pt>
                <c:pt idx="2">
                  <c:v>793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B-46BD-AF45-902CCF126D1A}"/>
            </c:ext>
          </c:extLst>
        </c:ser>
        <c:ser>
          <c:idx val="3"/>
          <c:order val="3"/>
          <c:tx>
            <c:strRef>
              <c:f>'Section Usage By Gender'!$E$3:$E$4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Gender'!$E$5:$E$12</c:f>
              <c:numCache>
                <c:formatCode>General</c:formatCode>
                <c:ptCount val="7"/>
                <c:pt idx="0">
                  <c:v>1</c:v>
                </c:pt>
                <c:pt idx="1">
                  <c:v>127</c:v>
                </c:pt>
                <c:pt idx="2">
                  <c:v>226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4B-46BD-AF45-902CCF126D1A}"/>
            </c:ext>
          </c:extLst>
        </c:ser>
        <c:ser>
          <c:idx val="4"/>
          <c:order val="4"/>
          <c:tx>
            <c:strRef>
              <c:f>'Section Usage By Gender'!$F$3:$F$4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Gender'!$F$5:$F$12</c:f>
              <c:numCache>
                <c:formatCode>General</c:formatCode>
                <c:ptCount val="7"/>
                <c:pt idx="0">
                  <c:v>1</c:v>
                </c:pt>
                <c:pt idx="1">
                  <c:v>33</c:v>
                </c:pt>
                <c:pt idx="2">
                  <c:v>70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4B-46BD-AF45-902CCF126D1A}"/>
            </c:ext>
          </c:extLst>
        </c:ser>
        <c:ser>
          <c:idx val="5"/>
          <c:order val="5"/>
          <c:tx>
            <c:strRef>
              <c:f>'Section Usage By Gender'!$G$3:$G$4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Gender'!$G$5:$G$12</c:f>
              <c:numCache>
                <c:formatCode>General</c:formatCode>
                <c:ptCount val="7"/>
                <c:pt idx="0">
                  <c:v>0</c:v>
                </c:pt>
                <c:pt idx="1">
                  <c:v>12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4B-46BD-AF45-902CCF126D1A}"/>
            </c:ext>
          </c:extLst>
        </c:ser>
        <c:ser>
          <c:idx val="6"/>
          <c:order val="6"/>
          <c:tx>
            <c:strRef>
              <c:f>'Section Usage By Gender'!$H$3:$H$4</c:f>
              <c:strCache>
                <c:ptCount val="1"/>
                <c:pt idx="0">
                  <c:v>7 and over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Gender'!$H$5:$H$12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4B-46BD-AF45-902CCF126D1A}"/>
            </c:ext>
          </c:extLst>
        </c:ser>
        <c:ser>
          <c:idx val="7"/>
          <c:order val="7"/>
          <c:tx>
            <c:strRef>
              <c:f>'Section Usage By Gender'!$I$3:$I$4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Gender'!$I$5:$I$12</c:f>
              <c:numCache>
                <c:formatCode>General</c:formatCode>
                <c:ptCount val="7"/>
                <c:pt idx="0">
                  <c:v>104</c:v>
                </c:pt>
                <c:pt idx="1">
                  <c:v>73513</c:v>
                </c:pt>
                <c:pt idx="2">
                  <c:v>68699</c:v>
                </c:pt>
                <c:pt idx="3">
                  <c:v>107</c:v>
                </c:pt>
                <c:pt idx="4">
                  <c:v>94</c:v>
                </c:pt>
                <c:pt idx="5">
                  <c:v>92182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4B-46BD-AF45-902CCF126D1A}"/>
            </c:ext>
          </c:extLst>
        </c:ser>
        <c:ser>
          <c:idx val="8"/>
          <c:order val="8"/>
          <c:tx>
            <c:strRef>
              <c:f>'Section Usage By Gender'!$J$3:$J$4</c:f>
              <c:strCache>
                <c:ptCount val="1"/>
                <c:pt idx="0">
                  <c:v>Section 136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'Section Usage By Gender'!$A$5:$A$12</c:f>
              <c:strCache>
                <c:ptCount val="7"/>
                <c:pt idx="0">
                  <c:v>Not Stated</c:v>
                </c:pt>
                <c:pt idx="1">
                  <c:v>Male</c:v>
                </c:pt>
                <c:pt idx="2">
                  <c:v>Female</c:v>
                </c:pt>
                <c:pt idx="3">
                  <c:v>Non-binary</c:v>
                </c:pt>
                <c:pt idx="4">
                  <c:v>Other</c:v>
                </c:pt>
                <c:pt idx="5">
                  <c:v>All genders</c:v>
                </c:pt>
                <c:pt idx="6">
                  <c:v>Missing</c:v>
                </c:pt>
              </c:strCache>
            </c:strRef>
          </c:cat>
          <c:val>
            <c:numRef>
              <c:f>'Section Usage By Gender'!$J$5:$J$12</c:f>
              <c:numCache>
                <c:formatCode>General</c:formatCode>
                <c:ptCount val="7"/>
                <c:pt idx="0">
                  <c:v>25</c:v>
                </c:pt>
                <c:pt idx="1">
                  <c:v>7912</c:v>
                </c:pt>
                <c:pt idx="2">
                  <c:v>7195</c:v>
                </c:pt>
                <c:pt idx="3">
                  <c:v>27</c:v>
                </c:pt>
                <c:pt idx="4">
                  <c:v>14</c:v>
                </c:pt>
                <c:pt idx="5">
                  <c:v>15173</c:v>
                </c:pt>
                <c:pt idx="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4B-46BD-AF45-902CCF12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"/>
        <c:overlap val="100"/>
        <c:axId val="1412925567"/>
        <c:axId val="1412924607"/>
      </c:barChart>
      <c:catAx>
        <c:axId val="1412925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24607"/>
        <c:crosses val="autoZero"/>
        <c:auto val="1"/>
        <c:lblAlgn val="ctr"/>
        <c:lblOffset val="100"/>
        <c:noMultiLvlLbl val="0"/>
      </c:catAx>
      <c:valAx>
        <c:axId val="141292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2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Organisations By Crude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CrudeRateOuterAnalysis!$B$548</c:f>
              <c:strCache>
                <c:ptCount val="1"/>
                <c:pt idx="0">
                  <c:v>AverageCrudeRate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CrudeRateOuterAnalysis!$A$549:$A$676</c:f>
              <c:strCache>
                <c:ptCount val="10"/>
                <c:pt idx="0">
                  <c:v>NHS LANCASHIRE AND SOUTH CUMBRIA ICB - 00Q</c:v>
                </c:pt>
                <c:pt idx="1">
                  <c:v>NHS STAFFORDSHIRE AND STOKE-ON-TRENT ICB - 05G</c:v>
                </c:pt>
                <c:pt idx="2">
                  <c:v>NHS CHESHIRE AND MERSEYSIDE ICB - 99A</c:v>
                </c:pt>
                <c:pt idx="3">
                  <c:v>NHS BIRMINGHAM AND SOLIHULL ICB - 15E</c:v>
                </c:pt>
                <c:pt idx="4">
                  <c:v>NHS NORTH EAST LONDON ICB - A3A8R</c:v>
                </c:pt>
                <c:pt idx="5">
                  <c:v>NHS NORTH WEST LONDON ICB - W2U3Z</c:v>
                </c:pt>
                <c:pt idx="6">
                  <c:v>NHS SOUTH EAST LONDON ICB - 72Q</c:v>
                </c:pt>
                <c:pt idx="7">
                  <c:v>NHS LANCASHIRE AND SOUTH CUMBRIA ICB - 00R</c:v>
                </c:pt>
                <c:pt idx="8">
                  <c:v>NHS NORTH CENTRAL LONDON ICB - 93C</c:v>
                </c:pt>
                <c:pt idx="9">
                  <c:v>NHS GREATER MANCHESTER ICB - 14L</c:v>
                </c:pt>
              </c:strCache>
            </c:strRef>
          </c:cat>
          <c:val>
            <c:numRef>
              <c:f>CrudeRateOuterAnalysis!$B$549:$B$676</c:f>
              <c:numCache>
                <c:formatCode>General</c:formatCode>
                <c:ptCount val="10"/>
                <c:pt idx="0">
                  <c:v>122</c:v>
                </c:pt>
                <c:pt idx="1">
                  <c:v>122</c:v>
                </c:pt>
                <c:pt idx="2">
                  <c:v>122.8</c:v>
                </c:pt>
                <c:pt idx="3">
                  <c:v>125.8</c:v>
                </c:pt>
                <c:pt idx="4">
                  <c:v>133.4</c:v>
                </c:pt>
                <c:pt idx="5">
                  <c:v>138</c:v>
                </c:pt>
                <c:pt idx="6">
                  <c:v>141.4</c:v>
                </c:pt>
                <c:pt idx="7">
                  <c:v>151.9</c:v>
                </c:pt>
                <c:pt idx="8">
                  <c:v>158.5</c:v>
                </c:pt>
                <c:pt idx="9">
                  <c:v>164.3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C-4169-838B-0927FA2F4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9600927"/>
        <c:axId val="1099602367"/>
      </c:barChart>
      <c:catAx>
        <c:axId val="1099600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602367"/>
        <c:crosses val="autoZero"/>
        <c:auto val="1"/>
        <c:lblAlgn val="ctr"/>
        <c:lblOffset val="100"/>
        <c:noMultiLvlLbl val="0"/>
      </c:catAx>
      <c:valAx>
        <c:axId val="109960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60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1).xlsx]Organisation Breakdown Share!Organisation Breakdown Share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Organisation</a:t>
            </a:r>
            <a:r>
              <a:rPr lang="en-GB" baseline="0"/>
              <a:t> Breakdown Share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'Organisation Breakdown Share'!$B$4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25-4EF7-B225-5B3E567B4A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25-4EF7-B225-5B3E567B4A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25-4EF7-B225-5B3E567B4A02}"/>
              </c:ext>
            </c:extLst>
          </c:dPt>
          <c:cat>
            <c:strRef>
              <c:f>'Organisation Breakdown Share'!$A$5:$A$8</c:f>
              <c:strCache>
                <c:ptCount val="3"/>
                <c:pt idx="0">
                  <c:v>ICB</c:v>
                </c:pt>
                <c:pt idx="1">
                  <c:v>Independent Health Provider</c:v>
                </c:pt>
                <c:pt idx="2">
                  <c:v>NHS Trust</c:v>
                </c:pt>
              </c:strCache>
            </c:strRef>
          </c:cat>
          <c:val>
            <c:numRef>
              <c:f>'Organisation Breakdown Share'!$B$5:$B$8</c:f>
              <c:numCache>
                <c:formatCode>0.00%</c:formatCode>
                <c:ptCount val="3"/>
                <c:pt idx="0">
                  <c:v>0.54024519108603075</c:v>
                </c:pt>
                <c:pt idx="1">
                  <c:v>5.7066149383550896E-2</c:v>
                </c:pt>
                <c:pt idx="2">
                  <c:v>0.40268865953041838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D-4C7D-ADCD-B2E0C1E4D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1).xlsx]Detentions by Ethnic Group All !Detentions by Ethnic Group All Submissions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Detentions by Ethnic Group All Submissions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'Detentions by Ethnic Group All '!$B$3:$B$4</c:f>
              <c:strCache>
                <c:ptCount val="1"/>
                <c:pt idx="0">
                  <c:v>All submissions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'Detentions by Ethnic Group All '!$A$5:$A$30</c:f>
              <c:strCache>
                <c:ptCount val="25"/>
                <c:pt idx="0">
                  <c:v>Chinese</c:v>
                </c:pt>
                <c:pt idx="1">
                  <c:v>White and Asian</c:v>
                </c:pt>
                <c:pt idx="2">
                  <c:v>White and Black African</c:v>
                </c:pt>
                <c:pt idx="3">
                  <c:v>Irish</c:v>
                </c:pt>
                <c:pt idx="4">
                  <c:v>Bangladeshi</c:v>
                </c:pt>
                <c:pt idx="5">
                  <c:v>White and Black Caribbean</c:v>
                </c:pt>
                <c:pt idx="6">
                  <c:v>Any Other Mixed background</c:v>
                </c:pt>
                <c:pt idx="7">
                  <c:v>Not stated/Not known/Invalid</c:v>
                </c:pt>
                <c:pt idx="8">
                  <c:v>Indian</c:v>
                </c:pt>
                <c:pt idx="9">
                  <c:v>Pakistani</c:v>
                </c:pt>
                <c:pt idx="10">
                  <c:v>Any Other Asian background</c:v>
                </c:pt>
                <c:pt idx="11">
                  <c:v>Caribbean</c:v>
                </c:pt>
                <c:pt idx="12">
                  <c:v>Any Other Black background</c:v>
                </c:pt>
                <c:pt idx="13">
                  <c:v>Mixed</c:v>
                </c:pt>
                <c:pt idx="14">
                  <c:v>Any Other Ethnic Group</c:v>
                </c:pt>
                <c:pt idx="15">
                  <c:v>African</c:v>
                </c:pt>
                <c:pt idx="16">
                  <c:v>Not Known</c:v>
                </c:pt>
                <c:pt idx="17">
                  <c:v>Any Other White background</c:v>
                </c:pt>
                <c:pt idx="18">
                  <c:v>Unknown</c:v>
                </c:pt>
                <c:pt idx="19">
                  <c:v>Not Stated</c:v>
                </c:pt>
                <c:pt idx="20">
                  <c:v>Asian or Asian British</c:v>
                </c:pt>
                <c:pt idx="21">
                  <c:v>Other Ethnic Groups</c:v>
                </c:pt>
                <c:pt idx="22">
                  <c:v>Black or Black British</c:v>
                </c:pt>
                <c:pt idx="23">
                  <c:v>British</c:v>
                </c:pt>
                <c:pt idx="24">
                  <c:v>White</c:v>
                </c:pt>
              </c:strCache>
            </c:strRef>
          </c:cat>
          <c:val>
            <c:numRef>
              <c:f>'Detentions by Ethnic Group All '!$B$5:$B$30</c:f>
              <c:numCache>
                <c:formatCode>General</c:formatCode>
                <c:ptCount val="25"/>
                <c:pt idx="0">
                  <c:v>722</c:v>
                </c:pt>
                <c:pt idx="1">
                  <c:v>772</c:v>
                </c:pt>
                <c:pt idx="2">
                  <c:v>783</c:v>
                </c:pt>
                <c:pt idx="3">
                  <c:v>1140</c:v>
                </c:pt>
                <c:pt idx="4">
                  <c:v>1596</c:v>
                </c:pt>
                <c:pt idx="5">
                  <c:v>1803</c:v>
                </c:pt>
                <c:pt idx="6">
                  <c:v>2746</c:v>
                </c:pt>
                <c:pt idx="7">
                  <c:v>2862</c:v>
                </c:pt>
                <c:pt idx="8">
                  <c:v>3000</c:v>
                </c:pt>
                <c:pt idx="9">
                  <c:v>3726</c:v>
                </c:pt>
                <c:pt idx="10">
                  <c:v>3749</c:v>
                </c:pt>
                <c:pt idx="11">
                  <c:v>4571</c:v>
                </c:pt>
                <c:pt idx="12">
                  <c:v>4851</c:v>
                </c:pt>
                <c:pt idx="13">
                  <c:v>6133</c:v>
                </c:pt>
                <c:pt idx="14">
                  <c:v>6248</c:v>
                </c:pt>
                <c:pt idx="15">
                  <c:v>7486</c:v>
                </c:pt>
                <c:pt idx="16">
                  <c:v>7729</c:v>
                </c:pt>
                <c:pt idx="17">
                  <c:v>9423</c:v>
                </c:pt>
                <c:pt idx="18">
                  <c:v>9921</c:v>
                </c:pt>
                <c:pt idx="19">
                  <c:v>10293</c:v>
                </c:pt>
                <c:pt idx="20">
                  <c:v>12104</c:v>
                </c:pt>
                <c:pt idx="21">
                  <c:v>14390</c:v>
                </c:pt>
                <c:pt idx="22">
                  <c:v>17035</c:v>
                </c:pt>
                <c:pt idx="23">
                  <c:v>84886</c:v>
                </c:pt>
                <c:pt idx="24">
                  <c:v>95449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4-40CC-8CA6-4861A004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2142236223"/>
        <c:axId val="2142235263"/>
      </c:barChart>
      <c:catAx>
        <c:axId val="214223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235263"/>
        <c:crosses val="autoZero"/>
        <c:auto val="1"/>
        <c:lblAlgn val="ctr"/>
        <c:lblOffset val="100"/>
        <c:noMultiLvlLbl val="0"/>
      </c:catAx>
      <c:valAx>
        <c:axId val="214223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23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[mha_annual_suppressed_2023_24 (version 1).xlsx]TotalDetentionByAgeGroup!TotalDetentionByAgeGroup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Detention By Age Group National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TotalDetentionByAgeGroup!$B$3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TotalDetentionByAgeGroup!$A$4:$A$10</c:f>
              <c:strCache>
                <c:ptCount val="6"/>
                <c:pt idx="0">
                  <c:v>18 to 34</c:v>
                </c:pt>
                <c:pt idx="1">
                  <c:v>35 to 49</c:v>
                </c:pt>
                <c:pt idx="2">
                  <c:v>50 to 64</c:v>
                </c:pt>
                <c:pt idx="3">
                  <c:v>65 and over</c:v>
                </c:pt>
                <c:pt idx="4">
                  <c:v>16 to 17</c:v>
                </c:pt>
                <c:pt idx="5">
                  <c:v>15 and under</c:v>
                </c:pt>
              </c:strCache>
            </c:strRef>
          </c:cat>
          <c:val>
            <c:numRef>
              <c:f>TotalDetentionByAgeGroup!$B$4:$B$10</c:f>
              <c:numCache>
                <c:formatCode>General</c:formatCode>
                <c:ptCount val="6"/>
                <c:pt idx="0">
                  <c:v>56605</c:v>
                </c:pt>
                <c:pt idx="1">
                  <c:v>41790</c:v>
                </c:pt>
                <c:pt idx="2">
                  <c:v>29888</c:v>
                </c:pt>
                <c:pt idx="3">
                  <c:v>23936</c:v>
                </c:pt>
                <c:pt idx="4">
                  <c:v>2447</c:v>
                </c:pt>
                <c:pt idx="5">
                  <c:v>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9-4F9E-8CB8-8A2E7445C8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9810559"/>
        <c:axId val="459811039"/>
      </c:barChart>
      <c:catAx>
        <c:axId val="45981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11039"/>
        <c:crosses val="autoZero"/>
        <c:auto val="1"/>
        <c:lblAlgn val="ctr"/>
        <c:lblOffset val="100"/>
        <c:noMultiLvlLbl val="0"/>
      </c:catAx>
      <c:valAx>
        <c:axId val="45981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1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/>
              <a:t>Organisation Count by Crude Rate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1CB017B6-6708-4250-845F-501A118EA5F6}" formatIdx="0">
          <cx:tx>
            <cx:txData>
              <cx:f>_xlchart.v1.1</cx:f>
              <cx:v>AverageCrudeRate</cx:v>
            </cx:txData>
          </cx:tx>
          <cx:dataId val="0"/>
          <cx:layoutPr>
            <cx:binning intervalClosed="r" underflow="40" overflow="150">
              <cx:binCount val="6"/>
            </cx:binning>
          </cx:layoutPr>
        </cx:series>
        <cx:series layoutId="clusteredColumn" hidden="1" uniqueId="{7F6D3EAA-9859-45A7-819F-B94182BAB18E}" formatIdx="1">
          <cx:tx>
            <cx:txData>
              <cx:f>_xlchart.v1.3</cx:f>
              <cx:v>Outlier Flag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/>
              <a:t>Organisation Count by Crude Rate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1CB017B6-6708-4250-845F-501A118EA5F6}" formatIdx="0">
          <cx:tx>
            <cx:txData>
              <cx:f>_xlchart.v1.6</cx:f>
              <cx:v>AverageCrudeRate</cx:v>
            </cx:txData>
          </cx:tx>
          <cx:dataId val="0"/>
          <cx:layoutPr>
            <cx:binning intervalClosed="r" underflow="40" overflow="150">
              <cx:binCount val="6"/>
            </cx:binning>
          </cx:layoutPr>
        </cx:series>
        <cx:series layoutId="clusteredColumn" hidden="1" uniqueId="{7F6D3EAA-9859-45A7-819F-B94182BAB18E}" formatIdx="1">
          <cx:tx>
            <cx:txData>
              <cx:f>_xlchart.v1.8</cx:f>
              <cx:v>Outlier Flag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38100</xdr:rowOff>
    </xdr:from>
    <xdr:to>
      <xdr:col>15</xdr:col>
      <xdr:colOff>129540</xdr:colOff>
      <xdr:row>12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21EB1F-7CA1-4DEE-AC72-EDC4B697AD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0100" y="38100"/>
              <a:ext cx="4663440" cy="2186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45720</xdr:colOff>
      <xdr:row>12</xdr:row>
      <xdr:rowOff>60960</xdr:rowOff>
    </xdr:from>
    <xdr:to>
      <xdr:col>5</xdr:col>
      <xdr:colOff>449580</xdr:colOff>
      <xdr:row>27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A2B356-F74A-43D4-9011-7F7900B52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</xdr:colOff>
      <xdr:row>0</xdr:row>
      <xdr:rowOff>22860</xdr:rowOff>
    </xdr:from>
    <xdr:to>
      <xdr:col>7</xdr:col>
      <xdr:colOff>304800</xdr:colOff>
      <xdr:row>12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FD47A-9F4C-44C1-A70B-A5B7216B5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464820</xdr:colOff>
      <xdr:row>12</xdr:row>
      <xdr:rowOff>60960</xdr:rowOff>
    </xdr:from>
    <xdr:to>
      <xdr:col>13</xdr:col>
      <xdr:colOff>160020</xdr:colOff>
      <xdr:row>27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9366C9-4CB5-4189-9AE3-AAC96F0D7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190500</xdr:colOff>
      <xdr:row>0</xdr:row>
      <xdr:rowOff>38101</xdr:rowOff>
    </xdr:from>
    <xdr:to>
      <xdr:col>22</xdr:col>
      <xdr:colOff>464691</xdr:colOff>
      <xdr:row>12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5CA157-2F12-44EA-BD07-386422FCE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220980</xdr:colOff>
      <xdr:row>12</xdr:row>
      <xdr:rowOff>68580</xdr:rowOff>
    </xdr:from>
    <xdr:to>
      <xdr:col>22</xdr:col>
      <xdr:colOff>480061</xdr:colOff>
      <xdr:row>27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3695FA-92D2-4950-8F1B-0E66B6C90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3486</xdr:colOff>
      <xdr:row>5</xdr:row>
      <xdr:rowOff>171063</xdr:rowOff>
    </xdr:from>
    <xdr:to>
      <xdr:col>12</xdr:col>
      <xdr:colOff>326238</xdr:colOff>
      <xdr:row>20</xdr:row>
      <xdr:rowOff>171063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51236-049D-166F-BEB5-BB6F9A113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271</xdr:row>
      <xdr:rowOff>117475</xdr:rowOff>
    </xdr:from>
    <xdr:to>
      <xdr:col>10</xdr:col>
      <xdr:colOff>530225</xdr:colOff>
      <xdr:row>351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5835861-8BB4-B21D-D61E-A3B529D0B8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5550" y="49161700"/>
              <a:ext cx="50546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314324</xdr:colOff>
      <xdr:row>546</xdr:row>
      <xdr:rowOff>33338</xdr:rowOff>
    </xdr:from>
    <xdr:to>
      <xdr:col>9</xdr:col>
      <xdr:colOff>1457324</xdr:colOff>
      <xdr:row>698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C14FA0-F302-6738-8662-B26A3F206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5</xdr:row>
      <xdr:rowOff>80010</xdr:rowOff>
    </xdr:from>
    <xdr:to>
      <xdr:col>10</xdr:col>
      <xdr:colOff>22860</xdr:colOff>
      <xdr:row>20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5632EC-CCA2-6F9F-57B2-EBB84FE2F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118110</xdr:rowOff>
    </xdr:from>
    <xdr:to>
      <xdr:col>11</xdr:col>
      <xdr:colOff>480060</xdr:colOff>
      <xdr:row>20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4E106-66AC-5805-61DF-A96503A7F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3</xdr:row>
      <xdr:rowOff>125730</xdr:rowOff>
    </xdr:from>
    <xdr:to>
      <xdr:col>11</xdr:col>
      <xdr:colOff>68580</xdr:colOff>
      <xdr:row>18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505C2-2EB7-12E0-EB37-5F74DE9EE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bya Shrestha" refreshedDate="45877.350310416667" createdVersion="8" refreshedVersion="8" minRefreshableVersion="3" recordCount="6947" xr:uid="{5CC83B6F-83E5-44BC-9D7B-7A584DB0EEB4}">
  <cacheSource type="worksheet">
    <worksheetSource name="Table1"/>
  </cacheSource>
  <cacheFields count="15">
    <cacheField name="Year" numFmtId="0">
      <sharedItems/>
    </cacheField>
    <cacheField name="Measure" numFmtId="0">
      <sharedItems/>
    </cacheField>
    <cacheField name="measureSubcategory" numFmtId="0">
      <sharedItems containsMixedTypes="1" containsNumber="1" containsInteger="1" minValue="1" maxValue="6" count="56">
        <s v="All"/>
        <s v="Informal to section 2"/>
        <s v="Informal to section 3"/>
        <s v="Section 2"/>
        <s v="Section 3"/>
        <s v="Section 4 to 2"/>
        <s v="Section 4 to 3"/>
        <s v="Section 5(2) to 2"/>
        <s v="Section 5(2) to 3"/>
        <s v="Section 5(4) to 2"/>
        <s v="Section 5(4) to 3"/>
        <s v="Section 135 to 2"/>
        <s v="Section 135 to 3"/>
        <s v="Section 135/136 to 2"/>
        <s v="Section 135/136 to 3"/>
        <s v="Section 136 to 2"/>
        <s v="Section 136 to 3"/>
        <s v="All detentions under Part 2"/>
        <s v="All detentions under Part 3"/>
        <s v="Detentions under other acts"/>
        <s v="Detentions under other sections (38, 44 and 46)"/>
        <s v="Section 35"/>
        <s v="Section 36"/>
        <s v="Section 37"/>
        <s v="Section 37 with S41 restrictions"/>
        <s v="Section 45A"/>
        <s v="Section 47"/>
        <s v="Section 47 with S49 restrictions"/>
        <s v="Section 48"/>
        <s v="Section 48 with S49 restrictions"/>
        <n v="1"/>
        <n v="2"/>
        <n v="3"/>
        <n v="4"/>
        <n v="5"/>
        <n v="6"/>
        <s v="7 and over"/>
        <s v="All place of safety orders"/>
        <s v="All uses of section 5"/>
        <s v="Section 135"/>
        <s v="Section 136"/>
        <s v="Section 4"/>
        <s v="Section 5(2)"/>
        <s v="Section 5(4)"/>
        <s v="Informal to CTO"/>
        <s v="Other sections to CTO"/>
        <s v="Section 3 to CTO"/>
        <s v="Section 37 to CTO"/>
        <s v="Section 47 to CTO"/>
        <s v="Section 48 to CTO"/>
        <s v="Section 2 following admission (informal to s2)"/>
        <s v="Section 2 on admission"/>
        <s v="Changes from other section to 3"/>
        <s v="Section 2 to 3"/>
        <s v="Section 3 following admission (informal to s3)"/>
        <s v="Section 3 on admission"/>
      </sharedItems>
    </cacheField>
    <cacheField name="Demographic" numFmtId="0">
      <sharedItems count="5">
        <s v="Age"/>
        <s v="All"/>
        <s v="Ethnicity"/>
        <s v="Gender"/>
        <s v="IMD"/>
      </sharedItems>
    </cacheField>
    <cacheField name="DemographicBreakdown" numFmtId="0">
      <sharedItems containsMixedTypes="1" containsNumber="1" containsInteger="1" minValue="1" maxValue="9" count="53">
        <s v="15 and under"/>
        <s v="16 to 17"/>
        <s v="18 to 34"/>
        <s v="35 to 49"/>
        <s v="50 to 64"/>
        <s v="65 and over"/>
        <s v="All"/>
        <s v="Unknown"/>
        <s v="African"/>
        <s v="Any Other Asian background"/>
        <s v="Any Other Black background"/>
        <s v="Any Other Ethnic Group"/>
        <s v="Any Other Mixed background"/>
        <s v="Any Other White background"/>
        <s v="Asian or Asian British"/>
        <s v="Bangladeshi"/>
        <s v="Black or Black British"/>
        <s v="British"/>
        <s v="Caribbean"/>
        <s v="Chinese"/>
        <s v="Indian"/>
        <s v="Irish"/>
        <s v="Mixed"/>
        <s v="Not Known"/>
        <s v="Not Stated"/>
        <s v="Other Ethnic Groups"/>
        <s v="Pakistani"/>
        <s v="White"/>
        <s v="White and Asian"/>
        <s v="White and Black African"/>
        <s v="White and Black Caribbean"/>
        <s v="Male"/>
        <s v="Female"/>
        <s v="Non-binary"/>
        <s v="Other"/>
        <s v="All genders"/>
        <s v="Missing"/>
        <s v="02 Less deprived"/>
        <s v="03 Less deprived"/>
        <s v="04 Less deprived"/>
        <s v="05 Less deprived"/>
        <s v="06 More deprived"/>
        <s v="07 More deprived"/>
        <s v="08 More deprived"/>
        <s v="09 More deprived"/>
        <s v="10 Most deprived"/>
        <s v="Not stated/Not known/Invalid"/>
        <e v="#N/A"/>
        <n v="1" u="1"/>
        <n v="2" u="1"/>
        <n v="3" u="1"/>
        <n v="4" u="1"/>
        <n v="9" u="1"/>
      </sharedItems>
    </cacheField>
    <cacheField name="OrganisationBreakdown" numFmtId="0">
      <sharedItems count="6">
        <s v="h"/>
        <s v="ICB"/>
        <s v="All submissions"/>
        <s v="Independent Health Provider"/>
        <s v="NHS Trust"/>
        <s v="Sub ICB"/>
      </sharedItems>
    </cacheField>
    <cacheField name="Datasource" numFmtId="0">
      <sharedItems/>
    </cacheField>
    <cacheField name="OrgID" numFmtId="0">
      <sharedItems/>
    </cacheField>
    <cacheField name="OrgName" numFmtId="0">
      <sharedItems count="268">
        <s v="All providers"/>
        <s v="NHS LANCASHIRE AND SOUTH CUMBRIA INTEGRATED CARE BOARD"/>
        <s v="NHS SOUTH YORKSHIRE INTEGRATED CARE BOARD"/>
        <s v="NHS HEREFORDSHIRE AND WORCESTERSHIRE INTEGRATED CARE BOARD"/>
        <s v="NHS MID AND SOUTH ESSEX INTEGRATED CARE BOARD"/>
        <s v="NHS BEDFORDSHIRE, LUTON AND MILTON KEYNES INTEGRATED CARE BOARD"/>
        <s v="NHS BIRMINGHAM AND SOLIHULL INTEGRATED CARE BOARD"/>
        <s v="NHS NORTH EAST AND NORTH CUMBRIA INTEGRATED CARE BOARD"/>
        <s v="NHS DERBY AND DERBYSHIRE INTEGRATED CARE BOARD"/>
        <s v="NHS SUFFOLK AND NORTH EAST ESSEX INTEGRATED CARE BOARD"/>
        <s v="NHS DEVON INTEGRATED CARE BOARD"/>
        <s v="NHS LINCOLNSHIRE INTEGRATED CARE BOARD"/>
        <s v="NHS LEICESTER, LEICESTERSHIRE AND RUTLAND INTEGRATED CARE BOARD"/>
        <s v="NHS SOUTH EAST LONDON INTEGRATED CARE BOARD"/>
        <s v="NHS KENT AND MEDWAY INTEGRATED CARE BOARD"/>
        <s v="NHS HERTFORDSHIRE AND WEST ESSEX INTEGRATED CARE BOARD"/>
        <s v="NHS NORTH EAST LONDON INTEGRATED CARE BOARD"/>
        <s v="NHS NORTH CENTRAL LONDON INTEGRATED CARE BOARD"/>
        <s v="NHS NORFOLK AND WAVENEY INTEGRATED CARE BOARD"/>
        <s v="NHS STAFFORDSHIRE AND STOKE-ON-TRENT INTEGRATED CARE BOARD"/>
        <s v="NHS FRIMLEY INTEGRATED CARE BOARD"/>
        <s v="NHS SUSSEX INTEGRATED CARE BOARD"/>
        <s v="NHS SHROPSHIRE, TELFORD AND WREKIN INTEGRATED CARE BOARD"/>
        <s v="NHS GREATER MANCHESTER INTEGRATED CARE BOARD"/>
        <s v="NHS HUMBER AND NORTH YORKSHIRE INTEGRATED CARE BOARD"/>
        <s v="NHS BATH AND NORTH EAST SOMERSET, SWINDON AND WILTSHIRE INTEGRATED CARE BOARD"/>
        <s v="NHS NORTHAMPTONSHIRE INTEGRATED CARE BOARD"/>
        <s v="NHS GLOUCESTERSHIRE INTEGRATED CARE BOARD"/>
        <s v="NHS HAMPSHIRE AND ISLE OF WIGHT INTEGRATED CARE BOARD"/>
        <s v="NHS NORTH WEST LONDON INTEGRATED CARE BOARD"/>
        <s v="NHS SOMERSET INTEGRATED CARE BOARD"/>
        <s v="NHS NOTTINGHAM AND NOTTINGHAMSHIRE INTEGRATED CARE BOARD"/>
        <s v="NHS CORNWALL AND THE ISLES OF SCILLY INTEGRATED CARE BOARD"/>
        <s v="NHS BUCKINGHAMSHIRE, OXFORDSHIRE AND BERKSHIRE WEST INTEGRATED CARE BOARD"/>
        <s v="NHS BLACK COUNTRY INTEGRATED CARE BOARD"/>
        <s v="NHS CAMBRIDGESHIRE AND PETERBOROUGH INTEGRATED CARE BOARD"/>
        <s v="NHS BRISTOL, NORTH SOMERSET AND SOUTH GLOUCESTERSHIRE INTEGRATED CARE BOARD"/>
        <s v="NHS DORSET INTEGRATED CARE BOARD"/>
        <s v="NHS SOUTH WEST LONDON INTEGRATED CARE BOARD"/>
        <s v="NHS WEST YORKSHIRE INTEGRATED CARE BOARD"/>
        <s v="NHS COVENTRY AND WARWICKSHIRE INTEGRATED CARE BOARD"/>
        <s v="NHS SURREY HEARTLANDS INTEGRATED CARE BOARD"/>
        <s v="NHS CHESHIRE AND MERSEYSIDE INTEGRATED CARE BOARD"/>
        <s v="UNKNOWN"/>
        <s v="ST MAGNUS HOSPITAL"/>
        <s v="ST MARTHA'S"/>
        <s v="URGENT CARE CENTRE- HURLEY GROUP HQ"/>
        <s v="INMIND HEALTHCARE - HEAD OFFICE"/>
        <s v="EQUILIBRIUM HEALTHCARE"/>
        <s v="SCHOEN CLINIC YORK"/>
        <s v="TOWER HAMLETS GP CARE GROUP CIC"/>
        <s v="PARK LODGE HOSPITAL"/>
        <s v="ELYSIUM HEALTHCARE"/>
        <s v="OPTIONS FOR CARE"/>
        <s v="ACTIVE PATHWAYS"/>
        <s v="ARCADIA CARE LTD"/>
        <s v="ST MATTHEWS HEALTHCARE"/>
        <s v="CYGNET HEALTH CARE LIMITED"/>
        <s v="MAKING SPACE"/>
        <s v="PARTNERSHIPS IN CARE LTD"/>
        <s v="NAVIGO HEALTH AND SOCIAL CARE CIC"/>
        <s v="LIVEWELL SOUTHWEST"/>
        <s v="RIVERDALE GRANGE LIMITED"/>
        <s v="CHESWOLD PARK HOSPITAL"/>
        <s v="PRIORY GROUP LIMITED"/>
        <s v="THE HUNTERCOMBE GROUP"/>
        <s v="ST ANDREW'S HEALTHCARE"/>
        <s v="HEREFORDSHIRE AND WORCESTERSHIRE HEALTH AND CARE NHS TRUST"/>
        <s v="SOLENT NHS TRUST"/>
        <s v="ISLE OF WIGHT NHS TRUST"/>
        <s v="BARTS HEALTH NHS TRUST"/>
        <s v="ESSEX PARTNERSHIP UNIVERSITY NHS FOUNDATION TRUST"/>
        <s v="ROYAL FREE LONDON NHS FOUNDATION TRUST"/>
        <s v="THE HILLINGDON HOSPITALS NHS FOUNDATION TRUST"/>
        <s v="NORTH EAST LONDON NHS FOUNDATION TRUST"/>
        <s v="KINGSTON HOSPITAL NHS FOUNDATION TRUST"/>
        <s v="ALDER HEY CHILDREN'S NHS FOUNDATION TRUST"/>
        <s v="YORK AND SCARBOROUGH TEACHING HOSPITALS NHS FOUNDATION TRUST"/>
        <s v="AIREDALE NHS FOUNDATION TRUST"/>
        <s v="SHEFFIELD CHILDREN'S NHS FOUNDATION TRUST"/>
        <s v="DORSET HEALTHCARE UNIVERSITY NHS FOUNDATION TRUST"/>
        <s v="ROYAL CORNWALL HOSPITALS NHS TRUST"/>
        <s v="THE ROTHERHAM NHS FOUNDATION TRUST"/>
        <s v="LEEDS AND YORK PARTNERSHIP NHS FOUNDATION TRUST"/>
        <s v="WEST SUFFOLK NHS FOUNDATION TRUST"/>
        <s v="CAMBRIDGE UNIVERSITY HOSPITALS NHS FOUNDATION TRUST"/>
        <s v="SOMERSET NHS FOUNDATION TRUST"/>
        <s v="ROYAL DEVON UNIVERSITY HEALTHCARE NHS FOUNDATION TRUST"/>
        <s v="NOTTINGHAMSHIRE HEALTHCARE NHS FOUNDATION TRUST"/>
        <s v="PORTSMOUTH HOSPITALS UNIVERSITY NATIONAL HEALTH SERVICE TRUST"/>
        <s v="ROYAL BERKSHIRE NHS FOUNDATION TRUST"/>
        <s v="GUY'S AND ST THOMAS' NHS FOUNDATION TRUST"/>
        <s v="CORNWALL PARTNERSHIP NHS FOUNDATION TRUST"/>
        <s v="SOUTH WARWICKSHIRE UNIVERSITY NHS FOUNDATION TRUST"/>
        <s v="COUNTESS OF CHESTER HOSPITAL NHS FOUNDATION TRUST"/>
        <s v="KING'S COLLEGE HOSPITAL NHS FOUNDATION TRUST"/>
        <s v="UNIVERSITY HOSPITALS PLYMOUTH NHS TRUST"/>
        <s v="WEST LONDON NHS TRUST"/>
        <s v="NORTH STAFFORDSHIRE COMBINED HEALTHCARE NHS TRUST"/>
        <s v="NORTHERN CARE ALLIANCE NHS FOUNDATION TRUST"/>
        <s v="NORFOLK AND SUFFOLK NHS FOUNDATION TRUST"/>
        <s v="NORTH CUMBRIA INTEGRATED CARE NHS FOUNDATION TRUST"/>
        <s v="NORTHAMPTON GENERAL HOSPITAL NHS TRUST"/>
        <s v="OXFORD HEALTH NHS FOUNDATION TRUST"/>
        <s v="NORTHAMPTONSHIRE HEALTHCARE NHS FOUNDATION TRUST"/>
        <s v="DONCASTER AND BASSETLAW TEACHING HOSPITALS NHS FOUNDATION TRUST"/>
        <s v="LINCOLNSHIRE PARTNERSHIP NHS FOUNDATION TRUST"/>
        <s v="MEDWAY NHS FOUNDATION TRUST"/>
        <s v="OXLEAS NHS FOUNDATION TRUST"/>
        <s v="BIRMINGHAM WOMEN'S AND CHILDREN'S NHS FOUNDATION TRUST"/>
        <s v="CHELSEA AND WESTMINSTER HOSPITAL NHS FOUNDATION TRUST"/>
        <s v="THE PRINCESS ALEXANDRA HOSPITAL NHS TRUST"/>
        <s v="HOMERTON HEALTHCARE NHS FOUNDATION TRUST"/>
        <s v="SOUTH WEST LONDON AND ST GEORGE'S MENTAL HEALTH NHS TRUST"/>
        <s v="GATESHEAD HEALTH NHS FOUNDATION TRUST"/>
        <s v="LEEDS TEACHING HOSPITALS NHS TRUST"/>
        <s v="MIDLANDS PARTNERSHIP NHS FOUNDATION TRUST"/>
        <s v="BARNET, ENFIELD AND HARINGEY MENTAL HEALTH NHS TRUST"/>
        <s v="UNIVERSITY COLLEGE LONDON HOSPITALS NHS FOUNDATION TRUST"/>
        <s v="CAMBRIDGESHIRE AND PETERBOROUGH NHS FOUNDATION TRUST"/>
        <s v="PENNINE CARE NHS FOUNDATION TRUST"/>
        <s v="LEICESTERSHIRE PARTNERSHIP NHS TRUST"/>
        <s v="THE NEWCASTLE UPON TYNE HOSPITALS NHS FOUNDATION TRUST"/>
        <s v="OXFORD UNIVERSITY HOSPITALS NHS FOUNDATION TRUST"/>
        <s v="SURREY AND SUSSEX HEALTHCARE NHS TRUST"/>
        <s v="GLOUCESTERSHIRE HEALTH AND CARE NHS FOUNDATION TRUST"/>
        <s v="SOUTH TEES HOSPITALS NHS FOUNDATION TRUST"/>
        <s v="CENTRAL AND NORTH WEST LONDON NHS FOUNDATION TRUST"/>
        <s v="SOUTH LONDON AND MAUDSLEY NHS FOUNDATION TRUST"/>
        <s v="HUMBER TEACHING NHS FOUNDATION TRUST"/>
        <s v="AVON AND WILTSHIRE MENTAL HEALTH PARTNERSHIP NHS TRUST"/>
        <s v="EAST KENT HOSPITALS UNIVERSITY NHS FOUNDATION TRUST"/>
        <s v="SOUTHERN HEALTH NHS FOUNDATION TRUST"/>
        <s v="MERSEY CARE NHS FOUNDATION TRUST"/>
        <s v="LANCASHIRE &amp; SOUTH CUMBRIA NHS FOUNDATION TRUST"/>
        <s v="MAIDSTONE AND TUNBRIDGE WELLS NHS TRUST"/>
        <s v="EAST LONDON NHS FOUNDATION TRUST"/>
        <s v="HERTFORDSHIRE PARTNERSHIP UNIVERSITY NHS FOUNDATION TRUST"/>
        <s v="DEVON PARTNERSHIP NHS TRUST"/>
        <s v="BERKSHIRE HEALTHCARE NHS FOUNDATION TRUST"/>
        <s v="SUSSEX PARTNERSHIP NHS FOUNDATION TRUST"/>
        <s v="TEES, ESK AND WEAR VALLEYS NHS FOUNDATION TRUST"/>
        <s v="CUMBRIA, NORTHUMBERLAND, TYNE AND WEAR NHS FOUNDATION TRUST"/>
        <s v="CHESHIRE AND WIRRAL PARTNERSHIP NHS FOUNDATION TRUST"/>
        <s v="EAST SUSSEX HEALTHCARE NHS TRUST"/>
        <s v="ROTHERHAM DONCASTER AND SOUTH HUMBER NHS FOUNDATION TRUST"/>
        <s v="SOUTH WEST YORKSHIRE PARTNERSHIP NHS FOUNDATION TRUST"/>
        <s v="BLACKPOOL TEACHING HOSPITALS NHS FOUNDATION TRUST"/>
        <s v="DERBYSHIRE HEALTHCARE NHS FOUNDATION TRUST"/>
        <s v="BIRMINGHAM AND SOLIHULL MENTAL HEALTH NHS FOUNDATION TRUST"/>
        <s v="GREATER MANCHESTER MENTAL HEALTH NHS FOUNDATION TRUST"/>
        <s v="SURREY AND BORDERS PARTNERSHIP NHS FOUNDATION TRUST"/>
        <s v="KENT AND MEDWAY NHS AND SOCIAL CARE PARTNERSHIP TRUST"/>
        <s v="DERBYSHIRE COMMUNITY HEALTH SERVICES NHS FOUNDATION TRUST"/>
        <s v="COVENTRY AND WARWICKSHIRE PARTNERSHIP NHS TRUST"/>
        <s v="IMPERIAL COLLEGE HEALTHCARE NHS TRUST"/>
        <s v="UNIVERSITY HOSPITALS SUSSEX NHS FOUNDATION TRUST"/>
        <s v="BRADFORD DISTRICT CARE NHS FOUNDATION TRUST"/>
        <s v="CAMDEN AND ISLINGTON NHS FOUNDATION TRUST"/>
        <s v="SHEFFIELD HEALTH &amp; SOCIAL CARE NHS FOUNDATION TRUST"/>
        <s v="BLACK COUNTRY HEALTHCARE NHS FOUNDATION TRUST"/>
        <s v="NHS NORTH EAST AND NORTH CUMBRIA ICB - 00L"/>
        <s v="NHS NORTH EAST AND NORTH CUMBRIA ICB - 00N"/>
        <s v="NHS NORTH EAST AND NORTH CUMBRIA ICB - 00P"/>
        <s v="NHS LANCASHIRE AND SOUTH CUMBRIA ICB - 00Q"/>
        <s v="NHS LANCASHIRE AND SOUTH CUMBRIA ICB - 00R"/>
        <s v="NHS GREATER MANCHESTER ICB - 00T"/>
        <s v="NHS GREATER MANCHESTER ICB - 00V"/>
        <s v="NHS LANCASHIRE AND SOUTH CUMBRIA ICB - 00X"/>
        <s v="NHS GREATER MANCHESTER ICB - 00Y"/>
        <s v="NHS LANCASHIRE AND SOUTH CUMBRIA ICB - 01A"/>
        <s v="NHS GREATER MANCHESTER ICB - 01D"/>
        <s v="NHS LANCASHIRE AND SOUTH CUMBRIA ICB - 01E"/>
        <s v="NHS CHESHIRE AND MERSEYSIDE ICB - 01F"/>
        <s v="NHS GREATER MANCHESTER ICB - 01G"/>
        <s v="NHS NORTH EAST AND NORTH CUMBRIA ICB - 01H"/>
        <s v="NHS CHESHIRE AND MERSEYSIDE ICB - 01J"/>
        <s v="NHS LANCASHIRE AND SOUTH CUMBRIA ICB - 01K"/>
        <s v="NHS CHESHIRE AND MERSEYSIDE ICB - 01T"/>
        <s v="NHS CHESHIRE AND MERSEYSIDE ICB - 01V"/>
        <s v="NHS GREATER MANCHESTER ICB - 01W"/>
        <s v="NHS CHESHIRE AND MERSEYSIDE ICB - 01X"/>
        <s v="NHS GREATER MANCHESTER ICB - 01Y"/>
        <s v="NHS GREATER MANCHESTER ICB - 02A"/>
        <s v="NHS CHESHIRE AND MERSEYSIDE ICB - 02E"/>
        <s v="NHS LANCASHIRE AND SOUTH CUMBRIA ICB - 02G"/>
        <s v="NHS GREATER MANCHESTER ICB - 02H"/>
        <s v="NHS LANCASHIRE AND SOUTH CUMBRIA ICB - 02M"/>
        <s v="NHS SOUTH YORKSHIRE ICB - 02P"/>
        <s v="NHS NOTTINGHAM AND NOTTINGHAMSHIRE ICB - 02Q"/>
        <s v="NHS WEST YORKSHIRE ICB - 02T"/>
        <s v="NHS SOUTH YORKSHIRE ICB - 02X"/>
        <s v="NHS HUMBER AND NORTH YORKSHIRE ICB - 02Y"/>
        <s v="NHS HUMBER AND NORTH YORKSHIRE ICB - 03F"/>
        <s v="NHS HUMBER AND NORTH YORKSHIRE ICB - 03H"/>
        <s v="NHS HUMBER AND NORTH YORKSHIRE ICB - 03K"/>
        <s v="NHS SOUTH YORKSHIRE ICB - 03L"/>
        <s v="NHS SOUTH YORKSHIRE ICB - 03N"/>
        <s v="NHS HUMBER AND NORTH YORKSHIRE ICB - 03Q"/>
        <s v="NHS WEST YORKSHIRE ICB - 03R"/>
        <s v="NHS LEICESTER, LEICESTERSHIRE AND RUTLAND ICB - 03W"/>
        <s v="NHS LEICESTER, LEICESTERSHIRE AND RUTLAND ICB - 04C"/>
        <s v="NHS LEICESTER, LEICESTERSHIRE AND RUTLAND ICB - 04V"/>
        <s v="NHS STAFFORDSHIRE AND STOKE-ON-TRENT ICB - 04Y"/>
        <s v="NHS STAFFORDSHIRE AND STOKE-ON-TRENT ICB - 05D"/>
        <s v="NHS STAFFORDSHIRE AND STOKE-ON-TRENT ICB - 05G"/>
        <s v="NHS STAFFORDSHIRE AND STOKE-ON-TRENT ICB - 05Q"/>
        <s v="NHS STAFFORDSHIRE AND STOKE-ON-TRENT ICB - 05V"/>
        <s v="NHS STAFFORDSHIRE AND STOKE-ON-TRENT ICB - 05W"/>
        <s v="NHS CAMBRIDGESHIRE AND PETERBOROUGH ICB - 06H"/>
        <s v="NHS HERTFORDSHIRE AND WEST ESSEX ICB - 06K"/>
        <s v="NHS SUFFOLK AND NORTH EAST ESSEX ICB - 06L"/>
        <s v="NHS HERTFORDSHIRE AND WEST ESSEX ICB - 06N"/>
        <s v="NHS MID AND SOUTH ESSEX ICB - 06Q"/>
        <s v="NHS SUFFOLK AND NORTH EAST ESSEX ICB - 06T"/>
        <s v="NHS MID AND SOUTH ESSEX ICB - 07G"/>
        <s v="NHS HERTFORDSHIRE AND WEST ESSEX ICB - 07H"/>
        <s v="NHS SUFFOLK AND NORTH EAST ESSEX ICB - 07K"/>
        <s v="NHS SUSSEX ICB - 09D"/>
        <s v="NHS BUCKINGHAMSHIRE, OXFORDSHIRE AND BERKSHIRE WEST ICB - 10Q"/>
        <s v="NHS HAMPSHIRE AND ISLE OF WIGHT ICB - 10R"/>
        <s v="NHS DORSET ICB - 11J"/>
        <s v="NHS GLOUCESTERSHIRE ICB - 11M"/>
        <s v="NHS CORNWALL AND THE ISLES OF SCILLY ICB - 11N"/>
        <s v="NHS SOMERSET ICB - 11X"/>
        <s v="NHS CHESHIRE AND MERSEYSIDE ICB - 12F"/>
        <s v="NHS NORTH EAST AND NORTH CUMBRIA ICB - 13T"/>
        <s v="NHS GREATER MANCHESTER ICB - 14L"/>
        <s v="NHS BUCKINGHAMSHIRE, OXFORDSHIRE AND BERKSHIRE WEST ICB - 14Y"/>
        <s v="NHS BUCKINGHAMSHIRE, OXFORDSHIRE AND BERKSHIRE WEST ICB - 15A"/>
        <s v="NHS BRISTOL, NORTH SOMERSET AND SOUTH GLOUCESTERSHIRE ICB - 15C"/>
        <s v="NHS BIRMINGHAM AND SOLIHULL ICB - 15E"/>
        <s v="NHS WEST YORKSHIRE ICB - 15F"/>
        <s v="NHS DERBY AND DERBYSHIRE ICB - 15M"/>
        <s v="NHS DEVON ICB - 15N"/>
        <s v="NHS NORTH EAST AND NORTH CUMBRIA ICB - 16C"/>
        <s v="NHS HEREFORDSHIRE AND WORCESTERSHIRE ICB - 18C"/>
        <s v="NHS NORFOLK AND WAVENEY ICB - 26A"/>
        <s v="NHS CHESHIRE AND MERSEYSIDE ICB - 27D"/>
        <s v="NHS WEST YORKSHIRE ICB - 36J"/>
        <s v="NHS SOUTH WEST LONDON ICB - 36L"/>
        <s v="NHS HUMBER AND NORTH YORKSHIRE ICB - 42D"/>
        <s v="NHS NOTTINGHAM AND NOTTINGHAMSHIRE ICB - 52R"/>
        <s v="NHS SUSSEX ICB - 70F"/>
        <s v="NHS LINCOLNSHIRE ICB - 71E"/>
        <s v="NHS SOUTH EAST LONDON ICB - 72Q"/>
        <s v="NHS NORTHAMPTONSHIRE ICB - 78H"/>
        <s v="NHS NORTH EAST AND NORTH CUMBRIA ICB - 84H"/>
        <s v="NHS KENT AND MEDWAY ICB - 91Q"/>
        <s v="NHS SURREY HEARTLANDS ICB - 92A"/>
        <s v="NHS BATH AND NORTH EAST SOMERSET, SWINDON AND WILTSHIRE ICB - 92G"/>
        <s v="NHS NORTH CENTRAL LONDON ICB - 93C"/>
        <s v="NHS SUSSEX ICB - 97R"/>
        <s v="NHS CHESHIRE AND MERSEYSIDE ICB - 99A"/>
        <s v="NHS NORTH EAST AND NORTH CUMBRIA ICB - 99C"/>
        <s v="NHS MID AND SOUTH ESSEX ICB - 99E"/>
        <s v="NHS MID AND SOUTH ESSEX ICB - 99F"/>
        <s v="NHS MID AND SOUTH ESSEX ICB - 99G"/>
        <s v="NHS NORTH EAST LONDON ICB - A3A8R"/>
        <s v="NHS COVENTRY AND WARWICKSHIRE ICB - B2M3M"/>
        <s v="NHS BLACK COUNTRY ICB - D2P2L"/>
        <s v="NHS FRIMLEY ICB - D4U1Y"/>
        <s v="NHS HAMPSHIRE AND ISLE OF WIGHT ICB - D9Y0V"/>
        <s v="NHS BEDFORDSHIRE, LUTON AND MILTON KEYNES ICB - M1J4Y"/>
        <s v="NHS SHROPSHIRE, TELFORD AND WREKIN ICB - M2L0M"/>
        <s v="NHS NORTH WEST LONDON ICB - W2U3Z"/>
        <s v="NHS WEST YORKSHIRE ICB - X2C4Y"/>
        <s v="BIRMINGHAM COMMUNITY HEALTHCARE NHS FOUNDATION TRUST"/>
      </sharedItems>
    </cacheField>
    <cacheField name="MHSDS_Count" numFmtId="1">
      <sharedItems containsString="0" containsBlank="1" containsNumber="1" containsInteger="1" minValue="0" maxValue="50437"/>
    </cacheField>
    <cacheField name="Acute_Count" numFmtId="1">
      <sharedItems containsString="0" containsBlank="1" containsNumber="1" containsInteger="1" minValue="0" maxValue="2021"/>
    </cacheField>
    <cacheField name="Total_Count" numFmtId="1">
      <sharedItems containsString="0" containsBlank="1" containsNumber="1" containsInteger="1" minValue="0" maxValue="52458"/>
    </cacheField>
    <cacheField name="CrudeRate" numFmtId="1">
      <sharedItems containsString="0" containsBlank="1" containsNumber="1" minValue="0.2" maxValue="969.8"/>
    </cacheField>
    <cacheField name="StdRate" numFmtId="1">
      <sharedItems containsString="0" containsBlank="1" containsNumber="1" minValue="5.6" maxValue="740.6"/>
    </cacheField>
    <cacheField name="Confidence_interval" numFmtId="1">
      <sharedItems containsString="0" containsBlank="1" containsNumber="1" minValue="0.2" maxValue="40.299999999999997"/>
    </cacheField>
  </cacheFields>
  <extLst>
    <ext xmlns:x14="http://schemas.microsoft.com/office/spreadsheetml/2009/9/main" uri="{725AE2AE-9491-48be-B2B4-4EB974FC3084}">
      <x14:pivotCacheDefinition pivotCacheId="12145633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47">
  <r>
    <s v="2023/24"/>
    <s v="All detentions"/>
    <x v="0"/>
    <x v="0"/>
    <x v="0"/>
    <x v="0"/>
    <s v="MHSDS"/>
    <s v="All prov"/>
    <x v="0"/>
    <n v="274"/>
    <n v="0"/>
    <n v="274"/>
    <n v="2.6"/>
    <m/>
    <m/>
  </r>
  <r>
    <s v="2023/24"/>
    <s v="All detentions"/>
    <x v="0"/>
    <x v="0"/>
    <x v="0"/>
    <x v="1"/>
    <s v="MHSDS"/>
    <s v="QE1"/>
    <x v="1"/>
    <n v="10"/>
    <m/>
    <n v="10"/>
    <n v="3.2"/>
    <m/>
    <m/>
  </r>
  <r>
    <s v="2023/24"/>
    <s v="All detentions"/>
    <x v="0"/>
    <x v="0"/>
    <x v="0"/>
    <x v="1"/>
    <s v="MHSDS"/>
    <s v="QF7"/>
    <x v="2"/>
    <m/>
    <m/>
    <m/>
    <m/>
    <m/>
    <m/>
  </r>
  <r>
    <s v="2023/24"/>
    <s v="All detentions"/>
    <x v="0"/>
    <x v="0"/>
    <x v="0"/>
    <x v="1"/>
    <s v="MHSDS"/>
    <s v="QGH"/>
    <x v="3"/>
    <m/>
    <m/>
    <m/>
    <m/>
    <m/>
    <m/>
  </r>
  <r>
    <s v="2023/24"/>
    <s v="All detentions"/>
    <x v="0"/>
    <x v="0"/>
    <x v="0"/>
    <x v="1"/>
    <s v="MHSDS"/>
    <s v="QH8"/>
    <x v="4"/>
    <n v="5"/>
    <m/>
    <n v="5"/>
    <n v="2.1"/>
    <m/>
    <m/>
  </r>
  <r>
    <s v="2023/24"/>
    <s v="All detentions"/>
    <x v="0"/>
    <x v="0"/>
    <x v="0"/>
    <x v="1"/>
    <s v="MHSDS"/>
    <s v="QHG"/>
    <x v="5"/>
    <m/>
    <m/>
    <m/>
    <m/>
    <m/>
    <m/>
  </r>
  <r>
    <s v="2023/24"/>
    <s v="All detentions"/>
    <x v="0"/>
    <x v="0"/>
    <x v="0"/>
    <x v="1"/>
    <s v="MHSDS"/>
    <s v="QHL"/>
    <x v="6"/>
    <m/>
    <m/>
    <m/>
    <m/>
    <m/>
    <m/>
  </r>
  <r>
    <s v="2023/24"/>
    <s v="All detentions"/>
    <x v="0"/>
    <x v="0"/>
    <x v="0"/>
    <x v="1"/>
    <s v="MHSDS"/>
    <s v="QHM"/>
    <x v="7"/>
    <n v="20"/>
    <m/>
    <n v="20"/>
    <n v="3.8"/>
    <m/>
    <m/>
  </r>
  <r>
    <s v="2023/24"/>
    <s v="All detentions"/>
    <x v="0"/>
    <x v="0"/>
    <x v="0"/>
    <x v="1"/>
    <s v="MHSDS"/>
    <s v="QJ2"/>
    <x v="8"/>
    <m/>
    <m/>
    <m/>
    <m/>
    <m/>
    <m/>
  </r>
  <r>
    <s v="2023/24"/>
    <s v="All detentions"/>
    <x v="0"/>
    <x v="0"/>
    <x v="0"/>
    <x v="1"/>
    <s v="MHSDS"/>
    <s v="QJG"/>
    <x v="9"/>
    <n v="5"/>
    <m/>
    <n v="5"/>
    <n v="2.9"/>
    <m/>
    <m/>
  </r>
  <r>
    <s v="2023/24"/>
    <s v="All detentions"/>
    <x v="0"/>
    <x v="0"/>
    <x v="0"/>
    <x v="1"/>
    <s v="MHSDS"/>
    <s v="QJK"/>
    <x v="10"/>
    <m/>
    <m/>
    <m/>
    <m/>
    <m/>
    <m/>
  </r>
  <r>
    <s v="2023/24"/>
    <s v="All detentions"/>
    <x v="0"/>
    <x v="0"/>
    <x v="0"/>
    <x v="1"/>
    <s v="MHSDS"/>
    <s v="QJM"/>
    <x v="11"/>
    <m/>
    <m/>
    <m/>
    <m/>
    <m/>
    <m/>
  </r>
  <r>
    <s v="2023/24"/>
    <s v="All detentions"/>
    <x v="0"/>
    <x v="0"/>
    <x v="0"/>
    <x v="1"/>
    <s v="MHSDS"/>
    <s v="QK1"/>
    <x v="12"/>
    <n v="10"/>
    <m/>
    <n v="10"/>
    <n v="4.7"/>
    <m/>
    <m/>
  </r>
  <r>
    <s v="2023/24"/>
    <s v="All detentions"/>
    <x v="0"/>
    <x v="0"/>
    <x v="0"/>
    <x v="1"/>
    <s v="MHSDS"/>
    <s v="QKK"/>
    <x v="13"/>
    <n v="10"/>
    <m/>
    <n v="10"/>
    <n v="3"/>
    <m/>
    <m/>
  </r>
  <r>
    <s v="2023/24"/>
    <s v="All detentions"/>
    <x v="0"/>
    <x v="0"/>
    <x v="0"/>
    <x v="1"/>
    <s v="MHSDS"/>
    <s v="QKS"/>
    <x v="14"/>
    <m/>
    <m/>
    <m/>
    <m/>
    <m/>
    <m/>
  </r>
  <r>
    <s v="2023/24"/>
    <s v="All detentions"/>
    <x v="0"/>
    <x v="0"/>
    <x v="0"/>
    <x v="1"/>
    <s v="MHSDS"/>
    <s v="QM7"/>
    <x v="15"/>
    <n v="5"/>
    <m/>
    <n v="5"/>
    <n v="1.7"/>
    <m/>
    <m/>
  </r>
  <r>
    <s v="2023/24"/>
    <s v="All detentions"/>
    <x v="0"/>
    <x v="0"/>
    <x v="0"/>
    <x v="1"/>
    <s v="MHSDS"/>
    <s v="QMF"/>
    <x v="16"/>
    <n v="15"/>
    <m/>
    <n v="15"/>
    <n v="3.6"/>
    <m/>
    <m/>
  </r>
  <r>
    <s v="2023/24"/>
    <s v="All detentions"/>
    <x v="0"/>
    <x v="0"/>
    <x v="0"/>
    <x v="1"/>
    <s v="MHSDS"/>
    <s v="QMJ"/>
    <x v="17"/>
    <n v="10"/>
    <m/>
    <n v="10"/>
    <n v="3.8"/>
    <m/>
    <m/>
  </r>
  <r>
    <s v="2023/24"/>
    <s v="All detentions"/>
    <x v="0"/>
    <x v="0"/>
    <x v="0"/>
    <x v="1"/>
    <s v="MHSDS"/>
    <s v="QMM"/>
    <x v="18"/>
    <m/>
    <m/>
    <m/>
    <m/>
    <m/>
    <m/>
  </r>
  <r>
    <s v="2023/24"/>
    <s v="All detentions"/>
    <x v="0"/>
    <x v="0"/>
    <x v="0"/>
    <x v="1"/>
    <s v="MHSDS"/>
    <s v="QNC"/>
    <x v="19"/>
    <n v="5"/>
    <m/>
    <n v="5"/>
    <n v="2.4"/>
    <m/>
    <m/>
  </r>
  <r>
    <s v="2023/24"/>
    <s v="All detentions"/>
    <x v="0"/>
    <x v="0"/>
    <x v="0"/>
    <x v="1"/>
    <s v="MHSDS"/>
    <s v="QNQ"/>
    <x v="20"/>
    <m/>
    <m/>
    <m/>
    <m/>
    <m/>
    <m/>
  </r>
  <r>
    <s v="2023/24"/>
    <s v="All detentions"/>
    <x v="0"/>
    <x v="0"/>
    <x v="0"/>
    <x v="1"/>
    <s v="MHSDS"/>
    <s v="QNX"/>
    <x v="21"/>
    <n v="5"/>
    <m/>
    <n v="5"/>
    <n v="1.7"/>
    <m/>
    <m/>
  </r>
  <r>
    <s v="2023/24"/>
    <s v="All detentions"/>
    <x v="0"/>
    <x v="0"/>
    <x v="0"/>
    <x v="1"/>
    <s v="MHSDS"/>
    <s v="QOC"/>
    <x v="22"/>
    <m/>
    <m/>
    <m/>
    <m/>
    <m/>
    <m/>
  </r>
  <r>
    <s v="2023/24"/>
    <s v="All detentions"/>
    <x v="0"/>
    <x v="0"/>
    <x v="0"/>
    <x v="1"/>
    <s v="MHSDS"/>
    <s v="QOP"/>
    <x v="23"/>
    <n v="10"/>
    <m/>
    <n v="10"/>
    <n v="1.7"/>
    <m/>
    <m/>
  </r>
  <r>
    <s v="2023/24"/>
    <s v="All detentions"/>
    <x v="0"/>
    <x v="0"/>
    <x v="0"/>
    <x v="1"/>
    <s v="MHSDS"/>
    <s v="QOQ"/>
    <x v="24"/>
    <n v="10"/>
    <m/>
    <n v="10"/>
    <n v="3.5"/>
    <m/>
    <m/>
  </r>
  <r>
    <s v="2023/24"/>
    <s v="All detentions"/>
    <x v="0"/>
    <x v="0"/>
    <x v="0"/>
    <x v="1"/>
    <s v="MHSDS"/>
    <s v="QOX"/>
    <x v="25"/>
    <n v="5"/>
    <m/>
    <n v="5"/>
    <n v="2.9"/>
    <m/>
    <m/>
  </r>
  <r>
    <s v="2023/24"/>
    <s v="All detentions"/>
    <x v="0"/>
    <x v="0"/>
    <x v="0"/>
    <x v="1"/>
    <s v="MHSDS"/>
    <s v="QPM"/>
    <x v="26"/>
    <n v="5"/>
    <m/>
    <n v="5"/>
    <n v="3.2"/>
    <m/>
    <m/>
  </r>
  <r>
    <s v="2023/24"/>
    <s v="All detentions"/>
    <x v="0"/>
    <x v="0"/>
    <x v="0"/>
    <x v="1"/>
    <s v="MHSDS"/>
    <s v="QR1"/>
    <x v="27"/>
    <m/>
    <m/>
    <m/>
    <m/>
    <m/>
    <m/>
  </r>
  <r>
    <s v="2023/24"/>
    <s v="All detentions"/>
    <x v="0"/>
    <x v="0"/>
    <x v="0"/>
    <x v="1"/>
    <s v="MHSDS"/>
    <s v="QRL"/>
    <x v="28"/>
    <m/>
    <m/>
    <m/>
    <m/>
    <m/>
    <m/>
  </r>
  <r>
    <s v="2023/24"/>
    <s v="All detentions"/>
    <x v="0"/>
    <x v="0"/>
    <x v="0"/>
    <x v="1"/>
    <s v="MHSDS"/>
    <s v="QRV"/>
    <x v="29"/>
    <n v="10"/>
    <m/>
    <n v="10"/>
    <n v="2.6"/>
    <m/>
    <m/>
  </r>
  <r>
    <s v="2023/24"/>
    <s v="All detentions"/>
    <x v="0"/>
    <x v="0"/>
    <x v="0"/>
    <x v="1"/>
    <s v="MHSDS"/>
    <s v="QSL"/>
    <x v="30"/>
    <m/>
    <m/>
    <m/>
    <m/>
    <m/>
    <m/>
  </r>
  <r>
    <s v="2023/24"/>
    <s v="All detentions"/>
    <x v="0"/>
    <x v="0"/>
    <x v="0"/>
    <x v="1"/>
    <s v="MHSDS"/>
    <s v="QT1"/>
    <x v="31"/>
    <m/>
    <m/>
    <m/>
    <m/>
    <m/>
    <m/>
  </r>
  <r>
    <s v="2023/24"/>
    <s v="All detentions"/>
    <x v="0"/>
    <x v="0"/>
    <x v="0"/>
    <x v="1"/>
    <s v="MHSDS"/>
    <s v="QT6"/>
    <x v="32"/>
    <n v="10"/>
    <m/>
    <n v="10"/>
    <n v="10.7"/>
    <m/>
    <m/>
  </r>
  <r>
    <s v="2023/24"/>
    <s v="All detentions"/>
    <x v="0"/>
    <x v="0"/>
    <x v="0"/>
    <x v="1"/>
    <s v="MHSDS"/>
    <s v="QU9"/>
    <x v="33"/>
    <n v="5"/>
    <m/>
    <n v="5"/>
    <n v="1.5"/>
    <m/>
    <m/>
  </r>
  <r>
    <s v="2023/24"/>
    <s v="All detentions"/>
    <x v="0"/>
    <x v="0"/>
    <x v="0"/>
    <x v="1"/>
    <s v="MHSDS"/>
    <s v="QUA"/>
    <x v="34"/>
    <m/>
    <m/>
    <m/>
    <m/>
    <m/>
    <m/>
  </r>
  <r>
    <s v="2023/24"/>
    <s v="All detentions"/>
    <x v="0"/>
    <x v="0"/>
    <x v="0"/>
    <x v="1"/>
    <s v="MHSDS"/>
    <s v="QUE"/>
    <x v="35"/>
    <n v="5"/>
    <m/>
    <n v="5"/>
    <n v="2.9"/>
    <m/>
    <m/>
  </r>
  <r>
    <s v="2023/24"/>
    <s v="All detentions"/>
    <x v="0"/>
    <x v="0"/>
    <x v="0"/>
    <x v="1"/>
    <s v="MHSDS"/>
    <s v="QUY"/>
    <x v="36"/>
    <m/>
    <m/>
    <m/>
    <m/>
    <m/>
    <m/>
  </r>
  <r>
    <s v="2023/24"/>
    <s v="All detentions"/>
    <x v="0"/>
    <x v="0"/>
    <x v="0"/>
    <x v="1"/>
    <s v="MHSDS"/>
    <s v="QVV"/>
    <x v="37"/>
    <n v="5"/>
    <m/>
    <n v="5"/>
    <n v="4"/>
    <m/>
    <m/>
  </r>
  <r>
    <s v="2023/24"/>
    <s v="All detentions"/>
    <x v="0"/>
    <x v="0"/>
    <x v="0"/>
    <x v="1"/>
    <s v="MHSDS"/>
    <s v="QWE"/>
    <x v="38"/>
    <n v="10"/>
    <m/>
    <n v="10"/>
    <n v="3.4"/>
    <m/>
    <m/>
  </r>
  <r>
    <s v="2023/24"/>
    <s v="All detentions"/>
    <x v="0"/>
    <x v="0"/>
    <x v="0"/>
    <x v="1"/>
    <s v="MHSDS"/>
    <s v="QWO"/>
    <x v="39"/>
    <n v="10"/>
    <m/>
    <n v="10"/>
    <n v="2.1"/>
    <m/>
    <m/>
  </r>
  <r>
    <s v="2023/24"/>
    <s v="All detentions"/>
    <x v="0"/>
    <x v="0"/>
    <x v="0"/>
    <x v="1"/>
    <s v="MHSDS"/>
    <s v="QWU"/>
    <x v="40"/>
    <n v="10"/>
    <m/>
    <n v="10"/>
    <n v="5.6"/>
    <m/>
    <m/>
  </r>
  <r>
    <s v="2023/24"/>
    <s v="All detentions"/>
    <x v="0"/>
    <x v="0"/>
    <x v="0"/>
    <x v="1"/>
    <s v="MHSDS"/>
    <s v="QXU"/>
    <x v="41"/>
    <n v="5"/>
    <m/>
    <n v="5"/>
    <n v="2.4"/>
    <m/>
    <m/>
  </r>
  <r>
    <s v="2023/24"/>
    <s v="All detentions"/>
    <x v="0"/>
    <x v="0"/>
    <x v="0"/>
    <x v="1"/>
    <s v="MHSDS"/>
    <s v="QYG"/>
    <x v="42"/>
    <n v="10"/>
    <m/>
    <n v="10"/>
    <n v="2.2000000000000002"/>
    <m/>
    <m/>
  </r>
  <r>
    <s v="2023/24"/>
    <s v="All detentions"/>
    <x v="0"/>
    <x v="0"/>
    <x v="0"/>
    <x v="1"/>
    <s v="MHSDS"/>
    <s v="UNKNOWN"/>
    <x v="43"/>
    <m/>
    <m/>
    <m/>
    <m/>
    <m/>
    <m/>
  </r>
  <r>
    <s v="2023/24"/>
    <s v="All detentions"/>
    <x v="0"/>
    <x v="0"/>
    <x v="1"/>
    <x v="2"/>
    <s v="MHSDS"/>
    <s v="All prov"/>
    <x v="0"/>
    <n v="689"/>
    <n v="0"/>
    <n v="689"/>
    <n v="51"/>
    <m/>
    <m/>
  </r>
  <r>
    <s v="2023/24"/>
    <s v="All detentions"/>
    <x v="0"/>
    <x v="0"/>
    <x v="1"/>
    <x v="1"/>
    <s v="MHSDS"/>
    <s v="QE1"/>
    <x v="1"/>
    <n v="25"/>
    <m/>
    <n v="25"/>
    <n v="60.8"/>
    <m/>
    <m/>
  </r>
  <r>
    <s v="2023/24"/>
    <s v="All detentions"/>
    <x v="0"/>
    <x v="0"/>
    <x v="1"/>
    <x v="1"/>
    <s v="MHSDS"/>
    <s v="QF7"/>
    <x v="2"/>
    <n v="30"/>
    <m/>
    <n v="30"/>
    <n v="96.5"/>
    <m/>
    <m/>
  </r>
  <r>
    <s v="2023/24"/>
    <s v="All detentions"/>
    <x v="0"/>
    <x v="0"/>
    <x v="1"/>
    <x v="1"/>
    <s v="MHSDS"/>
    <s v="QGH"/>
    <x v="3"/>
    <m/>
    <m/>
    <m/>
    <m/>
    <m/>
    <m/>
  </r>
  <r>
    <s v="2023/24"/>
    <s v="All detentions"/>
    <x v="0"/>
    <x v="0"/>
    <x v="1"/>
    <x v="1"/>
    <s v="MHSDS"/>
    <s v="QH8"/>
    <x v="4"/>
    <n v="10"/>
    <m/>
    <n v="10"/>
    <n v="35.299999999999997"/>
    <m/>
    <m/>
  </r>
  <r>
    <s v="2023/24"/>
    <s v="All detentions"/>
    <x v="0"/>
    <x v="0"/>
    <x v="1"/>
    <x v="1"/>
    <s v="MHSDS"/>
    <s v="QHG"/>
    <x v="5"/>
    <n v="20"/>
    <m/>
    <n v="20"/>
    <n v="79.400000000000006"/>
    <m/>
    <m/>
  </r>
  <r>
    <s v="2023/24"/>
    <s v="All detentions"/>
    <x v="0"/>
    <x v="0"/>
    <x v="1"/>
    <x v="1"/>
    <s v="MHSDS"/>
    <s v="QHL"/>
    <x v="6"/>
    <n v="20"/>
    <m/>
    <n v="20"/>
    <n v="53.1"/>
    <m/>
    <m/>
  </r>
  <r>
    <s v="2023/24"/>
    <s v="All detentions"/>
    <x v="0"/>
    <x v="0"/>
    <x v="1"/>
    <x v="1"/>
    <s v="MHSDS"/>
    <s v="QHM"/>
    <x v="7"/>
    <n v="40"/>
    <m/>
    <n v="40"/>
    <n v="60.6"/>
    <m/>
    <m/>
  </r>
  <r>
    <s v="2023/24"/>
    <s v="All detentions"/>
    <x v="0"/>
    <x v="0"/>
    <x v="1"/>
    <x v="1"/>
    <s v="MHSDS"/>
    <s v="QJ2"/>
    <x v="8"/>
    <m/>
    <m/>
    <m/>
    <m/>
    <m/>
    <m/>
  </r>
  <r>
    <s v="2023/24"/>
    <s v="All detentions"/>
    <x v="0"/>
    <x v="0"/>
    <x v="1"/>
    <x v="1"/>
    <s v="MHSDS"/>
    <s v="QJG"/>
    <x v="9"/>
    <n v="10"/>
    <m/>
    <n v="10"/>
    <n v="46.2"/>
    <m/>
    <m/>
  </r>
  <r>
    <s v="2023/24"/>
    <s v="All detentions"/>
    <x v="0"/>
    <x v="0"/>
    <x v="1"/>
    <x v="1"/>
    <s v="MHSDS"/>
    <s v="QJK"/>
    <x v="10"/>
    <n v="10"/>
    <m/>
    <n v="10"/>
    <n v="39.1"/>
    <m/>
    <m/>
  </r>
  <r>
    <s v="2023/24"/>
    <s v="All detentions"/>
    <x v="0"/>
    <x v="0"/>
    <x v="1"/>
    <x v="1"/>
    <s v="MHSDS"/>
    <s v="QJM"/>
    <x v="11"/>
    <n v="5"/>
    <m/>
    <n v="5"/>
    <n v="30.6"/>
    <m/>
    <m/>
  </r>
  <r>
    <s v="2023/24"/>
    <s v="All detentions"/>
    <x v="0"/>
    <x v="0"/>
    <x v="1"/>
    <x v="1"/>
    <s v="MHSDS"/>
    <s v="QK1"/>
    <x v="12"/>
    <m/>
    <m/>
    <m/>
    <m/>
    <m/>
    <m/>
  </r>
  <r>
    <s v="2023/24"/>
    <s v="All detentions"/>
    <x v="0"/>
    <x v="0"/>
    <x v="1"/>
    <x v="1"/>
    <s v="MHSDS"/>
    <s v="QKK"/>
    <x v="13"/>
    <n v="35"/>
    <m/>
    <n v="35"/>
    <n v="88.6"/>
    <m/>
    <m/>
  </r>
  <r>
    <s v="2023/24"/>
    <s v="All detentions"/>
    <x v="0"/>
    <x v="0"/>
    <x v="1"/>
    <x v="1"/>
    <s v="MHSDS"/>
    <s v="QKS"/>
    <x v="14"/>
    <n v="15"/>
    <m/>
    <n v="15"/>
    <n v="33.799999999999997"/>
    <m/>
    <m/>
  </r>
  <r>
    <s v="2023/24"/>
    <s v="All detentions"/>
    <x v="0"/>
    <x v="0"/>
    <x v="1"/>
    <x v="1"/>
    <s v="MHSDS"/>
    <s v="QM7"/>
    <x v="15"/>
    <n v="30"/>
    <m/>
    <n v="30"/>
    <n v="82"/>
    <m/>
    <m/>
  </r>
  <r>
    <s v="2023/24"/>
    <s v="All detentions"/>
    <x v="0"/>
    <x v="0"/>
    <x v="1"/>
    <x v="1"/>
    <s v="MHSDS"/>
    <s v="QMF"/>
    <x v="16"/>
    <n v="55"/>
    <m/>
    <n v="55"/>
    <n v="111.8"/>
    <m/>
    <m/>
  </r>
  <r>
    <s v="2023/24"/>
    <s v="All detentions"/>
    <x v="0"/>
    <x v="0"/>
    <x v="1"/>
    <x v="1"/>
    <s v="MHSDS"/>
    <s v="QMJ"/>
    <x v="17"/>
    <n v="20"/>
    <m/>
    <n v="20"/>
    <n v="60.1"/>
    <m/>
    <m/>
  </r>
  <r>
    <s v="2023/24"/>
    <s v="All detentions"/>
    <x v="0"/>
    <x v="0"/>
    <x v="1"/>
    <x v="1"/>
    <s v="MHSDS"/>
    <s v="QMM"/>
    <x v="18"/>
    <n v="15"/>
    <m/>
    <n v="15"/>
    <n v="71.599999999999994"/>
    <m/>
    <m/>
  </r>
  <r>
    <s v="2023/24"/>
    <s v="All detentions"/>
    <x v="0"/>
    <x v="0"/>
    <x v="1"/>
    <x v="1"/>
    <s v="MHSDS"/>
    <s v="QNC"/>
    <x v="19"/>
    <n v="15"/>
    <m/>
    <n v="15"/>
    <n v="59.2"/>
    <m/>
    <m/>
  </r>
  <r>
    <s v="2023/24"/>
    <s v="All detentions"/>
    <x v="0"/>
    <x v="0"/>
    <x v="1"/>
    <x v="1"/>
    <s v="MHSDS"/>
    <s v="QNQ"/>
    <x v="20"/>
    <n v="5"/>
    <m/>
    <n v="5"/>
    <n v="25.1"/>
    <m/>
    <m/>
  </r>
  <r>
    <s v="2023/24"/>
    <s v="All detentions"/>
    <x v="0"/>
    <x v="0"/>
    <x v="1"/>
    <x v="1"/>
    <s v="MHSDS"/>
    <s v="QNX"/>
    <x v="21"/>
    <n v="20"/>
    <m/>
    <n v="20"/>
    <n v="54.1"/>
    <m/>
    <m/>
  </r>
  <r>
    <s v="2023/24"/>
    <s v="All detentions"/>
    <x v="0"/>
    <x v="0"/>
    <x v="1"/>
    <x v="1"/>
    <s v="MHSDS"/>
    <s v="QOC"/>
    <x v="22"/>
    <m/>
    <m/>
    <m/>
    <m/>
    <m/>
    <m/>
  </r>
  <r>
    <s v="2023/24"/>
    <s v="All detentions"/>
    <x v="0"/>
    <x v="0"/>
    <x v="1"/>
    <x v="1"/>
    <s v="MHSDS"/>
    <s v="QOP"/>
    <x v="23"/>
    <n v="40"/>
    <m/>
    <n v="40"/>
    <n v="55.5"/>
    <m/>
    <m/>
  </r>
  <r>
    <s v="2023/24"/>
    <s v="All detentions"/>
    <x v="0"/>
    <x v="0"/>
    <x v="1"/>
    <x v="1"/>
    <s v="MHSDS"/>
    <s v="QOQ"/>
    <x v="24"/>
    <n v="20"/>
    <m/>
    <n v="20"/>
    <n v="51.7"/>
    <m/>
    <m/>
  </r>
  <r>
    <s v="2023/24"/>
    <s v="All detentions"/>
    <x v="0"/>
    <x v="0"/>
    <x v="1"/>
    <x v="1"/>
    <s v="MHSDS"/>
    <s v="QOX"/>
    <x v="25"/>
    <n v="10"/>
    <m/>
    <n v="10"/>
    <n v="46.9"/>
    <m/>
    <m/>
  </r>
  <r>
    <s v="2023/24"/>
    <s v="All detentions"/>
    <x v="0"/>
    <x v="0"/>
    <x v="1"/>
    <x v="1"/>
    <s v="MHSDS"/>
    <s v="QPM"/>
    <x v="26"/>
    <n v="10"/>
    <m/>
    <n v="10"/>
    <n v="52.7"/>
    <m/>
    <m/>
  </r>
  <r>
    <s v="2023/24"/>
    <s v="All detentions"/>
    <x v="0"/>
    <x v="0"/>
    <x v="1"/>
    <x v="1"/>
    <s v="MHSDS"/>
    <s v="QR1"/>
    <x v="27"/>
    <m/>
    <m/>
    <m/>
    <m/>
    <m/>
    <m/>
  </r>
  <r>
    <s v="2023/24"/>
    <s v="All detentions"/>
    <x v="0"/>
    <x v="0"/>
    <x v="1"/>
    <x v="1"/>
    <s v="MHSDS"/>
    <s v="QRL"/>
    <x v="28"/>
    <n v="5"/>
    <m/>
    <n v="5"/>
    <n v="12.5"/>
    <m/>
    <m/>
  </r>
  <r>
    <s v="2023/24"/>
    <s v="All detentions"/>
    <x v="0"/>
    <x v="0"/>
    <x v="1"/>
    <x v="1"/>
    <s v="MHSDS"/>
    <s v="QRV"/>
    <x v="29"/>
    <n v="35"/>
    <m/>
    <n v="35"/>
    <n v="72.5"/>
    <m/>
    <m/>
  </r>
  <r>
    <s v="2023/24"/>
    <s v="All detentions"/>
    <x v="0"/>
    <x v="0"/>
    <x v="1"/>
    <x v="1"/>
    <s v="MHSDS"/>
    <s v="QSL"/>
    <x v="30"/>
    <m/>
    <m/>
    <m/>
    <m/>
    <m/>
    <m/>
  </r>
  <r>
    <s v="2023/24"/>
    <s v="All detentions"/>
    <x v="0"/>
    <x v="0"/>
    <x v="1"/>
    <x v="1"/>
    <s v="MHSDS"/>
    <s v="QT1"/>
    <x v="31"/>
    <n v="10"/>
    <m/>
    <n v="10"/>
    <n v="39.700000000000003"/>
    <m/>
    <m/>
  </r>
  <r>
    <s v="2023/24"/>
    <s v="All detentions"/>
    <x v="0"/>
    <x v="0"/>
    <x v="1"/>
    <x v="1"/>
    <s v="MHSDS"/>
    <s v="QT6"/>
    <x v="32"/>
    <n v="15"/>
    <m/>
    <n v="15"/>
    <n v="125"/>
    <m/>
    <m/>
  </r>
  <r>
    <s v="2023/24"/>
    <s v="All detentions"/>
    <x v="0"/>
    <x v="0"/>
    <x v="1"/>
    <x v="1"/>
    <s v="MHSDS"/>
    <s v="QU9"/>
    <x v="33"/>
    <n v="15"/>
    <m/>
    <n v="15"/>
    <n v="35"/>
    <m/>
    <m/>
  </r>
  <r>
    <s v="2023/24"/>
    <s v="All detentions"/>
    <x v="0"/>
    <x v="0"/>
    <x v="1"/>
    <x v="1"/>
    <s v="MHSDS"/>
    <s v="QUA"/>
    <x v="34"/>
    <m/>
    <m/>
    <m/>
    <m/>
    <m/>
    <m/>
  </r>
  <r>
    <s v="2023/24"/>
    <s v="All detentions"/>
    <x v="0"/>
    <x v="0"/>
    <x v="1"/>
    <x v="1"/>
    <s v="MHSDS"/>
    <s v="QUE"/>
    <x v="35"/>
    <m/>
    <m/>
    <m/>
    <m/>
    <m/>
    <m/>
  </r>
  <r>
    <s v="2023/24"/>
    <s v="All detentions"/>
    <x v="0"/>
    <x v="0"/>
    <x v="1"/>
    <x v="1"/>
    <s v="MHSDS"/>
    <s v="QUY"/>
    <x v="36"/>
    <n v="15"/>
    <m/>
    <n v="15"/>
    <n v="73.2"/>
    <m/>
    <m/>
  </r>
  <r>
    <s v="2023/24"/>
    <s v="All detentions"/>
    <x v="0"/>
    <x v="0"/>
    <x v="1"/>
    <x v="1"/>
    <s v="MHSDS"/>
    <s v="QVV"/>
    <x v="37"/>
    <n v="5"/>
    <m/>
    <n v="5"/>
    <n v="30.6"/>
    <m/>
    <m/>
  </r>
  <r>
    <s v="2023/24"/>
    <s v="All detentions"/>
    <x v="0"/>
    <x v="0"/>
    <x v="1"/>
    <x v="1"/>
    <s v="MHSDS"/>
    <s v="QWE"/>
    <x v="38"/>
    <n v="30"/>
    <m/>
    <n v="30"/>
    <n v="88.3"/>
    <m/>
    <m/>
  </r>
  <r>
    <s v="2023/24"/>
    <s v="All detentions"/>
    <x v="0"/>
    <x v="0"/>
    <x v="1"/>
    <x v="1"/>
    <s v="MHSDS"/>
    <s v="QWO"/>
    <x v="39"/>
    <n v="25"/>
    <m/>
    <n v="25"/>
    <n v="42.1"/>
    <m/>
    <m/>
  </r>
  <r>
    <s v="2023/24"/>
    <s v="All detentions"/>
    <x v="0"/>
    <x v="0"/>
    <x v="1"/>
    <x v="1"/>
    <s v="MHSDS"/>
    <s v="QWU"/>
    <x v="40"/>
    <n v="5"/>
    <m/>
    <n v="5"/>
    <n v="23.1"/>
    <m/>
    <m/>
  </r>
  <r>
    <s v="2023/24"/>
    <s v="All detentions"/>
    <x v="0"/>
    <x v="0"/>
    <x v="1"/>
    <x v="1"/>
    <s v="MHSDS"/>
    <s v="QXU"/>
    <x v="41"/>
    <n v="5"/>
    <m/>
    <n v="5"/>
    <n v="19.5"/>
    <m/>
    <m/>
  </r>
  <r>
    <s v="2023/24"/>
    <s v="All detentions"/>
    <x v="0"/>
    <x v="0"/>
    <x v="1"/>
    <x v="1"/>
    <s v="MHSDS"/>
    <s v="QYG"/>
    <x v="42"/>
    <n v="25"/>
    <m/>
    <n v="25"/>
    <n v="44.4"/>
    <m/>
    <m/>
  </r>
  <r>
    <s v="2023/24"/>
    <s v="All detentions"/>
    <x v="0"/>
    <x v="0"/>
    <x v="1"/>
    <x v="1"/>
    <s v="MHSDS"/>
    <s v="UNKNOWN"/>
    <x v="43"/>
    <n v="5"/>
    <m/>
    <n v="5"/>
    <m/>
    <m/>
    <m/>
  </r>
  <r>
    <s v="2023/24"/>
    <s v="All detentions"/>
    <x v="0"/>
    <x v="0"/>
    <x v="2"/>
    <x v="2"/>
    <s v="MHSDS"/>
    <s v="All prov"/>
    <x v="0"/>
    <n v="17121"/>
    <n v="0"/>
    <n v="17121"/>
    <n v="135.9"/>
    <m/>
    <m/>
  </r>
  <r>
    <s v="2023/24"/>
    <s v="All detentions"/>
    <x v="0"/>
    <x v="0"/>
    <x v="2"/>
    <x v="1"/>
    <s v="MHSDS"/>
    <s v="QE1"/>
    <x v="1"/>
    <n v="515"/>
    <m/>
    <n v="515"/>
    <n v="147.6"/>
    <m/>
    <m/>
  </r>
  <r>
    <s v="2023/24"/>
    <s v="All detentions"/>
    <x v="0"/>
    <x v="0"/>
    <x v="2"/>
    <x v="1"/>
    <s v="MHSDS"/>
    <s v="QF7"/>
    <x v="2"/>
    <n v="360"/>
    <m/>
    <n v="360"/>
    <n v="111.9"/>
    <m/>
    <m/>
  </r>
  <r>
    <s v="2023/24"/>
    <s v="All detentions"/>
    <x v="0"/>
    <x v="0"/>
    <x v="2"/>
    <x v="1"/>
    <s v="MHSDS"/>
    <s v="QGH"/>
    <x v="3"/>
    <n v="115"/>
    <m/>
    <n v="115"/>
    <n v="80.8"/>
    <m/>
    <m/>
  </r>
  <r>
    <s v="2023/24"/>
    <s v="All detentions"/>
    <x v="0"/>
    <x v="0"/>
    <x v="2"/>
    <x v="1"/>
    <s v="MHSDS"/>
    <s v="QH8"/>
    <x v="4"/>
    <n v="255"/>
    <m/>
    <n v="255"/>
    <n v="108"/>
    <m/>
    <m/>
  </r>
  <r>
    <s v="2023/24"/>
    <s v="All detentions"/>
    <x v="0"/>
    <x v="0"/>
    <x v="2"/>
    <x v="1"/>
    <s v="MHSDS"/>
    <s v="QHG"/>
    <x v="5"/>
    <n v="325"/>
    <m/>
    <n v="325"/>
    <n v="150.5"/>
    <m/>
    <m/>
  </r>
  <r>
    <s v="2023/24"/>
    <s v="All detentions"/>
    <x v="0"/>
    <x v="0"/>
    <x v="2"/>
    <x v="1"/>
    <s v="MHSDS"/>
    <s v="QHL"/>
    <x v="6"/>
    <n v="660"/>
    <m/>
    <n v="660"/>
    <n v="190.4"/>
    <m/>
    <m/>
  </r>
  <r>
    <s v="2023/24"/>
    <s v="All detentions"/>
    <x v="0"/>
    <x v="0"/>
    <x v="2"/>
    <x v="1"/>
    <s v="MHSDS"/>
    <s v="QHM"/>
    <x v="7"/>
    <n v="975"/>
    <m/>
    <n v="975"/>
    <n v="156.5"/>
    <m/>
    <m/>
  </r>
  <r>
    <s v="2023/24"/>
    <s v="All detentions"/>
    <x v="0"/>
    <x v="0"/>
    <x v="2"/>
    <x v="1"/>
    <s v="MHSDS"/>
    <s v="QJ2"/>
    <x v="8"/>
    <n v="230"/>
    <m/>
    <n v="230"/>
    <n v="110"/>
    <m/>
    <m/>
  </r>
  <r>
    <s v="2023/24"/>
    <s v="All detentions"/>
    <x v="0"/>
    <x v="0"/>
    <x v="2"/>
    <x v="1"/>
    <s v="MHSDS"/>
    <s v="QJG"/>
    <x v="9"/>
    <n v="210"/>
    <m/>
    <n v="210"/>
    <n v="109.8"/>
    <m/>
    <m/>
  </r>
  <r>
    <s v="2023/24"/>
    <s v="All detentions"/>
    <x v="0"/>
    <x v="0"/>
    <x v="2"/>
    <x v="1"/>
    <s v="MHSDS"/>
    <s v="QJK"/>
    <x v="10"/>
    <n v="220"/>
    <m/>
    <n v="220"/>
    <n v="91.4"/>
    <m/>
    <m/>
  </r>
  <r>
    <s v="2023/24"/>
    <s v="All detentions"/>
    <x v="0"/>
    <x v="0"/>
    <x v="2"/>
    <x v="1"/>
    <s v="MHSDS"/>
    <s v="QJM"/>
    <x v="11"/>
    <n v="140"/>
    <m/>
    <n v="140"/>
    <n v="95.5"/>
    <m/>
    <m/>
  </r>
  <r>
    <s v="2023/24"/>
    <s v="All detentions"/>
    <x v="0"/>
    <x v="0"/>
    <x v="2"/>
    <x v="1"/>
    <s v="MHSDS"/>
    <s v="QK1"/>
    <x v="12"/>
    <n v="295"/>
    <m/>
    <n v="295"/>
    <n v="113.9"/>
    <m/>
    <m/>
  </r>
  <r>
    <s v="2023/24"/>
    <s v="All detentions"/>
    <x v="0"/>
    <x v="0"/>
    <x v="2"/>
    <x v="1"/>
    <s v="MHSDS"/>
    <s v="QKK"/>
    <x v="13"/>
    <n v="975"/>
    <m/>
    <n v="975"/>
    <n v="197"/>
    <m/>
    <m/>
  </r>
  <r>
    <s v="2023/24"/>
    <s v="All detentions"/>
    <x v="0"/>
    <x v="0"/>
    <x v="2"/>
    <x v="1"/>
    <s v="MHSDS"/>
    <s v="QKS"/>
    <x v="14"/>
    <n v="385"/>
    <m/>
    <n v="385"/>
    <n v="106"/>
    <m/>
    <m/>
  </r>
  <r>
    <s v="2023/24"/>
    <s v="All detentions"/>
    <x v="0"/>
    <x v="0"/>
    <x v="2"/>
    <x v="1"/>
    <s v="MHSDS"/>
    <s v="QM7"/>
    <x v="15"/>
    <n v="330"/>
    <m/>
    <n v="330"/>
    <n v="113.2"/>
    <m/>
    <m/>
  </r>
  <r>
    <s v="2023/24"/>
    <s v="All detentions"/>
    <x v="0"/>
    <x v="0"/>
    <x v="2"/>
    <x v="1"/>
    <s v="MHSDS"/>
    <s v="QMF"/>
    <x v="16"/>
    <n v="1085"/>
    <m/>
    <n v="1085"/>
    <n v="182.6"/>
    <m/>
    <m/>
  </r>
  <r>
    <s v="2023/24"/>
    <s v="All detentions"/>
    <x v="0"/>
    <x v="0"/>
    <x v="2"/>
    <x v="1"/>
    <s v="MHSDS"/>
    <s v="QMJ"/>
    <x v="17"/>
    <n v="880"/>
    <m/>
    <n v="880"/>
    <n v="229.2"/>
    <m/>
    <m/>
  </r>
  <r>
    <s v="2023/24"/>
    <s v="All detentions"/>
    <x v="0"/>
    <x v="0"/>
    <x v="2"/>
    <x v="1"/>
    <s v="MHSDS"/>
    <s v="QMM"/>
    <x v="18"/>
    <n v="205"/>
    <m/>
    <n v="205"/>
    <n v="104.1"/>
    <m/>
    <m/>
  </r>
  <r>
    <s v="2023/24"/>
    <s v="All detentions"/>
    <x v="0"/>
    <x v="0"/>
    <x v="2"/>
    <x v="1"/>
    <s v="MHSDS"/>
    <s v="QNC"/>
    <x v="19"/>
    <n v="240"/>
    <m/>
    <n v="240"/>
    <n v="105.2"/>
    <m/>
    <m/>
  </r>
  <r>
    <s v="2023/24"/>
    <s v="All detentions"/>
    <x v="0"/>
    <x v="0"/>
    <x v="2"/>
    <x v="1"/>
    <s v="MHSDS"/>
    <s v="QNQ"/>
    <x v="20"/>
    <n v="125"/>
    <m/>
    <n v="125"/>
    <n v="79.900000000000006"/>
    <m/>
    <m/>
  </r>
  <r>
    <s v="2023/24"/>
    <s v="All detentions"/>
    <x v="0"/>
    <x v="0"/>
    <x v="2"/>
    <x v="1"/>
    <s v="MHSDS"/>
    <s v="QNX"/>
    <x v="21"/>
    <n v="470"/>
    <m/>
    <n v="470"/>
    <n v="143.6"/>
    <m/>
    <m/>
  </r>
  <r>
    <s v="2023/24"/>
    <s v="All detentions"/>
    <x v="0"/>
    <x v="0"/>
    <x v="2"/>
    <x v="1"/>
    <s v="MHSDS"/>
    <s v="QOC"/>
    <x v="22"/>
    <n v="95"/>
    <m/>
    <n v="95"/>
    <n v="99.4"/>
    <m/>
    <m/>
  </r>
  <r>
    <s v="2023/24"/>
    <s v="All detentions"/>
    <x v="0"/>
    <x v="0"/>
    <x v="2"/>
    <x v="1"/>
    <s v="MHSDS"/>
    <s v="QOP"/>
    <x v="23"/>
    <n v="1245"/>
    <m/>
    <n v="1245"/>
    <n v="179.2"/>
    <m/>
    <m/>
  </r>
  <r>
    <s v="2023/24"/>
    <s v="All detentions"/>
    <x v="0"/>
    <x v="0"/>
    <x v="2"/>
    <x v="1"/>
    <s v="MHSDS"/>
    <s v="QOQ"/>
    <x v="24"/>
    <n v="420"/>
    <m/>
    <n v="420"/>
    <n v="125.6"/>
    <m/>
    <m/>
  </r>
  <r>
    <s v="2023/24"/>
    <s v="All detentions"/>
    <x v="0"/>
    <x v="0"/>
    <x v="2"/>
    <x v="1"/>
    <s v="MHSDS"/>
    <s v="QOX"/>
    <x v="25"/>
    <n v="125"/>
    <m/>
    <n v="125"/>
    <n v="64.2"/>
    <m/>
    <m/>
  </r>
  <r>
    <s v="2023/24"/>
    <s v="All detentions"/>
    <x v="0"/>
    <x v="0"/>
    <x v="2"/>
    <x v="1"/>
    <s v="MHSDS"/>
    <s v="QPM"/>
    <x v="26"/>
    <n v="165"/>
    <m/>
    <n v="165"/>
    <n v="102.5"/>
    <m/>
    <m/>
  </r>
  <r>
    <s v="2023/24"/>
    <s v="All detentions"/>
    <x v="0"/>
    <x v="0"/>
    <x v="2"/>
    <x v="1"/>
    <s v="MHSDS"/>
    <s v="QR1"/>
    <x v="27"/>
    <n v="120"/>
    <m/>
    <n v="120"/>
    <n v="97.1"/>
    <m/>
    <m/>
  </r>
  <r>
    <s v="2023/24"/>
    <s v="All detentions"/>
    <x v="0"/>
    <x v="0"/>
    <x v="2"/>
    <x v="1"/>
    <s v="MHSDS"/>
    <s v="QRL"/>
    <x v="28"/>
    <n v="340"/>
    <m/>
    <n v="340"/>
    <n v="89.3"/>
    <m/>
    <m/>
  </r>
  <r>
    <s v="2023/24"/>
    <s v="All detentions"/>
    <x v="0"/>
    <x v="0"/>
    <x v="2"/>
    <x v="1"/>
    <s v="MHSDS"/>
    <s v="QRV"/>
    <x v="29"/>
    <n v="1150"/>
    <m/>
    <n v="1150"/>
    <n v="203.4"/>
    <m/>
    <m/>
  </r>
  <r>
    <s v="2023/24"/>
    <s v="All detentions"/>
    <x v="0"/>
    <x v="0"/>
    <x v="2"/>
    <x v="1"/>
    <s v="MHSDS"/>
    <s v="QSL"/>
    <x v="30"/>
    <n v="55"/>
    <m/>
    <n v="55"/>
    <n v="55.4"/>
    <m/>
    <m/>
  </r>
  <r>
    <s v="2023/24"/>
    <s v="All detentions"/>
    <x v="0"/>
    <x v="0"/>
    <x v="2"/>
    <x v="1"/>
    <s v="MHSDS"/>
    <s v="QT1"/>
    <x v="31"/>
    <n v="360"/>
    <m/>
    <n v="360"/>
    <n v="130.30000000000001"/>
    <m/>
    <m/>
  </r>
  <r>
    <s v="2023/24"/>
    <s v="All detentions"/>
    <x v="0"/>
    <x v="0"/>
    <x v="2"/>
    <x v="1"/>
    <s v="MHSDS"/>
    <s v="QT6"/>
    <x v="32"/>
    <n v="105"/>
    <m/>
    <n v="105"/>
    <n v="104.6"/>
    <m/>
    <m/>
  </r>
  <r>
    <s v="2023/24"/>
    <s v="All detentions"/>
    <x v="0"/>
    <x v="0"/>
    <x v="2"/>
    <x v="1"/>
    <s v="MHSDS"/>
    <s v="QU9"/>
    <x v="33"/>
    <n v="310"/>
    <m/>
    <n v="310"/>
    <n v="82.1"/>
    <m/>
    <m/>
  </r>
  <r>
    <s v="2023/24"/>
    <s v="All detentions"/>
    <x v="0"/>
    <x v="0"/>
    <x v="2"/>
    <x v="1"/>
    <s v="MHSDS"/>
    <s v="QUA"/>
    <x v="34"/>
    <n v="345"/>
    <m/>
    <n v="345"/>
    <n v="133.80000000000001"/>
    <m/>
    <m/>
  </r>
  <r>
    <s v="2023/24"/>
    <s v="All detentions"/>
    <x v="0"/>
    <x v="0"/>
    <x v="2"/>
    <x v="1"/>
    <s v="MHSDS"/>
    <s v="QUE"/>
    <x v="35"/>
    <n v="120"/>
    <m/>
    <n v="120"/>
    <n v="58.2"/>
    <m/>
    <m/>
  </r>
  <r>
    <s v="2023/24"/>
    <s v="All detentions"/>
    <x v="0"/>
    <x v="0"/>
    <x v="2"/>
    <x v="1"/>
    <s v="MHSDS"/>
    <s v="QUY"/>
    <x v="36"/>
    <n v="225"/>
    <m/>
    <n v="225"/>
    <n v="86.4"/>
    <m/>
    <m/>
  </r>
  <r>
    <s v="2023/24"/>
    <s v="All detentions"/>
    <x v="0"/>
    <x v="0"/>
    <x v="2"/>
    <x v="1"/>
    <s v="MHSDS"/>
    <s v="QVV"/>
    <x v="37"/>
    <n v="120"/>
    <m/>
    <n v="120"/>
    <n v="83.7"/>
    <m/>
    <m/>
  </r>
  <r>
    <s v="2023/24"/>
    <s v="All detentions"/>
    <x v="0"/>
    <x v="0"/>
    <x v="2"/>
    <x v="1"/>
    <s v="MHSDS"/>
    <s v="QWE"/>
    <x v="38"/>
    <n v="580"/>
    <m/>
    <n v="580"/>
    <n v="159"/>
    <m/>
    <m/>
  </r>
  <r>
    <s v="2023/24"/>
    <s v="All detentions"/>
    <x v="0"/>
    <x v="0"/>
    <x v="2"/>
    <x v="1"/>
    <s v="MHSDS"/>
    <s v="QWO"/>
    <x v="39"/>
    <n v="660"/>
    <m/>
    <n v="660"/>
    <n v="118.9"/>
    <m/>
    <m/>
  </r>
  <r>
    <s v="2023/24"/>
    <s v="All detentions"/>
    <x v="0"/>
    <x v="0"/>
    <x v="2"/>
    <x v="1"/>
    <s v="MHSDS"/>
    <s v="QWU"/>
    <x v="40"/>
    <n v="265"/>
    <m/>
    <n v="265"/>
    <n v="119.5"/>
    <m/>
    <m/>
  </r>
  <r>
    <s v="2023/24"/>
    <s v="All detentions"/>
    <x v="0"/>
    <x v="0"/>
    <x v="2"/>
    <x v="1"/>
    <s v="MHSDS"/>
    <s v="QXU"/>
    <x v="41"/>
    <n v="205"/>
    <m/>
    <n v="205"/>
    <n v="105.9"/>
    <m/>
    <m/>
  </r>
  <r>
    <s v="2023/24"/>
    <s v="All detentions"/>
    <x v="0"/>
    <x v="0"/>
    <x v="2"/>
    <x v="1"/>
    <s v="MHSDS"/>
    <s v="QYG"/>
    <x v="42"/>
    <n v="745"/>
    <m/>
    <n v="745"/>
    <n v="138.30000000000001"/>
    <m/>
    <m/>
  </r>
  <r>
    <s v="2023/24"/>
    <s v="All detentions"/>
    <x v="0"/>
    <x v="0"/>
    <x v="2"/>
    <x v="1"/>
    <s v="MHSDS"/>
    <s v="UNKNOWN"/>
    <x v="43"/>
    <n v="365"/>
    <m/>
    <n v="365"/>
    <m/>
    <m/>
    <m/>
  </r>
  <r>
    <s v="2023/24"/>
    <s v="All detentions"/>
    <x v="0"/>
    <x v="0"/>
    <x v="3"/>
    <x v="2"/>
    <s v="MHSDS"/>
    <s v="All prov"/>
    <x v="0"/>
    <n v="13101"/>
    <n v="0"/>
    <n v="13101"/>
    <n v="117.3"/>
    <m/>
    <m/>
  </r>
  <r>
    <s v="2023/24"/>
    <s v="All detentions"/>
    <x v="0"/>
    <x v="0"/>
    <x v="3"/>
    <x v="1"/>
    <s v="MHSDS"/>
    <s v="QE1"/>
    <x v="1"/>
    <n v="440"/>
    <m/>
    <n v="440"/>
    <n v="142.30000000000001"/>
    <m/>
    <m/>
  </r>
  <r>
    <s v="2023/24"/>
    <s v="All detentions"/>
    <x v="0"/>
    <x v="0"/>
    <x v="3"/>
    <x v="1"/>
    <s v="MHSDS"/>
    <s v="QF7"/>
    <x v="2"/>
    <n v="320"/>
    <m/>
    <n v="320"/>
    <n v="126.6"/>
    <m/>
    <m/>
  </r>
  <r>
    <s v="2023/24"/>
    <s v="All detentions"/>
    <x v="0"/>
    <x v="0"/>
    <x v="3"/>
    <x v="1"/>
    <s v="MHSDS"/>
    <s v="QGH"/>
    <x v="3"/>
    <n v="115"/>
    <m/>
    <n v="115"/>
    <n v="81.900000000000006"/>
    <m/>
    <m/>
  </r>
  <r>
    <s v="2023/24"/>
    <s v="All detentions"/>
    <x v="0"/>
    <x v="0"/>
    <x v="3"/>
    <x v="1"/>
    <s v="MHSDS"/>
    <s v="QH8"/>
    <x v="4"/>
    <n v="175"/>
    <m/>
    <n v="175"/>
    <n v="74"/>
    <m/>
    <m/>
  </r>
  <r>
    <s v="2023/24"/>
    <s v="All detentions"/>
    <x v="0"/>
    <x v="0"/>
    <x v="3"/>
    <x v="1"/>
    <s v="MHSDS"/>
    <s v="QHG"/>
    <x v="5"/>
    <n v="225"/>
    <m/>
    <n v="225"/>
    <n v="103.4"/>
    <m/>
    <m/>
  </r>
  <r>
    <s v="2023/24"/>
    <s v="All detentions"/>
    <x v="0"/>
    <x v="0"/>
    <x v="3"/>
    <x v="1"/>
    <s v="MHSDS"/>
    <s v="QHL"/>
    <x v="6"/>
    <n v="460"/>
    <m/>
    <n v="460"/>
    <n v="173.8"/>
    <m/>
    <m/>
  </r>
  <r>
    <s v="2023/24"/>
    <s v="All detentions"/>
    <x v="0"/>
    <x v="0"/>
    <x v="3"/>
    <x v="1"/>
    <s v="MHSDS"/>
    <s v="QHM"/>
    <x v="7"/>
    <n v="675"/>
    <m/>
    <n v="675"/>
    <n v="126.6"/>
    <m/>
    <m/>
  </r>
  <r>
    <s v="2023/24"/>
    <s v="All detentions"/>
    <x v="0"/>
    <x v="0"/>
    <x v="3"/>
    <x v="1"/>
    <s v="MHSDS"/>
    <s v="QJ2"/>
    <x v="8"/>
    <n v="195"/>
    <m/>
    <n v="195"/>
    <n v="100.3"/>
    <m/>
    <m/>
  </r>
  <r>
    <s v="2023/24"/>
    <s v="All detentions"/>
    <x v="0"/>
    <x v="0"/>
    <x v="3"/>
    <x v="1"/>
    <s v="MHSDS"/>
    <s v="QJG"/>
    <x v="9"/>
    <n v="195"/>
    <m/>
    <n v="195"/>
    <n v="110.2"/>
    <m/>
    <m/>
  </r>
  <r>
    <s v="2023/24"/>
    <s v="All detentions"/>
    <x v="0"/>
    <x v="0"/>
    <x v="3"/>
    <x v="1"/>
    <s v="MHSDS"/>
    <s v="QJK"/>
    <x v="10"/>
    <n v="190"/>
    <m/>
    <n v="190"/>
    <n v="91.6"/>
    <m/>
    <m/>
  </r>
  <r>
    <s v="2023/24"/>
    <s v="All detentions"/>
    <x v="0"/>
    <x v="0"/>
    <x v="3"/>
    <x v="1"/>
    <s v="MHSDS"/>
    <s v="QJM"/>
    <x v="11"/>
    <n v="105"/>
    <m/>
    <n v="105"/>
    <n v="79.900000000000006"/>
    <m/>
    <m/>
  </r>
  <r>
    <s v="2023/24"/>
    <s v="All detentions"/>
    <x v="0"/>
    <x v="0"/>
    <x v="3"/>
    <x v="1"/>
    <s v="MHSDS"/>
    <s v="QK1"/>
    <x v="12"/>
    <n v="180"/>
    <m/>
    <n v="180"/>
    <n v="83.5"/>
    <m/>
    <m/>
  </r>
  <r>
    <s v="2023/24"/>
    <s v="All detentions"/>
    <x v="0"/>
    <x v="0"/>
    <x v="3"/>
    <x v="1"/>
    <s v="MHSDS"/>
    <s v="QKK"/>
    <x v="13"/>
    <n v="730"/>
    <m/>
    <n v="730"/>
    <n v="183.2"/>
    <m/>
    <m/>
  </r>
  <r>
    <s v="2023/24"/>
    <s v="All detentions"/>
    <x v="0"/>
    <x v="0"/>
    <x v="3"/>
    <x v="1"/>
    <s v="MHSDS"/>
    <s v="QKS"/>
    <x v="14"/>
    <n v="315"/>
    <m/>
    <n v="315"/>
    <n v="87.7"/>
    <m/>
    <m/>
  </r>
  <r>
    <s v="2023/24"/>
    <s v="All detentions"/>
    <x v="0"/>
    <x v="0"/>
    <x v="3"/>
    <x v="1"/>
    <s v="MHSDS"/>
    <s v="QM7"/>
    <x v="15"/>
    <n v="280"/>
    <m/>
    <n v="280"/>
    <n v="88.7"/>
    <m/>
    <m/>
  </r>
  <r>
    <s v="2023/24"/>
    <s v="All detentions"/>
    <x v="0"/>
    <x v="0"/>
    <x v="3"/>
    <x v="1"/>
    <s v="MHSDS"/>
    <s v="QMF"/>
    <x v="16"/>
    <n v="810"/>
    <m/>
    <n v="810"/>
    <n v="176.2"/>
    <m/>
    <m/>
  </r>
  <r>
    <s v="2023/24"/>
    <s v="All detentions"/>
    <x v="0"/>
    <x v="0"/>
    <x v="3"/>
    <x v="1"/>
    <s v="MHSDS"/>
    <s v="QMJ"/>
    <x v="17"/>
    <n v="675"/>
    <m/>
    <n v="675"/>
    <n v="217.9"/>
    <m/>
    <m/>
  </r>
  <r>
    <s v="2023/24"/>
    <s v="All detentions"/>
    <x v="0"/>
    <x v="0"/>
    <x v="3"/>
    <x v="1"/>
    <s v="MHSDS"/>
    <s v="QMM"/>
    <x v="18"/>
    <n v="215"/>
    <m/>
    <n v="215"/>
    <n v="121.1"/>
    <m/>
    <m/>
  </r>
  <r>
    <s v="2023/24"/>
    <s v="All detentions"/>
    <x v="0"/>
    <x v="0"/>
    <x v="3"/>
    <x v="1"/>
    <s v="MHSDS"/>
    <s v="QNC"/>
    <x v="19"/>
    <n v="245"/>
    <m/>
    <n v="245"/>
    <n v="118.3"/>
    <m/>
    <m/>
  </r>
  <r>
    <s v="2023/24"/>
    <s v="All detentions"/>
    <x v="0"/>
    <x v="0"/>
    <x v="3"/>
    <x v="1"/>
    <s v="MHSDS"/>
    <s v="QNQ"/>
    <x v="20"/>
    <n v="80"/>
    <m/>
    <n v="80"/>
    <n v="47.6"/>
    <m/>
    <m/>
  </r>
  <r>
    <s v="2023/24"/>
    <s v="All detentions"/>
    <x v="0"/>
    <x v="0"/>
    <x v="3"/>
    <x v="1"/>
    <s v="MHSDS"/>
    <s v="QNX"/>
    <x v="21"/>
    <n v="300"/>
    <m/>
    <n v="300"/>
    <n v="94.4"/>
    <m/>
    <m/>
  </r>
  <r>
    <s v="2023/24"/>
    <s v="All detentions"/>
    <x v="0"/>
    <x v="0"/>
    <x v="3"/>
    <x v="1"/>
    <s v="MHSDS"/>
    <s v="QOC"/>
    <x v="22"/>
    <n v="85"/>
    <m/>
    <n v="85"/>
    <n v="95"/>
    <m/>
    <m/>
  </r>
  <r>
    <s v="2023/24"/>
    <s v="All detentions"/>
    <x v="0"/>
    <x v="0"/>
    <x v="3"/>
    <x v="1"/>
    <s v="MHSDS"/>
    <s v="QOP"/>
    <x v="23"/>
    <n v="890"/>
    <m/>
    <n v="890"/>
    <n v="156.69999999999999"/>
    <m/>
    <m/>
  </r>
  <r>
    <s v="2023/24"/>
    <s v="All detentions"/>
    <x v="0"/>
    <x v="0"/>
    <x v="3"/>
    <x v="1"/>
    <s v="MHSDS"/>
    <s v="QOQ"/>
    <x v="24"/>
    <n v="330"/>
    <m/>
    <n v="330"/>
    <n v="111.1"/>
    <m/>
    <m/>
  </r>
  <r>
    <s v="2023/24"/>
    <s v="All detentions"/>
    <x v="0"/>
    <x v="0"/>
    <x v="3"/>
    <x v="1"/>
    <s v="MHSDS"/>
    <s v="QOX"/>
    <x v="25"/>
    <n v="90"/>
    <m/>
    <n v="90"/>
    <n v="50.3"/>
    <m/>
    <m/>
  </r>
  <r>
    <s v="2023/24"/>
    <s v="All detentions"/>
    <x v="0"/>
    <x v="0"/>
    <x v="3"/>
    <x v="1"/>
    <s v="MHSDS"/>
    <s v="QPM"/>
    <x v="26"/>
    <n v="130"/>
    <m/>
    <n v="130"/>
    <n v="81.400000000000006"/>
    <m/>
    <m/>
  </r>
  <r>
    <s v="2023/24"/>
    <s v="All detentions"/>
    <x v="0"/>
    <x v="0"/>
    <x v="3"/>
    <x v="1"/>
    <s v="MHSDS"/>
    <s v="QR1"/>
    <x v="27"/>
    <n v="85"/>
    <m/>
    <n v="85"/>
    <n v="71.099999999999994"/>
    <m/>
    <m/>
  </r>
  <r>
    <s v="2023/24"/>
    <s v="All detentions"/>
    <x v="0"/>
    <x v="0"/>
    <x v="3"/>
    <x v="1"/>
    <s v="MHSDS"/>
    <s v="QRL"/>
    <x v="28"/>
    <n v="335"/>
    <m/>
    <n v="335"/>
    <n v="98.7"/>
    <m/>
    <m/>
  </r>
  <r>
    <s v="2023/24"/>
    <s v="All detentions"/>
    <x v="0"/>
    <x v="0"/>
    <x v="3"/>
    <x v="1"/>
    <s v="MHSDS"/>
    <s v="QRV"/>
    <x v="29"/>
    <n v="860"/>
    <m/>
    <n v="860"/>
    <n v="182.4"/>
    <m/>
    <m/>
  </r>
  <r>
    <s v="2023/24"/>
    <s v="All detentions"/>
    <x v="0"/>
    <x v="0"/>
    <x v="3"/>
    <x v="1"/>
    <s v="MHSDS"/>
    <s v="QSL"/>
    <x v="30"/>
    <n v="35"/>
    <m/>
    <n v="35"/>
    <n v="36.1"/>
    <m/>
    <m/>
  </r>
  <r>
    <s v="2023/24"/>
    <s v="All detentions"/>
    <x v="0"/>
    <x v="0"/>
    <x v="3"/>
    <x v="1"/>
    <s v="MHSDS"/>
    <s v="QT1"/>
    <x v="31"/>
    <n v="275"/>
    <m/>
    <n v="275"/>
    <n v="130.19999999999999"/>
    <m/>
    <m/>
  </r>
  <r>
    <s v="2023/24"/>
    <s v="All detentions"/>
    <x v="0"/>
    <x v="0"/>
    <x v="3"/>
    <x v="1"/>
    <s v="MHSDS"/>
    <s v="QT6"/>
    <x v="32"/>
    <n v="115"/>
    <m/>
    <n v="115"/>
    <n v="118.4"/>
    <m/>
    <m/>
  </r>
  <r>
    <s v="2023/24"/>
    <s v="All detentions"/>
    <x v="0"/>
    <x v="0"/>
    <x v="3"/>
    <x v="1"/>
    <s v="MHSDS"/>
    <s v="QU9"/>
    <x v="33"/>
    <n v="240"/>
    <m/>
    <n v="240"/>
    <n v="65.400000000000006"/>
    <m/>
    <m/>
  </r>
  <r>
    <s v="2023/24"/>
    <s v="All detentions"/>
    <x v="0"/>
    <x v="0"/>
    <x v="3"/>
    <x v="1"/>
    <s v="MHSDS"/>
    <s v="QUA"/>
    <x v="34"/>
    <n v="245"/>
    <m/>
    <n v="245"/>
    <n v="103.3"/>
    <m/>
    <m/>
  </r>
  <r>
    <s v="2023/24"/>
    <s v="All detentions"/>
    <x v="0"/>
    <x v="0"/>
    <x v="3"/>
    <x v="1"/>
    <s v="MHSDS"/>
    <s v="QUE"/>
    <x v="35"/>
    <n v="95"/>
    <m/>
    <n v="95"/>
    <n v="50.8"/>
    <m/>
    <m/>
  </r>
  <r>
    <s v="2023/24"/>
    <s v="All detentions"/>
    <x v="0"/>
    <x v="0"/>
    <x v="3"/>
    <x v="1"/>
    <s v="MHSDS"/>
    <s v="QUY"/>
    <x v="36"/>
    <n v="230"/>
    <m/>
    <n v="230"/>
    <n v="118.3"/>
    <m/>
    <m/>
  </r>
  <r>
    <s v="2023/24"/>
    <s v="All detentions"/>
    <x v="0"/>
    <x v="0"/>
    <x v="3"/>
    <x v="1"/>
    <s v="MHSDS"/>
    <s v="QVV"/>
    <x v="37"/>
    <n v="90"/>
    <m/>
    <n v="90"/>
    <n v="66.400000000000006"/>
    <m/>
    <m/>
  </r>
  <r>
    <s v="2023/24"/>
    <s v="All detentions"/>
    <x v="0"/>
    <x v="0"/>
    <x v="3"/>
    <x v="1"/>
    <s v="MHSDS"/>
    <s v="QWE"/>
    <x v="38"/>
    <n v="425"/>
    <m/>
    <n v="425"/>
    <n v="123.4"/>
    <m/>
    <m/>
  </r>
  <r>
    <s v="2023/24"/>
    <s v="All detentions"/>
    <x v="0"/>
    <x v="0"/>
    <x v="3"/>
    <x v="1"/>
    <s v="MHSDS"/>
    <s v="QWO"/>
    <x v="39"/>
    <n v="495"/>
    <m/>
    <n v="495"/>
    <n v="106"/>
    <m/>
    <m/>
  </r>
  <r>
    <s v="2023/24"/>
    <s v="All detentions"/>
    <x v="0"/>
    <x v="0"/>
    <x v="3"/>
    <x v="1"/>
    <s v="MHSDS"/>
    <s v="QWU"/>
    <x v="40"/>
    <n v="165"/>
    <m/>
    <n v="165"/>
    <n v="90.3"/>
    <m/>
    <m/>
  </r>
  <r>
    <s v="2023/24"/>
    <s v="All detentions"/>
    <x v="0"/>
    <x v="0"/>
    <x v="3"/>
    <x v="1"/>
    <s v="MHSDS"/>
    <s v="QXU"/>
    <x v="41"/>
    <n v="120"/>
    <m/>
    <n v="120"/>
    <n v="54.4"/>
    <m/>
    <m/>
  </r>
  <r>
    <s v="2023/24"/>
    <s v="All detentions"/>
    <x v="0"/>
    <x v="0"/>
    <x v="3"/>
    <x v="1"/>
    <s v="MHSDS"/>
    <s v="QYG"/>
    <x v="42"/>
    <n v="560"/>
    <m/>
    <n v="560"/>
    <n v="119.9"/>
    <m/>
    <m/>
  </r>
  <r>
    <s v="2023/24"/>
    <s v="All detentions"/>
    <x v="0"/>
    <x v="0"/>
    <x v="3"/>
    <x v="1"/>
    <s v="MHSDS"/>
    <s v="UNKNOWN"/>
    <x v="43"/>
    <n v="275"/>
    <m/>
    <n v="275"/>
    <m/>
    <m/>
    <m/>
  </r>
  <r>
    <s v="2023/24"/>
    <s v="All detentions"/>
    <x v="0"/>
    <x v="0"/>
    <x v="4"/>
    <x v="2"/>
    <s v="MHSDS"/>
    <s v="All prov"/>
    <x v="0"/>
    <n v="10213"/>
    <n v="0"/>
    <n v="10213"/>
    <n v="91.6"/>
    <m/>
    <m/>
  </r>
  <r>
    <s v="2023/24"/>
    <s v="All detentions"/>
    <x v="0"/>
    <x v="0"/>
    <x v="4"/>
    <x v="1"/>
    <s v="MHSDS"/>
    <s v="QE1"/>
    <x v="1"/>
    <n v="385"/>
    <m/>
    <n v="385"/>
    <n v="106.7"/>
    <m/>
    <m/>
  </r>
  <r>
    <s v="2023/24"/>
    <s v="All detentions"/>
    <x v="0"/>
    <x v="0"/>
    <x v="4"/>
    <x v="1"/>
    <s v="MHSDS"/>
    <s v="QF7"/>
    <x v="2"/>
    <n v="220"/>
    <m/>
    <n v="220"/>
    <n v="80.8"/>
    <m/>
    <m/>
  </r>
  <r>
    <s v="2023/24"/>
    <s v="All detentions"/>
    <x v="0"/>
    <x v="0"/>
    <x v="4"/>
    <x v="1"/>
    <s v="MHSDS"/>
    <s v="QGH"/>
    <x v="3"/>
    <n v="75"/>
    <m/>
    <n v="75"/>
    <n v="43.8"/>
    <m/>
    <m/>
  </r>
  <r>
    <s v="2023/24"/>
    <s v="All detentions"/>
    <x v="0"/>
    <x v="0"/>
    <x v="4"/>
    <x v="1"/>
    <s v="MHSDS"/>
    <s v="QH8"/>
    <x v="4"/>
    <n v="165"/>
    <m/>
    <n v="165"/>
    <n v="68.900000000000006"/>
    <m/>
    <m/>
  </r>
  <r>
    <s v="2023/24"/>
    <s v="All detentions"/>
    <x v="0"/>
    <x v="0"/>
    <x v="4"/>
    <x v="1"/>
    <s v="MHSDS"/>
    <s v="QHG"/>
    <x v="5"/>
    <n v="130"/>
    <m/>
    <n v="130"/>
    <n v="69.900000000000006"/>
    <m/>
    <m/>
  </r>
  <r>
    <s v="2023/24"/>
    <s v="All detentions"/>
    <x v="0"/>
    <x v="0"/>
    <x v="4"/>
    <x v="1"/>
    <s v="MHSDS"/>
    <s v="QHL"/>
    <x v="6"/>
    <n v="365"/>
    <m/>
    <n v="365"/>
    <n v="158.5"/>
    <m/>
    <m/>
  </r>
  <r>
    <s v="2023/24"/>
    <s v="All detentions"/>
    <x v="0"/>
    <x v="0"/>
    <x v="4"/>
    <x v="1"/>
    <s v="MHSDS"/>
    <s v="QHM"/>
    <x v="7"/>
    <n v="585"/>
    <m/>
    <n v="585"/>
    <n v="93.3"/>
    <m/>
    <m/>
  </r>
  <r>
    <s v="2023/24"/>
    <s v="All detentions"/>
    <x v="0"/>
    <x v="0"/>
    <x v="4"/>
    <x v="1"/>
    <s v="MHSDS"/>
    <s v="QJ2"/>
    <x v="8"/>
    <n v="180"/>
    <m/>
    <n v="180"/>
    <n v="78.900000000000006"/>
    <m/>
    <m/>
  </r>
  <r>
    <s v="2023/24"/>
    <s v="All detentions"/>
    <x v="0"/>
    <x v="0"/>
    <x v="4"/>
    <x v="1"/>
    <s v="MHSDS"/>
    <s v="QJG"/>
    <x v="9"/>
    <n v="165"/>
    <m/>
    <n v="165"/>
    <n v="81.099999999999994"/>
    <m/>
    <m/>
  </r>
  <r>
    <s v="2023/24"/>
    <s v="All detentions"/>
    <x v="0"/>
    <x v="0"/>
    <x v="4"/>
    <x v="1"/>
    <s v="MHSDS"/>
    <s v="QJK"/>
    <x v="10"/>
    <n v="190"/>
    <m/>
    <n v="190"/>
    <n v="73.5"/>
    <m/>
    <m/>
  </r>
  <r>
    <s v="2023/24"/>
    <s v="All detentions"/>
    <x v="0"/>
    <x v="0"/>
    <x v="4"/>
    <x v="1"/>
    <s v="MHSDS"/>
    <s v="QJM"/>
    <x v="11"/>
    <n v="105"/>
    <m/>
    <n v="105"/>
    <n v="62.8"/>
    <m/>
    <m/>
  </r>
  <r>
    <s v="2023/24"/>
    <s v="All detentions"/>
    <x v="0"/>
    <x v="0"/>
    <x v="4"/>
    <x v="1"/>
    <s v="MHSDS"/>
    <s v="QK1"/>
    <x v="12"/>
    <n v="150"/>
    <m/>
    <n v="150"/>
    <n v="69.2"/>
    <m/>
    <m/>
  </r>
  <r>
    <s v="2023/24"/>
    <s v="All detentions"/>
    <x v="0"/>
    <x v="0"/>
    <x v="4"/>
    <x v="1"/>
    <s v="MHSDS"/>
    <s v="QKK"/>
    <x v="13"/>
    <n v="565"/>
    <m/>
    <n v="565"/>
    <n v="178"/>
    <m/>
    <m/>
  </r>
  <r>
    <s v="2023/24"/>
    <s v="All detentions"/>
    <x v="0"/>
    <x v="0"/>
    <x v="4"/>
    <x v="1"/>
    <s v="MHSDS"/>
    <s v="QKS"/>
    <x v="14"/>
    <n v="215"/>
    <m/>
    <n v="215"/>
    <n v="57.7"/>
    <m/>
    <m/>
  </r>
  <r>
    <s v="2023/24"/>
    <s v="All detentions"/>
    <x v="0"/>
    <x v="0"/>
    <x v="4"/>
    <x v="1"/>
    <s v="MHSDS"/>
    <s v="QM7"/>
    <x v="15"/>
    <n v="210"/>
    <m/>
    <n v="210"/>
    <n v="70.8"/>
    <m/>
    <m/>
  </r>
  <r>
    <s v="2023/24"/>
    <s v="All detentions"/>
    <x v="0"/>
    <x v="0"/>
    <x v="4"/>
    <x v="1"/>
    <s v="MHSDS"/>
    <s v="QMF"/>
    <x v="16"/>
    <n v="505"/>
    <m/>
    <n v="505"/>
    <n v="164.9"/>
    <m/>
    <m/>
  </r>
  <r>
    <s v="2023/24"/>
    <s v="All detentions"/>
    <x v="0"/>
    <x v="0"/>
    <x v="4"/>
    <x v="1"/>
    <s v="MHSDS"/>
    <s v="QMJ"/>
    <x v="17"/>
    <n v="455"/>
    <m/>
    <n v="455"/>
    <n v="184.7"/>
    <m/>
    <m/>
  </r>
  <r>
    <s v="2023/24"/>
    <s v="All detentions"/>
    <x v="0"/>
    <x v="0"/>
    <x v="4"/>
    <x v="1"/>
    <s v="MHSDS"/>
    <s v="QMM"/>
    <x v="18"/>
    <n v="165"/>
    <m/>
    <n v="165"/>
    <n v="76.3"/>
    <m/>
    <m/>
  </r>
  <r>
    <s v="2023/24"/>
    <s v="All detentions"/>
    <x v="0"/>
    <x v="0"/>
    <x v="4"/>
    <x v="1"/>
    <s v="MHSDS"/>
    <s v="QNC"/>
    <x v="19"/>
    <n v="215"/>
    <m/>
    <n v="215"/>
    <n v="90.5"/>
    <m/>
    <m/>
  </r>
  <r>
    <s v="2023/24"/>
    <s v="All detentions"/>
    <x v="0"/>
    <x v="0"/>
    <x v="4"/>
    <x v="1"/>
    <s v="MHSDS"/>
    <s v="QNQ"/>
    <x v="20"/>
    <n v="95"/>
    <m/>
    <n v="95"/>
    <n v="64.599999999999994"/>
    <m/>
    <m/>
  </r>
  <r>
    <s v="2023/24"/>
    <s v="All detentions"/>
    <x v="0"/>
    <x v="0"/>
    <x v="4"/>
    <x v="1"/>
    <s v="MHSDS"/>
    <s v="QNX"/>
    <x v="21"/>
    <n v="270"/>
    <m/>
    <n v="270"/>
    <n v="75.3"/>
    <m/>
    <m/>
  </r>
  <r>
    <s v="2023/24"/>
    <s v="All detentions"/>
    <x v="0"/>
    <x v="0"/>
    <x v="4"/>
    <x v="1"/>
    <s v="MHSDS"/>
    <s v="QOC"/>
    <x v="22"/>
    <n v="70"/>
    <m/>
    <n v="70"/>
    <n v="62.5"/>
    <m/>
    <m/>
  </r>
  <r>
    <s v="2023/24"/>
    <s v="All detentions"/>
    <x v="0"/>
    <x v="0"/>
    <x v="4"/>
    <x v="1"/>
    <s v="MHSDS"/>
    <s v="QOP"/>
    <x v="23"/>
    <n v="690"/>
    <m/>
    <n v="690"/>
    <n v="131.6"/>
    <m/>
    <m/>
  </r>
  <r>
    <s v="2023/24"/>
    <s v="All detentions"/>
    <x v="0"/>
    <x v="0"/>
    <x v="4"/>
    <x v="1"/>
    <s v="MHSDS"/>
    <s v="QOQ"/>
    <x v="24"/>
    <n v="270"/>
    <m/>
    <n v="270"/>
    <n v="73.7"/>
    <m/>
    <m/>
  </r>
  <r>
    <s v="2023/24"/>
    <s v="All detentions"/>
    <x v="0"/>
    <x v="0"/>
    <x v="4"/>
    <x v="1"/>
    <s v="MHSDS"/>
    <s v="QOX"/>
    <x v="25"/>
    <n v="120"/>
    <m/>
    <n v="120"/>
    <n v="61.5"/>
    <m/>
    <m/>
  </r>
  <r>
    <s v="2023/24"/>
    <s v="All detentions"/>
    <x v="0"/>
    <x v="0"/>
    <x v="4"/>
    <x v="1"/>
    <s v="MHSDS"/>
    <s v="QPM"/>
    <x v="26"/>
    <n v="105"/>
    <m/>
    <n v="105"/>
    <n v="66.8"/>
    <m/>
    <m/>
  </r>
  <r>
    <s v="2023/24"/>
    <s v="All detentions"/>
    <x v="0"/>
    <x v="0"/>
    <x v="4"/>
    <x v="1"/>
    <s v="MHSDS"/>
    <s v="QR1"/>
    <x v="27"/>
    <n v="90"/>
    <m/>
    <n v="90"/>
    <n v="65.5"/>
    <m/>
    <m/>
  </r>
  <r>
    <s v="2023/24"/>
    <s v="All detentions"/>
    <x v="0"/>
    <x v="0"/>
    <x v="4"/>
    <x v="1"/>
    <s v="MHSDS"/>
    <s v="QRL"/>
    <x v="28"/>
    <n v="260"/>
    <m/>
    <n v="260"/>
    <n v="70.2"/>
    <m/>
    <m/>
  </r>
  <r>
    <s v="2023/24"/>
    <s v="All detentions"/>
    <x v="0"/>
    <x v="0"/>
    <x v="4"/>
    <x v="1"/>
    <s v="MHSDS"/>
    <s v="QRV"/>
    <x v="29"/>
    <n v="580"/>
    <m/>
    <n v="580"/>
    <n v="156"/>
    <m/>
    <m/>
  </r>
  <r>
    <s v="2023/24"/>
    <s v="All detentions"/>
    <x v="0"/>
    <x v="0"/>
    <x v="4"/>
    <x v="1"/>
    <s v="MHSDS"/>
    <s v="QSL"/>
    <x v="30"/>
    <n v="40"/>
    <m/>
    <n v="40"/>
    <n v="32"/>
    <m/>
    <m/>
  </r>
  <r>
    <s v="2023/24"/>
    <s v="All detentions"/>
    <x v="0"/>
    <x v="0"/>
    <x v="4"/>
    <x v="1"/>
    <s v="MHSDS"/>
    <s v="QT1"/>
    <x v="31"/>
    <n v="230"/>
    <m/>
    <n v="230"/>
    <n v="102.1"/>
    <m/>
    <m/>
  </r>
  <r>
    <s v="2023/24"/>
    <s v="All detentions"/>
    <x v="0"/>
    <x v="0"/>
    <x v="4"/>
    <x v="1"/>
    <s v="MHSDS"/>
    <s v="QT6"/>
    <x v="32"/>
    <n v="80"/>
    <m/>
    <n v="80"/>
    <n v="63.2"/>
    <m/>
    <m/>
  </r>
  <r>
    <s v="2023/24"/>
    <s v="All detentions"/>
    <x v="0"/>
    <x v="0"/>
    <x v="4"/>
    <x v="1"/>
    <s v="MHSDS"/>
    <s v="QU9"/>
    <x v="33"/>
    <n v="215"/>
    <m/>
    <n v="215"/>
    <n v="61.5"/>
    <m/>
    <m/>
  </r>
  <r>
    <s v="2023/24"/>
    <s v="All detentions"/>
    <x v="0"/>
    <x v="0"/>
    <x v="4"/>
    <x v="1"/>
    <s v="MHSDS"/>
    <s v="QUA"/>
    <x v="34"/>
    <n v="200"/>
    <m/>
    <n v="200"/>
    <n v="87.4"/>
    <m/>
    <m/>
  </r>
  <r>
    <s v="2023/24"/>
    <s v="All detentions"/>
    <x v="0"/>
    <x v="0"/>
    <x v="4"/>
    <x v="1"/>
    <s v="MHSDS"/>
    <s v="QUE"/>
    <x v="35"/>
    <n v="60"/>
    <m/>
    <n v="60"/>
    <n v="34.700000000000003"/>
    <m/>
    <m/>
  </r>
  <r>
    <s v="2023/24"/>
    <s v="All detentions"/>
    <x v="0"/>
    <x v="0"/>
    <x v="4"/>
    <x v="1"/>
    <s v="MHSDS"/>
    <s v="QUY"/>
    <x v="36"/>
    <n v="145"/>
    <m/>
    <n v="145"/>
    <n v="83.4"/>
    <m/>
    <m/>
  </r>
  <r>
    <s v="2023/24"/>
    <s v="All detentions"/>
    <x v="0"/>
    <x v="0"/>
    <x v="4"/>
    <x v="1"/>
    <s v="MHSDS"/>
    <s v="QVV"/>
    <x v="37"/>
    <n v="90"/>
    <m/>
    <n v="90"/>
    <n v="55"/>
    <m/>
    <m/>
  </r>
  <r>
    <s v="2023/24"/>
    <s v="All detentions"/>
    <x v="0"/>
    <x v="0"/>
    <x v="4"/>
    <x v="1"/>
    <s v="MHSDS"/>
    <s v="QWE"/>
    <x v="38"/>
    <n v="320"/>
    <m/>
    <n v="320"/>
    <n v="118.5"/>
    <m/>
    <m/>
  </r>
  <r>
    <s v="2023/24"/>
    <s v="All detentions"/>
    <x v="0"/>
    <x v="0"/>
    <x v="4"/>
    <x v="1"/>
    <s v="MHSDS"/>
    <s v="QWO"/>
    <x v="39"/>
    <n v="385"/>
    <m/>
    <n v="385"/>
    <n v="85.1"/>
    <m/>
    <m/>
  </r>
  <r>
    <s v="2023/24"/>
    <s v="All detentions"/>
    <x v="0"/>
    <x v="0"/>
    <x v="4"/>
    <x v="1"/>
    <s v="MHSDS"/>
    <s v="QWU"/>
    <x v="40"/>
    <n v="120"/>
    <m/>
    <n v="120"/>
    <n v="66.3"/>
    <m/>
    <m/>
  </r>
  <r>
    <s v="2023/24"/>
    <s v="All detentions"/>
    <x v="0"/>
    <x v="0"/>
    <x v="4"/>
    <x v="1"/>
    <s v="MHSDS"/>
    <s v="QXU"/>
    <x v="41"/>
    <n v="115"/>
    <m/>
    <n v="115"/>
    <n v="54.2"/>
    <m/>
    <m/>
  </r>
  <r>
    <s v="2023/24"/>
    <s v="All detentions"/>
    <x v="0"/>
    <x v="0"/>
    <x v="4"/>
    <x v="1"/>
    <s v="MHSDS"/>
    <s v="QYG"/>
    <x v="42"/>
    <n v="490"/>
    <m/>
    <n v="490"/>
    <n v="93.4"/>
    <m/>
    <m/>
  </r>
  <r>
    <s v="2023/24"/>
    <s v="All detentions"/>
    <x v="0"/>
    <x v="0"/>
    <x v="4"/>
    <x v="1"/>
    <s v="MHSDS"/>
    <s v="UNKNOWN"/>
    <x v="43"/>
    <n v="135"/>
    <m/>
    <n v="135"/>
    <m/>
    <m/>
    <m/>
  </r>
  <r>
    <s v="2023/24"/>
    <s v="All detentions"/>
    <x v="0"/>
    <x v="0"/>
    <x v="5"/>
    <x v="2"/>
    <s v="MHSDS"/>
    <s v="All prov"/>
    <x v="0"/>
    <n v="9036"/>
    <n v="0"/>
    <n v="9036"/>
    <n v="83.8"/>
    <m/>
    <m/>
  </r>
  <r>
    <s v="2023/24"/>
    <s v="All detentions"/>
    <x v="0"/>
    <x v="0"/>
    <x v="5"/>
    <x v="1"/>
    <s v="MHSDS"/>
    <s v="QE1"/>
    <x v="1"/>
    <n v="280"/>
    <m/>
    <n v="280"/>
    <n v="76.900000000000006"/>
    <m/>
    <m/>
  </r>
  <r>
    <s v="2023/24"/>
    <s v="All detentions"/>
    <x v="0"/>
    <x v="0"/>
    <x v="5"/>
    <x v="1"/>
    <s v="MHSDS"/>
    <s v="QF7"/>
    <x v="2"/>
    <n v="215"/>
    <m/>
    <n v="215"/>
    <n v="83.2"/>
    <m/>
    <m/>
  </r>
  <r>
    <s v="2023/24"/>
    <s v="All detentions"/>
    <x v="0"/>
    <x v="0"/>
    <x v="5"/>
    <x v="1"/>
    <s v="MHSDS"/>
    <s v="QGH"/>
    <x v="3"/>
    <n v="115"/>
    <m/>
    <n v="115"/>
    <n v="60.2"/>
    <m/>
    <m/>
  </r>
  <r>
    <s v="2023/24"/>
    <s v="All detentions"/>
    <x v="0"/>
    <x v="0"/>
    <x v="5"/>
    <x v="1"/>
    <s v="MHSDS"/>
    <s v="QH8"/>
    <x v="4"/>
    <n v="185"/>
    <m/>
    <n v="185"/>
    <n v="78.5"/>
    <m/>
    <m/>
  </r>
  <r>
    <s v="2023/24"/>
    <s v="All detentions"/>
    <x v="0"/>
    <x v="0"/>
    <x v="5"/>
    <x v="1"/>
    <s v="MHSDS"/>
    <s v="QHG"/>
    <x v="5"/>
    <n v="95"/>
    <m/>
    <n v="95"/>
    <n v="60.9"/>
    <m/>
    <m/>
  </r>
  <r>
    <s v="2023/24"/>
    <s v="All detentions"/>
    <x v="0"/>
    <x v="0"/>
    <x v="5"/>
    <x v="1"/>
    <s v="MHSDS"/>
    <s v="QHL"/>
    <x v="6"/>
    <n v="220"/>
    <m/>
    <n v="220"/>
    <n v="111.2"/>
    <m/>
    <m/>
  </r>
  <r>
    <s v="2023/24"/>
    <s v="All detentions"/>
    <x v="0"/>
    <x v="0"/>
    <x v="5"/>
    <x v="1"/>
    <s v="MHSDS"/>
    <s v="QHM"/>
    <x v="7"/>
    <n v="750"/>
    <m/>
    <n v="750"/>
    <n v="118.8"/>
    <m/>
    <m/>
  </r>
  <r>
    <s v="2023/24"/>
    <s v="All detentions"/>
    <x v="0"/>
    <x v="0"/>
    <x v="5"/>
    <x v="1"/>
    <s v="MHSDS"/>
    <s v="QJ2"/>
    <x v="8"/>
    <n v="220"/>
    <m/>
    <n v="220"/>
    <n v="98.7"/>
    <m/>
    <m/>
  </r>
  <r>
    <s v="2023/24"/>
    <s v="All detentions"/>
    <x v="0"/>
    <x v="0"/>
    <x v="5"/>
    <x v="1"/>
    <s v="MHSDS"/>
    <s v="QJG"/>
    <x v="9"/>
    <n v="180"/>
    <m/>
    <n v="180"/>
    <n v="78"/>
    <m/>
    <m/>
  </r>
  <r>
    <s v="2023/24"/>
    <s v="All detentions"/>
    <x v="0"/>
    <x v="0"/>
    <x v="5"/>
    <x v="1"/>
    <s v="MHSDS"/>
    <s v="QJK"/>
    <x v="10"/>
    <n v="165"/>
    <m/>
    <n v="165"/>
    <n v="54.6"/>
    <m/>
    <m/>
  </r>
  <r>
    <s v="2023/24"/>
    <s v="All detentions"/>
    <x v="0"/>
    <x v="0"/>
    <x v="5"/>
    <x v="1"/>
    <s v="MHSDS"/>
    <s v="QJM"/>
    <x v="11"/>
    <n v="90"/>
    <m/>
    <n v="90"/>
    <n v="48.8"/>
    <m/>
    <m/>
  </r>
  <r>
    <s v="2023/24"/>
    <s v="All detentions"/>
    <x v="0"/>
    <x v="0"/>
    <x v="5"/>
    <x v="1"/>
    <s v="MHSDS"/>
    <s v="QK1"/>
    <x v="12"/>
    <n v="220"/>
    <m/>
    <n v="220"/>
    <n v="106.4"/>
    <m/>
    <m/>
  </r>
  <r>
    <s v="2023/24"/>
    <s v="All detentions"/>
    <x v="0"/>
    <x v="0"/>
    <x v="5"/>
    <x v="1"/>
    <s v="MHSDS"/>
    <s v="QKK"/>
    <x v="13"/>
    <n v="225"/>
    <m/>
    <n v="225"/>
    <n v="104.2"/>
    <m/>
    <m/>
  </r>
  <r>
    <s v="2023/24"/>
    <s v="All detentions"/>
    <x v="0"/>
    <x v="0"/>
    <x v="5"/>
    <x v="1"/>
    <s v="MHSDS"/>
    <s v="QKS"/>
    <x v="14"/>
    <n v="175"/>
    <m/>
    <n v="175"/>
    <n v="46.9"/>
    <m/>
    <m/>
  </r>
  <r>
    <s v="2023/24"/>
    <s v="All detentions"/>
    <x v="0"/>
    <x v="0"/>
    <x v="5"/>
    <x v="1"/>
    <s v="MHSDS"/>
    <s v="QM7"/>
    <x v="15"/>
    <n v="240"/>
    <m/>
    <n v="240"/>
    <n v="90.7"/>
    <m/>
    <m/>
  </r>
  <r>
    <s v="2023/24"/>
    <s v="All detentions"/>
    <x v="0"/>
    <x v="0"/>
    <x v="5"/>
    <x v="1"/>
    <s v="MHSDS"/>
    <s v="QMF"/>
    <x v="16"/>
    <n v="240"/>
    <m/>
    <n v="240"/>
    <n v="119.3"/>
    <m/>
    <m/>
  </r>
  <r>
    <s v="2023/24"/>
    <s v="All detentions"/>
    <x v="0"/>
    <x v="0"/>
    <x v="5"/>
    <x v="1"/>
    <s v="MHSDS"/>
    <s v="QMJ"/>
    <x v="17"/>
    <n v="210"/>
    <m/>
    <n v="210"/>
    <n v="117.7"/>
    <m/>
    <m/>
  </r>
  <r>
    <s v="2023/24"/>
    <s v="All detentions"/>
    <x v="0"/>
    <x v="0"/>
    <x v="5"/>
    <x v="1"/>
    <s v="MHSDS"/>
    <s v="QMM"/>
    <x v="18"/>
    <n v="255"/>
    <m/>
    <n v="255"/>
    <n v="97.7"/>
    <m/>
    <m/>
  </r>
  <r>
    <s v="2023/24"/>
    <s v="All detentions"/>
    <x v="0"/>
    <x v="0"/>
    <x v="5"/>
    <x v="1"/>
    <s v="MHSDS"/>
    <s v="QNC"/>
    <x v="19"/>
    <n v="280"/>
    <m/>
    <n v="280"/>
    <n v="115"/>
    <m/>
    <m/>
  </r>
  <r>
    <s v="2023/24"/>
    <s v="All detentions"/>
    <x v="0"/>
    <x v="0"/>
    <x v="5"/>
    <x v="1"/>
    <s v="MHSDS"/>
    <s v="QNQ"/>
    <x v="20"/>
    <n v="65"/>
    <m/>
    <n v="65"/>
    <n v="51.8"/>
    <m/>
    <m/>
  </r>
  <r>
    <s v="2023/24"/>
    <s v="All detentions"/>
    <x v="0"/>
    <x v="0"/>
    <x v="5"/>
    <x v="1"/>
    <s v="MHSDS"/>
    <s v="QNX"/>
    <x v="21"/>
    <n v="280"/>
    <m/>
    <n v="280"/>
    <n v="71.7"/>
    <m/>
    <m/>
  </r>
  <r>
    <s v="2023/24"/>
    <s v="All detentions"/>
    <x v="0"/>
    <x v="0"/>
    <x v="5"/>
    <x v="1"/>
    <s v="MHSDS"/>
    <s v="QOC"/>
    <x v="22"/>
    <n v="75"/>
    <m/>
    <n v="75"/>
    <n v="63.6"/>
    <m/>
    <m/>
  </r>
  <r>
    <s v="2023/24"/>
    <s v="All detentions"/>
    <x v="0"/>
    <x v="0"/>
    <x v="5"/>
    <x v="1"/>
    <s v="MHSDS"/>
    <s v="QOP"/>
    <x v="23"/>
    <n v="560"/>
    <m/>
    <n v="560"/>
    <n v="121.4"/>
    <m/>
    <m/>
  </r>
  <r>
    <s v="2023/24"/>
    <s v="All detentions"/>
    <x v="0"/>
    <x v="0"/>
    <x v="5"/>
    <x v="1"/>
    <s v="MHSDS"/>
    <s v="QOQ"/>
    <x v="24"/>
    <n v="405"/>
    <m/>
    <n v="405"/>
    <n v="104.6"/>
    <m/>
    <m/>
  </r>
  <r>
    <s v="2023/24"/>
    <s v="All detentions"/>
    <x v="0"/>
    <x v="0"/>
    <x v="5"/>
    <x v="1"/>
    <s v="MHSDS"/>
    <s v="QOX"/>
    <x v="25"/>
    <n v="125"/>
    <m/>
    <n v="125"/>
    <n v="65.099999999999994"/>
    <m/>
    <m/>
  </r>
  <r>
    <s v="2023/24"/>
    <s v="All detentions"/>
    <x v="0"/>
    <x v="0"/>
    <x v="5"/>
    <x v="1"/>
    <s v="MHSDS"/>
    <s v="QPM"/>
    <x v="26"/>
    <n v="70"/>
    <m/>
    <n v="70"/>
    <n v="49.6"/>
    <m/>
    <m/>
  </r>
  <r>
    <s v="2023/24"/>
    <s v="All detentions"/>
    <x v="0"/>
    <x v="0"/>
    <x v="5"/>
    <x v="1"/>
    <s v="MHSDS"/>
    <s v="QR1"/>
    <x v="27"/>
    <n v="115"/>
    <m/>
    <n v="115"/>
    <n v="80.400000000000006"/>
    <m/>
    <m/>
  </r>
  <r>
    <s v="2023/24"/>
    <s v="All detentions"/>
    <x v="0"/>
    <x v="0"/>
    <x v="5"/>
    <x v="1"/>
    <s v="MHSDS"/>
    <s v="QRL"/>
    <x v="28"/>
    <n v="225"/>
    <m/>
    <n v="225"/>
    <n v="57.7"/>
    <m/>
    <m/>
  </r>
  <r>
    <s v="2023/24"/>
    <s v="All detentions"/>
    <x v="0"/>
    <x v="0"/>
    <x v="5"/>
    <x v="1"/>
    <s v="MHSDS"/>
    <s v="QRV"/>
    <x v="29"/>
    <n v="285"/>
    <m/>
    <n v="285"/>
    <n v="105.2"/>
    <m/>
    <m/>
  </r>
  <r>
    <s v="2023/24"/>
    <s v="All detentions"/>
    <x v="0"/>
    <x v="0"/>
    <x v="5"/>
    <x v="1"/>
    <s v="MHSDS"/>
    <s v="QSL"/>
    <x v="30"/>
    <n v="50"/>
    <m/>
    <n v="50"/>
    <n v="34.5"/>
    <m/>
    <m/>
  </r>
  <r>
    <s v="2023/24"/>
    <s v="All detentions"/>
    <x v="0"/>
    <x v="0"/>
    <x v="5"/>
    <x v="1"/>
    <s v="MHSDS"/>
    <s v="QT1"/>
    <x v="31"/>
    <n v="320"/>
    <m/>
    <n v="320"/>
    <n v="147.30000000000001"/>
    <m/>
    <m/>
  </r>
  <r>
    <s v="2023/24"/>
    <s v="All detentions"/>
    <x v="0"/>
    <x v="0"/>
    <x v="5"/>
    <x v="1"/>
    <s v="MHSDS"/>
    <s v="QT6"/>
    <x v="32"/>
    <n v="110"/>
    <m/>
    <n v="110"/>
    <n v="74.400000000000006"/>
    <m/>
    <m/>
  </r>
  <r>
    <s v="2023/24"/>
    <s v="All detentions"/>
    <x v="0"/>
    <x v="0"/>
    <x v="5"/>
    <x v="1"/>
    <s v="MHSDS"/>
    <s v="QU9"/>
    <x v="33"/>
    <n v="200"/>
    <m/>
    <n v="200"/>
    <n v="62"/>
    <m/>
    <m/>
  </r>
  <r>
    <s v="2023/24"/>
    <s v="All detentions"/>
    <x v="0"/>
    <x v="0"/>
    <x v="5"/>
    <x v="1"/>
    <s v="MHSDS"/>
    <s v="QUA"/>
    <x v="34"/>
    <n v="160"/>
    <m/>
    <n v="160"/>
    <n v="75.8"/>
    <m/>
    <m/>
  </r>
  <r>
    <s v="2023/24"/>
    <s v="All detentions"/>
    <x v="0"/>
    <x v="0"/>
    <x v="5"/>
    <x v="1"/>
    <s v="MHSDS"/>
    <s v="QUE"/>
    <x v="35"/>
    <n v="90"/>
    <m/>
    <n v="90"/>
    <n v="54.3"/>
    <m/>
    <m/>
  </r>
  <r>
    <s v="2023/24"/>
    <s v="All detentions"/>
    <x v="0"/>
    <x v="0"/>
    <x v="5"/>
    <x v="1"/>
    <s v="MHSDS"/>
    <s v="QUY"/>
    <x v="36"/>
    <n v="125"/>
    <m/>
    <n v="125"/>
    <n v="73.8"/>
    <m/>
    <m/>
  </r>
  <r>
    <s v="2023/24"/>
    <s v="All detentions"/>
    <x v="0"/>
    <x v="0"/>
    <x v="5"/>
    <x v="1"/>
    <s v="MHSDS"/>
    <s v="QVV"/>
    <x v="37"/>
    <n v="130"/>
    <m/>
    <n v="130"/>
    <n v="64.2"/>
    <m/>
    <m/>
  </r>
  <r>
    <s v="2023/24"/>
    <s v="All detentions"/>
    <x v="0"/>
    <x v="0"/>
    <x v="5"/>
    <x v="1"/>
    <s v="MHSDS"/>
    <s v="QWE"/>
    <x v="38"/>
    <n v="210"/>
    <m/>
    <n v="210"/>
    <n v="102.9"/>
    <m/>
    <m/>
  </r>
  <r>
    <s v="2023/24"/>
    <s v="All detentions"/>
    <x v="0"/>
    <x v="0"/>
    <x v="5"/>
    <x v="1"/>
    <s v="MHSDS"/>
    <s v="QWO"/>
    <x v="39"/>
    <n v="355"/>
    <m/>
    <n v="355"/>
    <n v="85.6"/>
    <m/>
    <m/>
  </r>
  <r>
    <s v="2023/24"/>
    <s v="All detentions"/>
    <x v="0"/>
    <x v="0"/>
    <x v="5"/>
    <x v="1"/>
    <s v="MHSDS"/>
    <s v="QWU"/>
    <x v="40"/>
    <n v="120"/>
    <m/>
    <n v="120"/>
    <n v="68.099999999999994"/>
    <m/>
    <m/>
  </r>
  <r>
    <s v="2023/24"/>
    <s v="All detentions"/>
    <x v="0"/>
    <x v="0"/>
    <x v="5"/>
    <x v="1"/>
    <s v="MHSDS"/>
    <s v="QXU"/>
    <x v="41"/>
    <n v="140"/>
    <m/>
    <n v="140"/>
    <n v="69.400000000000006"/>
    <m/>
    <m/>
  </r>
  <r>
    <s v="2023/24"/>
    <s v="All detentions"/>
    <x v="0"/>
    <x v="0"/>
    <x v="5"/>
    <x v="1"/>
    <s v="MHSDS"/>
    <s v="QYG"/>
    <x v="42"/>
    <n v="405"/>
    <m/>
    <n v="405"/>
    <n v="78.900000000000006"/>
    <m/>
    <m/>
  </r>
  <r>
    <s v="2023/24"/>
    <s v="All detentions"/>
    <x v="0"/>
    <x v="0"/>
    <x v="5"/>
    <x v="1"/>
    <s v="MHSDS"/>
    <s v="UNKNOWN"/>
    <x v="43"/>
    <n v="75"/>
    <m/>
    <n v="75"/>
    <m/>
    <m/>
    <m/>
  </r>
  <r>
    <s v="2023/24"/>
    <s v="All detentions"/>
    <x v="0"/>
    <x v="0"/>
    <x v="6"/>
    <x v="2"/>
    <s v="MHSDS"/>
    <s v="All prov"/>
    <x v="0"/>
    <n v="50434"/>
    <n v="0"/>
    <n v="50434"/>
    <n v="87.4"/>
    <m/>
    <m/>
  </r>
  <r>
    <s v="2023/24"/>
    <s v="All detentions"/>
    <x v="0"/>
    <x v="0"/>
    <x v="7"/>
    <x v="2"/>
    <s v="MHSDS"/>
    <s v="All prov"/>
    <x v="0"/>
    <n v="3"/>
    <n v="0"/>
    <n v="3"/>
    <m/>
    <m/>
    <m/>
  </r>
  <r>
    <s v="2023/24"/>
    <s v="All detentions"/>
    <x v="0"/>
    <x v="0"/>
    <x v="7"/>
    <x v="1"/>
    <s v="MHSDS"/>
    <s v="QE1"/>
    <x v="1"/>
    <m/>
    <m/>
    <m/>
    <m/>
    <m/>
    <m/>
  </r>
  <r>
    <s v="2023/24"/>
    <s v="All detentions"/>
    <x v="0"/>
    <x v="0"/>
    <x v="7"/>
    <x v="1"/>
    <s v="MHSDS"/>
    <s v="QF7"/>
    <x v="2"/>
    <m/>
    <m/>
    <m/>
    <m/>
    <m/>
    <m/>
  </r>
  <r>
    <s v="2023/24"/>
    <s v="All detentions"/>
    <x v="0"/>
    <x v="0"/>
    <x v="7"/>
    <x v="1"/>
    <s v="MHSDS"/>
    <s v="QGH"/>
    <x v="3"/>
    <m/>
    <m/>
    <m/>
    <m/>
    <m/>
    <m/>
  </r>
  <r>
    <s v="2023/24"/>
    <s v="All detentions"/>
    <x v="0"/>
    <x v="0"/>
    <x v="7"/>
    <x v="1"/>
    <s v="MHSDS"/>
    <s v="QH8"/>
    <x v="4"/>
    <m/>
    <m/>
    <m/>
    <m/>
    <m/>
    <m/>
  </r>
  <r>
    <s v="2023/24"/>
    <s v="All detentions"/>
    <x v="0"/>
    <x v="0"/>
    <x v="7"/>
    <x v="1"/>
    <s v="MHSDS"/>
    <s v="QHG"/>
    <x v="5"/>
    <m/>
    <m/>
    <m/>
    <m/>
    <m/>
    <m/>
  </r>
  <r>
    <s v="2023/24"/>
    <s v="All detentions"/>
    <x v="0"/>
    <x v="0"/>
    <x v="7"/>
    <x v="1"/>
    <s v="MHSDS"/>
    <s v="QHL"/>
    <x v="6"/>
    <m/>
    <m/>
    <m/>
    <m/>
    <m/>
    <m/>
  </r>
  <r>
    <s v="2023/24"/>
    <s v="All detentions"/>
    <x v="0"/>
    <x v="0"/>
    <x v="7"/>
    <x v="1"/>
    <s v="MHSDS"/>
    <s v="QHM"/>
    <x v="7"/>
    <m/>
    <m/>
    <m/>
    <m/>
    <m/>
    <m/>
  </r>
  <r>
    <s v="2023/24"/>
    <s v="All detentions"/>
    <x v="0"/>
    <x v="0"/>
    <x v="7"/>
    <x v="1"/>
    <s v="MHSDS"/>
    <s v="QJ2"/>
    <x v="8"/>
    <m/>
    <m/>
    <m/>
    <m/>
    <m/>
    <m/>
  </r>
  <r>
    <s v="2023/24"/>
    <s v="All detentions"/>
    <x v="0"/>
    <x v="0"/>
    <x v="7"/>
    <x v="1"/>
    <s v="MHSDS"/>
    <s v="QJG"/>
    <x v="9"/>
    <m/>
    <m/>
    <m/>
    <m/>
    <m/>
    <m/>
  </r>
  <r>
    <s v="2023/24"/>
    <s v="All detentions"/>
    <x v="0"/>
    <x v="0"/>
    <x v="7"/>
    <x v="1"/>
    <s v="MHSDS"/>
    <s v="QJK"/>
    <x v="10"/>
    <m/>
    <m/>
    <m/>
    <m/>
    <m/>
    <m/>
  </r>
  <r>
    <s v="2023/24"/>
    <s v="All detentions"/>
    <x v="0"/>
    <x v="0"/>
    <x v="7"/>
    <x v="1"/>
    <s v="MHSDS"/>
    <s v="QJM"/>
    <x v="11"/>
    <m/>
    <m/>
    <m/>
    <m/>
    <m/>
    <m/>
  </r>
  <r>
    <s v="2023/24"/>
    <s v="All detentions"/>
    <x v="0"/>
    <x v="0"/>
    <x v="7"/>
    <x v="1"/>
    <s v="MHSDS"/>
    <s v="QK1"/>
    <x v="12"/>
    <m/>
    <m/>
    <m/>
    <m/>
    <m/>
    <m/>
  </r>
  <r>
    <s v="2023/24"/>
    <s v="All detentions"/>
    <x v="0"/>
    <x v="0"/>
    <x v="7"/>
    <x v="1"/>
    <s v="MHSDS"/>
    <s v="QKK"/>
    <x v="13"/>
    <m/>
    <m/>
    <m/>
    <m/>
    <m/>
    <m/>
  </r>
  <r>
    <s v="2023/24"/>
    <s v="All detentions"/>
    <x v="0"/>
    <x v="0"/>
    <x v="7"/>
    <x v="1"/>
    <s v="MHSDS"/>
    <s v="QKS"/>
    <x v="14"/>
    <m/>
    <m/>
    <m/>
    <m/>
    <m/>
    <m/>
  </r>
  <r>
    <s v="2023/24"/>
    <s v="All detentions"/>
    <x v="0"/>
    <x v="0"/>
    <x v="7"/>
    <x v="1"/>
    <s v="MHSDS"/>
    <s v="QM7"/>
    <x v="15"/>
    <m/>
    <m/>
    <m/>
    <m/>
    <m/>
    <m/>
  </r>
  <r>
    <s v="2023/24"/>
    <s v="All detentions"/>
    <x v="0"/>
    <x v="0"/>
    <x v="7"/>
    <x v="1"/>
    <s v="MHSDS"/>
    <s v="QMF"/>
    <x v="16"/>
    <m/>
    <m/>
    <m/>
    <m/>
    <m/>
    <m/>
  </r>
  <r>
    <s v="2023/24"/>
    <s v="All detentions"/>
    <x v="0"/>
    <x v="0"/>
    <x v="7"/>
    <x v="1"/>
    <s v="MHSDS"/>
    <s v="QMJ"/>
    <x v="17"/>
    <m/>
    <m/>
    <m/>
    <m/>
    <m/>
    <m/>
  </r>
  <r>
    <s v="2023/24"/>
    <s v="All detentions"/>
    <x v="0"/>
    <x v="0"/>
    <x v="7"/>
    <x v="1"/>
    <s v="MHSDS"/>
    <s v="QMM"/>
    <x v="18"/>
    <m/>
    <m/>
    <m/>
    <m/>
    <m/>
    <m/>
  </r>
  <r>
    <s v="2023/24"/>
    <s v="All detentions"/>
    <x v="0"/>
    <x v="0"/>
    <x v="7"/>
    <x v="1"/>
    <s v="MHSDS"/>
    <s v="QNC"/>
    <x v="19"/>
    <m/>
    <m/>
    <m/>
    <m/>
    <m/>
    <m/>
  </r>
  <r>
    <s v="2023/24"/>
    <s v="All detentions"/>
    <x v="0"/>
    <x v="0"/>
    <x v="7"/>
    <x v="1"/>
    <s v="MHSDS"/>
    <s v="QNQ"/>
    <x v="20"/>
    <m/>
    <m/>
    <m/>
    <m/>
    <m/>
    <m/>
  </r>
  <r>
    <s v="2023/24"/>
    <s v="All detentions"/>
    <x v="0"/>
    <x v="0"/>
    <x v="7"/>
    <x v="1"/>
    <s v="MHSDS"/>
    <s v="QNX"/>
    <x v="21"/>
    <m/>
    <m/>
    <m/>
    <m/>
    <m/>
    <m/>
  </r>
  <r>
    <s v="2023/24"/>
    <s v="All detentions"/>
    <x v="0"/>
    <x v="0"/>
    <x v="7"/>
    <x v="1"/>
    <s v="MHSDS"/>
    <s v="QOC"/>
    <x v="22"/>
    <m/>
    <m/>
    <m/>
    <m/>
    <m/>
    <m/>
  </r>
  <r>
    <s v="2023/24"/>
    <s v="All detentions"/>
    <x v="0"/>
    <x v="0"/>
    <x v="7"/>
    <x v="1"/>
    <s v="MHSDS"/>
    <s v="QOP"/>
    <x v="23"/>
    <m/>
    <m/>
    <m/>
    <m/>
    <m/>
    <m/>
  </r>
  <r>
    <s v="2023/24"/>
    <s v="All detentions"/>
    <x v="0"/>
    <x v="0"/>
    <x v="7"/>
    <x v="1"/>
    <s v="MHSDS"/>
    <s v="QOQ"/>
    <x v="24"/>
    <m/>
    <m/>
    <m/>
    <m/>
    <m/>
    <m/>
  </r>
  <r>
    <s v="2023/24"/>
    <s v="All detentions"/>
    <x v="0"/>
    <x v="0"/>
    <x v="7"/>
    <x v="1"/>
    <s v="MHSDS"/>
    <s v="QOX"/>
    <x v="25"/>
    <m/>
    <m/>
    <m/>
    <m/>
    <m/>
    <m/>
  </r>
  <r>
    <s v="2023/24"/>
    <s v="All detentions"/>
    <x v="0"/>
    <x v="0"/>
    <x v="7"/>
    <x v="1"/>
    <s v="MHSDS"/>
    <s v="QPM"/>
    <x v="26"/>
    <m/>
    <m/>
    <m/>
    <m/>
    <m/>
    <m/>
  </r>
  <r>
    <s v="2023/24"/>
    <s v="All detentions"/>
    <x v="0"/>
    <x v="0"/>
    <x v="7"/>
    <x v="1"/>
    <s v="MHSDS"/>
    <s v="QR1"/>
    <x v="27"/>
    <m/>
    <m/>
    <m/>
    <m/>
    <m/>
    <m/>
  </r>
  <r>
    <s v="2023/24"/>
    <s v="All detentions"/>
    <x v="0"/>
    <x v="0"/>
    <x v="7"/>
    <x v="1"/>
    <s v="MHSDS"/>
    <s v="QRL"/>
    <x v="28"/>
    <m/>
    <m/>
    <m/>
    <m/>
    <m/>
    <m/>
  </r>
  <r>
    <s v="2023/24"/>
    <s v="All detentions"/>
    <x v="0"/>
    <x v="0"/>
    <x v="7"/>
    <x v="1"/>
    <s v="MHSDS"/>
    <s v="QRV"/>
    <x v="29"/>
    <m/>
    <m/>
    <m/>
    <m/>
    <m/>
    <m/>
  </r>
  <r>
    <s v="2023/24"/>
    <s v="All detentions"/>
    <x v="0"/>
    <x v="0"/>
    <x v="7"/>
    <x v="1"/>
    <s v="MHSDS"/>
    <s v="QSL"/>
    <x v="30"/>
    <m/>
    <m/>
    <m/>
    <m/>
    <m/>
    <m/>
  </r>
  <r>
    <s v="2023/24"/>
    <s v="All detentions"/>
    <x v="0"/>
    <x v="0"/>
    <x v="7"/>
    <x v="1"/>
    <s v="MHSDS"/>
    <s v="QT1"/>
    <x v="31"/>
    <m/>
    <m/>
    <m/>
    <m/>
    <m/>
    <m/>
  </r>
  <r>
    <s v="2023/24"/>
    <s v="All detentions"/>
    <x v="0"/>
    <x v="0"/>
    <x v="7"/>
    <x v="1"/>
    <s v="MHSDS"/>
    <s v="QT6"/>
    <x v="32"/>
    <m/>
    <m/>
    <m/>
    <m/>
    <m/>
    <m/>
  </r>
  <r>
    <s v="2023/24"/>
    <s v="All detentions"/>
    <x v="0"/>
    <x v="0"/>
    <x v="7"/>
    <x v="1"/>
    <s v="MHSDS"/>
    <s v="QU9"/>
    <x v="33"/>
    <m/>
    <m/>
    <m/>
    <m/>
    <m/>
    <m/>
  </r>
  <r>
    <s v="2023/24"/>
    <s v="All detentions"/>
    <x v="0"/>
    <x v="0"/>
    <x v="7"/>
    <x v="1"/>
    <s v="MHSDS"/>
    <s v="QUA"/>
    <x v="34"/>
    <m/>
    <m/>
    <m/>
    <m/>
    <m/>
    <m/>
  </r>
  <r>
    <s v="2023/24"/>
    <s v="All detentions"/>
    <x v="0"/>
    <x v="0"/>
    <x v="7"/>
    <x v="1"/>
    <s v="MHSDS"/>
    <s v="QUE"/>
    <x v="35"/>
    <m/>
    <m/>
    <m/>
    <m/>
    <m/>
    <m/>
  </r>
  <r>
    <s v="2023/24"/>
    <s v="All detentions"/>
    <x v="0"/>
    <x v="0"/>
    <x v="7"/>
    <x v="1"/>
    <s v="MHSDS"/>
    <s v="QUY"/>
    <x v="36"/>
    <m/>
    <m/>
    <m/>
    <m/>
    <m/>
    <m/>
  </r>
  <r>
    <s v="2023/24"/>
    <s v="All detentions"/>
    <x v="0"/>
    <x v="0"/>
    <x v="7"/>
    <x v="1"/>
    <s v="MHSDS"/>
    <s v="QVV"/>
    <x v="37"/>
    <m/>
    <m/>
    <m/>
    <m/>
    <m/>
    <m/>
  </r>
  <r>
    <s v="2023/24"/>
    <s v="All detentions"/>
    <x v="0"/>
    <x v="0"/>
    <x v="7"/>
    <x v="1"/>
    <s v="MHSDS"/>
    <s v="QWE"/>
    <x v="38"/>
    <m/>
    <m/>
    <m/>
    <m/>
    <m/>
    <m/>
  </r>
  <r>
    <s v="2023/24"/>
    <s v="All detentions"/>
    <x v="0"/>
    <x v="0"/>
    <x v="7"/>
    <x v="1"/>
    <s v="MHSDS"/>
    <s v="QWO"/>
    <x v="39"/>
    <m/>
    <m/>
    <m/>
    <m/>
    <m/>
    <m/>
  </r>
  <r>
    <s v="2023/24"/>
    <s v="All detentions"/>
    <x v="0"/>
    <x v="0"/>
    <x v="7"/>
    <x v="1"/>
    <s v="MHSDS"/>
    <s v="QWU"/>
    <x v="40"/>
    <m/>
    <m/>
    <m/>
    <m/>
    <m/>
    <m/>
  </r>
  <r>
    <s v="2023/24"/>
    <s v="All detentions"/>
    <x v="0"/>
    <x v="0"/>
    <x v="7"/>
    <x v="1"/>
    <s v="MHSDS"/>
    <s v="QXU"/>
    <x v="41"/>
    <m/>
    <m/>
    <m/>
    <m/>
    <m/>
    <m/>
  </r>
  <r>
    <s v="2023/24"/>
    <s v="All detentions"/>
    <x v="0"/>
    <x v="0"/>
    <x v="7"/>
    <x v="1"/>
    <s v="MHSDS"/>
    <s v="QYG"/>
    <x v="42"/>
    <m/>
    <m/>
    <m/>
    <m/>
    <m/>
    <m/>
  </r>
  <r>
    <s v="2023/24"/>
    <s v="All detentions"/>
    <x v="0"/>
    <x v="0"/>
    <x v="7"/>
    <x v="1"/>
    <s v="MHSDS"/>
    <s v="UNKNOWN"/>
    <x v="43"/>
    <m/>
    <m/>
    <m/>
    <m/>
    <m/>
    <m/>
  </r>
  <r>
    <s v="2023/24"/>
    <s v="All detentions"/>
    <x v="0"/>
    <x v="1"/>
    <x v="6"/>
    <x v="2"/>
    <s v="Both"/>
    <s v="All prov"/>
    <x v="0"/>
    <n v="50437"/>
    <n v="2021"/>
    <n v="52458"/>
    <n v="90.9"/>
    <m/>
    <m/>
  </r>
  <r>
    <s v="2023/24"/>
    <s v="All detentions"/>
    <x v="0"/>
    <x v="1"/>
    <x v="6"/>
    <x v="1"/>
    <s v="MHSDS"/>
    <s v="All prov"/>
    <x v="0"/>
    <n v="50437"/>
    <n v="0"/>
    <n v="50437"/>
    <n v="88.3"/>
    <m/>
    <m/>
  </r>
  <r>
    <s v="2023/24"/>
    <s v="All detentions"/>
    <x v="0"/>
    <x v="1"/>
    <x v="6"/>
    <x v="1"/>
    <s v="MHSDS"/>
    <s v="QE1"/>
    <x v="1"/>
    <n v="1655"/>
    <m/>
    <n v="1655"/>
    <n v="95.3"/>
    <m/>
    <m/>
  </r>
  <r>
    <s v="2023/24"/>
    <s v="All detentions"/>
    <x v="0"/>
    <x v="1"/>
    <x v="6"/>
    <x v="1"/>
    <s v="MHSDS"/>
    <s v="QF7"/>
    <x v="2"/>
    <n v="1145"/>
    <m/>
    <n v="1145"/>
    <n v="82.2"/>
    <m/>
    <m/>
  </r>
  <r>
    <s v="2023/24"/>
    <s v="All detentions"/>
    <x v="0"/>
    <x v="1"/>
    <x v="6"/>
    <x v="1"/>
    <s v="MHSDS"/>
    <s v="QGH"/>
    <x v="3"/>
    <n v="420"/>
    <m/>
    <n v="420"/>
    <n v="52.6"/>
    <m/>
    <m/>
  </r>
  <r>
    <s v="2023/24"/>
    <s v="All detentions"/>
    <x v="0"/>
    <x v="1"/>
    <x v="6"/>
    <x v="1"/>
    <s v="MHSDS"/>
    <s v="QH8"/>
    <x v="4"/>
    <n v="800"/>
    <m/>
    <n v="800"/>
    <n v="66.099999999999994"/>
    <m/>
    <m/>
  </r>
  <r>
    <s v="2023/24"/>
    <s v="All detentions"/>
    <x v="0"/>
    <x v="1"/>
    <x v="6"/>
    <x v="1"/>
    <s v="MHSDS"/>
    <s v="QHG"/>
    <x v="5"/>
    <n v="800"/>
    <m/>
    <n v="800"/>
    <n v="78.8"/>
    <m/>
    <m/>
  </r>
  <r>
    <s v="2023/24"/>
    <s v="All detentions"/>
    <x v="0"/>
    <x v="1"/>
    <x v="6"/>
    <x v="1"/>
    <s v="MHSDS"/>
    <s v="QHL"/>
    <x v="6"/>
    <n v="1730"/>
    <m/>
    <n v="1730"/>
    <n v="125.8"/>
    <m/>
    <m/>
  </r>
  <r>
    <s v="2023/24"/>
    <s v="All detentions"/>
    <x v="0"/>
    <x v="1"/>
    <x v="6"/>
    <x v="1"/>
    <s v="MHSDS"/>
    <s v="QHM"/>
    <x v="7"/>
    <n v="3050"/>
    <m/>
    <n v="3050"/>
    <n v="101.5"/>
    <m/>
    <m/>
  </r>
  <r>
    <s v="2023/24"/>
    <s v="All detentions"/>
    <x v="0"/>
    <x v="1"/>
    <x v="6"/>
    <x v="1"/>
    <s v="MHSDS"/>
    <s v="QJ2"/>
    <x v="8"/>
    <n v="830"/>
    <m/>
    <n v="830"/>
    <n v="77.8"/>
    <m/>
    <m/>
  </r>
  <r>
    <s v="2023/24"/>
    <s v="All detentions"/>
    <x v="0"/>
    <x v="1"/>
    <x v="6"/>
    <x v="1"/>
    <s v="MHSDS"/>
    <s v="QJG"/>
    <x v="9"/>
    <n v="770"/>
    <m/>
    <n v="770"/>
    <n v="77.2"/>
    <m/>
    <m/>
  </r>
  <r>
    <s v="2023/24"/>
    <s v="All detentions"/>
    <x v="0"/>
    <x v="1"/>
    <x v="6"/>
    <x v="1"/>
    <s v="MHSDS"/>
    <s v="QJK"/>
    <x v="10"/>
    <n v="775"/>
    <m/>
    <n v="775"/>
    <n v="62.9"/>
    <m/>
    <m/>
  </r>
  <r>
    <s v="2023/24"/>
    <s v="All detentions"/>
    <x v="0"/>
    <x v="1"/>
    <x v="6"/>
    <x v="1"/>
    <s v="MHSDS"/>
    <s v="QJM"/>
    <x v="11"/>
    <n v="445"/>
    <m/>
    <n v="445"/>
    <n v="57.4"/>
    <m/>
    <m/>
  </r>
  <r>
    <s v="2023/24"/>
    <s v="All detentions"/>
    <x v="0"/>
    <x v="1"/>
    <x v="6"/>
    <x v="1"/>
    <s v="MHSDS"/>
    <s v="QK1"/>
    <x v="12"/>
    <n v="855"/>
    <m/>
    <n v="855"/>
    <n v="75.2"/>
    <m/>
    <m/>
  </r>
  <r>
    <s v="2023/24"/>
    <s v="All detentions"/>
    <x v="0"/>
    <x v="1"/>
    <x v="6"/>
    <x v="1"/>
    <s v="MHSDS"/>
    <s v="QKK"/>
    <x v="13"/>
    <n v="2540"/>
    <m/>
    <n v="2540"/>
    <n v="141.4"/>
    <m/>
    <m/>
  </r>
  <r>
    <s v="2023/24"/>
    <s v="All detentions"/>
    <x v="0"/>
    <x v="1"/>
    <x v="6"/>
    <x v="1"/>
    <s v="MHSDS"/>
    <s v="QKS"/>
    <x v="14"/>
    <n v="1110"/>
    <m/>
    <n v="1110"/>
    <n v="59.2"/>
    <m/>
    <m/>
  </r>
  <r>
    <s v="2023/24"/>
    <s v="All detentions"/>
    <x v="0"/>
    <x v="1"/>
    <x v="6"/>
    <x v="1"/>
    <s v="MHSDS"/>
    <s v="QM7"/>
    <x v="15"/>
    <n v="1090"/>
    <m/>
    <n v="1090"/>
    <n v="72.400000000000006"/>
    <m/>
    <m/>
  </r>
  <r>
    <s v="2023/24"/>
    <s v="All detentions"/>
    <x v="0"/>
    <x v="1"/>
    <x v="6"/>
    <x v="1"/>
    <s v="MHSDS"/>
    <s v="QMF"/>
    <x v="16"/>
    <n v="2705"/>
    <m/>
    <n v="2705"/>
    <n v="133.4"/>
    <m/>
    <m/>
  </r>
  <r>
    <s v="2023/24"/>
    <s v="All detentions"/>
    <x v="0"/>
    <x v="1"/>
    <x v="6"/>
    <x v="1"/>
    <s v="MHSDS"/>
    <s v="QMJ"/>
    <x v="17"/>
    <n v="2245"/>
    <m/>
    <n v="2245"/>
    <n v="158.5"/>
    <m/>
    <m/>
  </r>
  <r>
    <s v="2023/24"/>
    <s v="All detentions"/>
    <x v="0"/>
    <x v="1"/>
    <x v="6"/>
    <x v="1"/>
    <s v="MHSDS"/>
    <s v="QMM"/>
    <x v="18"/>
    <n v="860"/>
    <m/>
    <n v="860"/>
    <n v="82.5"/>
    <m/>
    <m/>
  </r>
  <r>
    <s v="2023/24"/>
    <s v="All detentions"/>
    <x v="0"/>
    <x v="1"/>
    <x v="6"/>
    <x v="1"/>
    <s v="MHSDS"/>
    <s v="QNC"/>
    <x v="19"/>
    <n v="1005"/>
    <m/>
    <n v="1005"/>
    <n v="87.7"/>
    <m/>
    <m/>
  </r>
  <r>
    <s v="2023/24"/>
    <s v="All detentions"/>
    <x v="0"/>
    <x v="1"/>
    <x v="6"/>
    <x v="1"/>
    <s v="MHSDS"/>
    <s v="QNQ"/>
    <x v="20"/>
    <n v="365"/>
    <m/>
    <n v="365"/>
    <n v="47.2"/>
    <m/>
    <m/>
  </r>
  <r>
    <s v="2023/24"/>
    <s v="All detentions"/>
    <x v="0"/>
    <x v="1"/>
    <x v="6"/>
    <x v="1"/>
    <s v="MHSDS"/>
    <s v="QNX"/>
    <x v="21"/>
    <n v="1350"/>
    <m/>
    <n v="1350"/>
    <n v="78.400000000000006"/>
    <m/>
    <m/>
  </r>
  <r>
    <s v="2023/24"/>
    <s v="All detentions"/>
    <x v="0"/>
    <x v="1"/>
    <x v="6"/>
    <x v="1"/>
    <s v="MHSDS"/>
    <s v="QOC"/>
    <x v="22"/>
    <n v="330"/>
    <m/>
    <n v="330"/>
    <n v="63.9"/>
    <m/>
    <m/>
  </r>
  <r>
    <s v="2023/24"/>
    <s v="All detentions"/>
    <x v="0"/>
    <x v="1"/>
    <x v="6"/>
    <x v="1"/>
    <s v="MHSDS"/>
    <s v="QOP"/>
    <x v="23"/>
    <n v="3435"/>
    <m/>
    <n v="3435"/>
    <n v="118"/>
    <m/>
    <m/>
  </r>
  <r>
    <s v="2023/24"/>
    <s v="All detentions"/>
    <x v="0"/>
    <x v="1"/>
    <x v="6"/>
    <x v="1"/>
    <s v="MHSDS"/>
    <s v="QOQ"/>
    <x v="24"/>
    <n v="1450"/>
    <m/>
    <n v="1450"/>
    <n v="84.6"/>
    <m/>
    <m/>
  </r>
  <r>
    <s v="2023/24"/>
    <s v="All detentions"/>
    <x v="0"/>
    <x v="1"/>
    <x v="6"/>
    <x v="1"/>
    <s v="MHSDS"/>
    <s v="QOX"/>
    <x v="25"/>
    <n v="480"/>
    <m/>
    <n v="480"/>
    <n v="50.3"/>
    <m/>
    <m/>
  </r>
  <r>
    <s v="2023/24"/>
    <s v="All detentions"/>
    <x v="0"/>
    <x v="1"/>
    <x v="6"/>
    <x v="1"/>
    <s v="MHSDS"/>
    <s v="QPM"/>
    <x v="26"/>
    <n v="485"/>
    <m/>
    <n v="485"/>
    <n v="61.2"/>
    <m/>
    <m/>
  </r>
  <r>
    <s v="2023/24"/>
    <s v="All detentions"/>
    <x v="0"/>
    <x v="1"/>
    <x v="6"/>
    <x v="1"/>
    <s v="MHSDS"/>
    <s v="QR1"/>
    <x v="27"/>
    <n v="415"/>
    <m/>
    <n v="415"/>
    <n v="63.6"/>
    <m/>
    <m/>
  </r>
  <r>
    <s v="2023/24"/>
    <s v="All detentions"/>
    <x v="0"/>
    <x v="1"/>
    <x v="6"/>
    <x v="1"/>
    <s v="MHSDS"/>
    <s v="QRL"/>
    <x v="28"/>
    <n v="1175"/>
    <m/>
    <n v="1175"/>
    <n v="63.8"/>
    <m/>
    <m/>
  </r>
  <r>
    <s v="2023/24"/>
    <s v="All detentions"/>
    <x v="0"/>
    <x v="1"/>
    <x v="6"/>
    <x v="1"/>
    <s v="MHSDS"/>
    <s v="QRV"/>
    <x v="29"/>
    <n v="2920"/>
    <m/>
    <n v="2920"/>
    <n v="138"/>
    <m/>
    <m/>
  </r>
  <r>
    <s v="2023/24"/>
    <s v="All detentions"/>
    <x v="0"/>
    <x v="1"/>
    <x v="6"/>
    <x v="1"/>
    <s v="MHSDS"/>
    <s v="QSL"/>
    <x v="30"/>
    <n v="180"/>
    <m/>
    <n v="180"/>
    <n v="31.2"/>
    <m/>
    <m/>
  </r>
  <r>
    <s v="2023/24"/>
    <s v="All detentions"/>
    <x v="0"/>
    <x v="1"/>
    <x v="6"/>
    <x v="1"/>
    <s v="MHSDS"/>
    <s v="QT1"/>
    <x v="31"/>
    <n v="1195"/>
    <m/>
    <n v="1195"/>
    <n v="102.7"/>
    <m/>
    <m/>
  </r>
  <r>
    <s v="2023/24"/>
    <s v="All detentions"/>
    <x v="0"/>
    <x v="1"/>
    <x v="6"/>
    <x v="1"/>
    <s v="MHSDS"/>
    <s v="QT6"/>
    <x v="32"/>
    <n v="435"/>
    <m/>
    <n v="435"/>
    <n v="75.3"/>
    <m/>
    <m/>
  </r>
  <r>
    <s v="2023/24"/>
    <s v="All detentions"/>
    <x v="0"/>
    <x v="1"/>
    <x v="6"/>
    <x v="1"/>
    <s v="MHSDS"/>
    <s v="QU9"/>
    <x v="33"/>
    <n v="990"/>
    <m/>
    <n v="990"/>
    <n v="54.9"/>
    <m/>
    <m/>
  </r>
  <r>
    <s v="2023/24"/>
    <s v="All detentions"/>
    <x v="0"/>
    <x v="1"/>
    <x v="6"/>
    <x v="1"/>
    <s v="MHSDS"/>
    <s v="QUA"/>
    <x v="34"/>
    <n v="955"/>
    <m/>
    <n v="955"/>
    <n v="78.099999999999994"/>
    <m/>
    <m/>
  </r>
  <r>
    <s v="2023/24"/>
    <s v="All detentions"/>
    <x v="0"/>
    <x v="1"/>
    <x v="6"/>
    <x v="1"/>
    <s v="MHSDS"/>
    <s v="QUE"/>
    <x v="35"/>
    <n v="375"/>
    <m/>
    <n v="375"/>
    <n v="40.4"/>
    <m/>
    <m/>
  </r>
  <r>
    <s v="2023/24"/>
    <s v="All detentions"/>
    <x v="0"/>
    <x v="1"/>
    <x v="6"/>
    <x v="1"/>
    <s v="MHSDS"/>
    <s v="QUY"/>
    <x v="36"/>
    <n v="740"/>
    <m/>
    <n v="740"/>
    <n v="74.5"/>
    <m/>
    <m/>
  </r>
  <r>
    <s v="2023/24"/>
    <s v="All detentions"/>
    <x v="0"/>
    <x v="1"/>
    <x v="6"/>
    <x v="1"/>
    <s v="MHSDS"/>
    <s v="QVV"/>
    <x v="37"/>
    <n v="445"/>
    <m/>
    <n v="445"/>
    <n v="56.7"/>
    <m/>
    <m/>
  </r>
  <r>
    <s v="2023/24"/>
    <s v="All detentions"/>
    <x v="0"/>
    <x v="1"/>
    <x v="6"/>
    <x v="1"/>
    <s v="MHSDS"/>
    <s v="QWE"/>
    <x v="38"/>
    <n v="1575"/>
    <m/>
    <n v="1575"/>
    <n v="104.4"/>
    <m/>
    <m/>
  </r>
  <r>
    <s v="2023/24"/>
    <s v="All detentions"/>
    <x v="0"/>
    <x v="1"/>
    <x v="6"/>
    <x v="1"/>
    <s v="MHSDS"/>
    <s v="QWO"/>
    <x v="39"/>
    <n v="1930"/>
    <m/>
    <n v="1930"/>
    <n v="79.400000000000006"/>
    <m/>
    <m/>
  </r>
  <r>
    <s v="2023/24"/>
    <s v="All detentions"/>
    <x v="0"/>
    <x v="1"/>
    <x v="6"/>
    <x v="1"/>
    <s v="MHSDS"/>
    <s v="QWU"/>
    <x v="40"/>
    <n v="690"/>
    <m/>
    <n v="690"/>
    <n v="71.599999999999994"/>
    <m/>
    <m/>
  </r>
  <r>
    <s v="2023/24"/>
    <s v="All detentions"/>
    <x v="0"/>
    <x v="1"/>
    <x v="6"/>
    <x v="1"/>
    <s v="MHSDS"/>
    <s v="QXU"/>
    <x v="41"/>
    <n v="590"/>
    <m/>
    <n v="590"/>
    <n v="55.7"/>
    <m/>
    <m/>
  </r>
  <r>
    <s v="2023/24"/>
    <s v="All detentions"/>
    <x v="0"/>
    <x v="1"/>
    <x v="6"/>
    <x v="1"/>
    <s v="MHSDS"/>
    <s v="QYG"/>
    <x v="42"/>
    <n v="2240"/>
    <m/>
    <n v="2240"/>
    <n v="87.8"/>
    <m/>
    <m/>
  </r>
  <r>
    <s v="2023/24"/>
    <s v="All detentions"/>
    <x v="0"/>
    <x v="1"/>
    <x v="6"/>
    <x v="1"/>
    <s v="MHSDS"/>
    <s v="UNKNOWN"/>
    <x v="43"/>
    <n v="865"/>
    <m/>
    <n v="865"/>
    <m/>
    <m/>
    <m/>
  </r>
  <r>
    <s v="2023/24"/>
    <s v="All detentions"/>
    <x v="0"/>
    <x v="1"/>
    <x v="6"/>
    <x v="3"/>
    <s v="MHSDS"/>
    <s v="8CM63"/>
    <x v="44"/>
    <m/>
    <m/>
    <m/>
    <m/>
    <m/>
    <m/>
  </r>
  <r>
    <s v="2023/24"/>
    <s v="All detentions"/>
    <x v="0"/>
    <x v="1"/>
    <x v="6"/>
    <x v="3"/>
    <s v="MHSDS"/>
    <s v="8K919"/>
    <x v="45"/>
    <m/>
    <m/>
    <m/>
    <m/>
    <m/>
    <m/>
  </r>
  <r>
    <s v="2023/24"/>
    <s v="All detentions"/>
    <x v="0"/>
    <x v="1"/>
    <x v="6"/>
    <x v="3"/>
    <s v="ECDS"/>
    <s v="AH6"/>
    <x v="46"/>
    <m/>
    <m/>
    <m/>
    <m/>
    <m/>
    <m/>
  </r>
  <r>
    <s v="2023/24"/>
    <s v="All detentions"/>
    <x v="0"/>
    <x v="1"/>
    <x v="6"/>
    <x v="3"/>
    <s v="MHSDS"/>
    <s v="AHL"/>
    <x v="47"/>
    <n v="55"/>
    <m/>
    <n v="55"/>
    <m/>
    <m/>
    <m/>
  </r>
  <r>
    <s v="2023/24"/>
    <s v="All detentions"/>
    <x v="0"/>
    <x v="1"/>
    <x v="6"/>
    <x v="3"/>
    <s v="MHSDS"/>
    <s v="AHN"/>
    <x v="48"/>
    <m/>
    <m/>
    <m/>
    <m/>
    <m/>
    <m/>
  </r>
  <r>
    <s v="2023/24"/>
    <s v="All detentions"/>
    <x v="0"/>
    <x v="1"/>
    <x v="6"/>
    <x v="3"/>
    <s v="MHSDS"/>
    <s v="ATM02"/>
    <x v="49"/>
    <m/>
    <m/>
    <m/>
    <m/>
    <m/>
    <m/>
  </r>
  <r>
    <s v="2023/24"/>
    <s v="All detentions"/>
    <x v="0"/>
    <x v="1"/>
    <x v="6"/>
    <x v="3"/>
    <s v="ECDS"/>
    <s v="AXA"/>
    <x v="50"/>
    <m/>
    <m/>
    <m/>
    <m/>
    <m/>
    <m/>
  </r>
  <r>
    <s v="2023/24"/>
    <s v="All detentions"/>
    <x v="0"/>
    <x v="1"/>
    <x v="6"/>
    <x v="3"/>
    <s v="MHSDS"/>
    <s v="All prov"/>
    <x v="0"/>
    <n v="5770"/>
    <n v="0"/>
    <n v="5770"/>
    <m/>
    <m/>
    <m/>
  </r>
  <r>
    <s v="2023/24"/>
    <s v="All detentions"/>
    <x v="0"/>
    <x v="1"/>
    <x v="6"/>
    <x v="3"/>
    <s v="MHSDS"/>
    <s v="D6K3I"/>
    <x v="51"/>
    <n v="5"/>
    <m/>
    <n v="5"/>
    <m/>
    <m/>
    <m/>
  </r>
  <r>
    <s v="2023/24"/>
    <s v="All detentions"/>
    <x v="0"/>
    <x v="1"/>
    <x v="6"/>
    <x v="3"/>
    <s v="MHSDS"/>
    <s v="DE8"/>
    <x v="52"/>
    <n v="550"/>
    <m/>
    <n v="550"/>
    <m/>
    <m/>
    <m/>
  </r>
  <r>
    <s v="2023/24"/>
    <s v="All detentions"/>
    <x v="0"/>
    <x v="1"/>
    <x v="6"/>
    <x v="3"/>
    <s v="MHSDS"/>
    <s v="DWH"/>
    <x v="53"/>
    <m/>
    <m/>
    <m/>
    <m/>
    <m/>
    <m/>
  </r>
  <r>
    <s v="2023/24"/>
    <s v="All detentions"/>
    <x v="0"/>
    <x v="1"/>
    <x v="6"/>
    <x v="3"/>
    <s v="MHSDS"/>
    <s v="DWW"/>
    <x v="54"/>
    <n v="5"/>
    <m/>
    <n v="5"/>
    <m/>
    <m/>
    <m/>
  </r>
  <r>
    <s v="2023/24"/>
    <s v="All detentions"/>
    <x v="0"/>
    <x v="1"/>
    <x v="6"/>
    <x v="3"/>
    <s v="MHSDS"/>
    <s v="K8E1X"/>
    <x v="55"/>
    <m/>
    <m/>
    <m/>
    <m/>
    <m/>
    <m/>
  </r>
  <r>
    <s v="2023/24"/>
    <s v="All detentions"/>
    <x v="0"/>
    <x v="1"/>
    <x v="6"/>
    <x v="3"/>
    <s v="MHSDS"/>
    <s v="NFJ"/>
    <x v="56"/>
    <n v="30"/>
    <m/>
    <n v="30"/>
    <m/>
    <m/>
    <m/>
  </r>
  <r>
    <s v="2023/24"/>
    <s v="All detentions"/>
    <x v="0"/>
    <x v="1"/>
    <x v="6"/>
    <x v="3"/>
    <s v="MHSDS"/>
    <s v="NMJ"/>
    <x v="57"/>
    <n v="2305"/>
    <m/>
    <n v="2305"/>
    <m/>
    <m/>
    <m/>
  </r>
  <r>
    <s v="2023/24"/>
    <s v="All detentions"/>
    <x v="0"/>
    <x v="1"/>
    <x v="6"/>
    <x v="3"/>
    <s v="MHSDS"/>
    <s v="NMQ"/>
    <x v="58"/>
    <m/>
    <m/>
    <m/>
    <m/>
    <m/>
    <m/>
  </r>
  <r>
    <s v="2023/24"/>
    <s v="All detentions"/>
    <x v="0"/>
    <x v="1"/>
    <x v="6"/>
    <x v="3"/>
    <s v="MHSDS"/>
    <s v="NMV"/>
    <x v="59"/>
    <n v="725"/>
    <m/>
    <n v="725"/>
    <m/>
    <m/>
    <m/>
  </r>
  <r>
    <s v="2023/24"/>
    <s v="All detentions"/>
    <x v="0"/>
    <x v="1"/>
    <x v="6"/>
    <x v="3"/>
    <s v="MHSDS"/>
    <s v="NQL"/>
    <x v="60"/>
    <n v="150"/>
    <m/>
    <n v="150"/>
    <m/>
    <m/>
    <m/>
  </r>
  <r>
    <s v="2023/24"/>
    <s v="All detentions"/>
    <x v="0"/>
    <x v="1"/>
    <x v="6"/>
    <x v="3"/>
    <s v="MHSDS"/>
    <s v="NR5"/>
    <x v="61"/>
    <n v="245"/>
    <m/>
    <n v="245"/>
    <m/>
    <m/>
    <m/>
  </r>
  <r>
    <s v="2023/24"/>
    <s v="All detentions"/>
    <x v="0"/>
    <x v="1"/>
    <x v="6"/>
    <x v="3"/>
    <s v="MHSDS"/>
    <s v="NRC"/>
    <x v="62"/>
    <n v="10"/>
    <m/>
    <n v="10"/>
    <m/>
    <m/>
    <m/>
  </r>
  <r>
    <s v="2023/24"/>
    <s v="All detentions"/>
    <x v="0"/>
    <x v="1"/>
    <x v="6"/>
    <x v="3"/>
    <s v="MHSDS"/>
    <s v="NRN"/>
    <x v="63"/>
    <m/>
    <m/>
    <m/>
    <m/>
    <m/>
    <m/>
  </r>
  <r>
    <s v="2023/24"/>
    <s v="All detentions"/>
    <x v="0"/>
    <x v="1"/>
    <x v="6"/>
    <x v="3"/>
    <s v="MHSDS"/>
    <s v="NTN"/>
    <x v="64"/>
    <n v="1430"/>
    <m/>
    <n v="1430"/>
    <m/>
    <m/>
    <m/>
  </r>
  <r>
    <s v="2023/24"/>
    <s v="All detentions"/>
    <x v="0"/>
    <x v="1"/>
    <x v="6"/>
    <x v="3"/>
    <s v="MHSDS"/>
    <s v="NV2"/>
    <x v="65"/>
    <n v="35"/>
    <m/>
    <n v="35"/>
    <m/>
    <m/>
    <m/>
  </r>
  <r>
    <s v="2023/24"/>
    <s v="All detentions"/>
    <x v="0"/>
    <x v="1"/>
    <x v="6"/>
    <x v="3"/>
    <s v="MHSDS"/>
    <s v="NYA"/>
    <x v="66"/>
    <n v="210"/>
    <m/>
    <n v="210"/>
    <m/>
    <m/>
    <m/>
  </r>
  <r>
    <s v="2023/24"/>
    <s v="All detentions"/>
    <x v="0"/>
    <x v="1"/>
    <x v="6"/>
    <x v="4"/>
    <s v="MHSDS"/>
    <s v="All prov"/>
    <x v="0"/>
    <n v="44667"/>
    <n v="0"/>
    <n v="44667"/>
    <m/>
    <m/>
    <m/>
  </r>
  <r>
    <s v="2023/24"/>
    <s v="All detentions"/>
    <x v="0"/>
    <x v="1"/>
    <x v="6"/>
    <x v="4"/>
    <s v="MHSDS"/>
    <s v="R1A"/>
    <x v="67"/>
    <n v="370"/>
    <m/>
    <n v="370"/>
    <m/>
    <m/>
    <m/>
  </r>
  <r>
    <s v="2023/24"/>
    <s v="All detentions"/>
    <x v="0"/>
    <x v="1"/>
    <x v="6"/>
    <x v="4"/>
    <s v="MHSDS"/>
    <s v="R1C"/>
    <x v="68"/>
    <n v="210"/>
    <m/>
    <n v="210"/>
    <m/>
    <m/>
    <m/>
  </r>
  <r>
    <s v="2023/24"/>
    <s v="All detentions"/>
    <x v="0"/>
    <x v="1"/>
    <x v="6"/>
    <x v="4"/>
    <s v="MHSDS"/>
    <s v="R1F"/>
    <x v="69"/>
    <n v="110"/>
    <m/>
    <n v="110"/>
    <m/>
    <m/>
    <m/>
  </r>
  <r>
    <s v="2023/24"/>
    <s v="All detentions"/>
    <x v="0"/>
    <x v="1"/>
    <x v="6"/>
    <x v="4"/>
    <s v="ECDS"/>
    <s v="R1H"/>
    <x v="70"/>
    <m/>
    <m/>
    <m/>
    <m/>
    <m/>
    <m/>
  </r>
  <r>
    <s v="2023/24"/>
    <s v="All detentions"/>
    <x v="0"/>
    <x v="1"/>
    <x v="6"/>
    <x v="4"/>
    <s v="MHSDS"/>
    <s v="R1L"/>
    <x v="71"/>
    <n v="1140"/>
    <m/>
    <n v="1140"/>
    <m/>
    <m/>
    <m/>
  </r>
  <r>
    <s v="2023/24"/>
    <s v="All detentions"/>
    <x v="0"/>
    <x v="1"/>
    <x v="6"/>
    <x v="4"/>
    <s v="ECDS"/>
    <s v="RAL"/>
    <x v="72"/>
    <m/>
    <m/>
    <m/>
    <m/>
    <m/>
    <m/>
  </r>
  <r>
    <s v="2023/24"/>
    <s v="All detentions"/>
    <x v="0"/>
    <x v="1"/>
    <x v="6"/>
    <x v="4"/>
    <s v="ECDS"/>
    <s v="RAS"/>
    <x v="73"/>
    <m/>
    <m/>
    <m/>
    <m/>
    <m/>
    <m/>
  </r>
  <r>
    <s v="2023/24"/>
    <s v="All detentions"/>
    <x v="0"/>
    <x v="1"/>
    <x v="6"/>
    <x v="4"/>
    <s v="MHSDS"/>
    <s v="RAT"/>
    <x v="74"/>
    <n v="1060"/>
    <m/>
    <n v="1060"/>
    <m/>
    <m/>
    <m/>
  </r>
  <r>
    <s v="2023/24"/>
    <s v="All detentions"/>
    <x v="0"/>
    <x v="1"/>
    <x v="6"/>
    <x v="4"/>
    <s v="ECDS"/>
    <s v="RAX"/>
    <x v="75"/>
    <m/>
    <m/>
    <m/>
    <m/>
    <m/>
    <m/>
  </r>
  <r>
    <s v="2023/24"/>
    <s v="All detentions"/>
    <x v="0"/>
    <x v="1"/>
    <x v="6"/>
    <x v="4"/>
    <s v="MHSDS"/>
    <s v="RBS"/>
    <x v="76"/>
    <m/>
    <m/>
    <m/>
    <m/>
    <m/>
    <m/>
  </r>
  <r>
    <s v="2023/24"/>
    <s v="All detentions"/>
    <x v="0"/>
    <x v="1"/>
    <x v="6"/>
    <x v="4"/>
    <s v="ECDS"/>
    <s v="RCB"/>
    <x v="77"/>
    <m/>
    <m/>
    <m/>
    <m/>
    <m/>
    <m/>
  </r>
  <r>
    <s v="2023/24"/>
    <s v="All detentions"/>
    <x v="0"/>
    <x v="1"/>
    <x v="6"/>
    <x v="4"/>
    <s v="ECDS"/>
    <s v="RCF"/>
    <x v="78"/>
    <m/>
    <m/>
    <m/>
    <m/>
    <m/>
    <m/>
  </r>
  <r>
    <s v="2023/24"/>
    <s v="All detentions"/>
    <x v="0"/>
    <x v="1"/>
    <x v="6"/>
    <x v="4"/>
    <s v="MHSDS"/>
    <s v="RCU"/>
    <x v="79"/>
    <n v="10"/>
    <m/>
    <n v="10"/>
    <m/>
    <m/>
    <m/>
  </r>
  <r>
    <s v="2023/24"/>
    <s v="All detentions"/>
    <x v="0"/>
    <x v="1"/>
    <x v="6"/>
    <x v="4"/>
    <s v="MHSDS"/>
    <s v="RDY"/>
    <x v="80"/>
    <n v="380"/>
    <m/>
    <n v="380"/>
    <m/>
    <m/>
    <m/>
  </r>
  <r>
    <s v="2023/24"/>
    <s v="All detentions"/>
    <x v="0"/>
    <x v="1"/>
    <x v="6"/>
    <x v="4"/>
    <s v="ECDS"/>
    <s v="REF"/>
    <x v="81"/>
    <m/>
    <m/>
    <m/>
    <m/>
    <m/>
    <m/>
  </r>
  <r>
    <s v="2023/24"/>
    <s v="All detentions"/>
    <x v="0"/>
    <x v="1"/>
    <x v="6"/>
    <x v="4"/>
    <s v="ECDS"/>
    <s v="RFR"/>
    <x v="82"/>
    <m/>
    <m/>
    <m/>
    <m/>
    <m/>
    <m/>
  </r>
  <r>
    <s v="2023/24"/>
    <s v="All detentions"/>
    <x v="0"/>
    <x v="1"/>
    <x v="6"/>
    <x v="4"/>
    <s v="MHSDS"/>
    <s v="RGD"/>
    <x v="83"/>
    <n v="535"/>
    <m/>
    <n v="535"/>
    <m/>
    <m/>
    <m/>
  </r>
  <r>
    <s v="2023/24"/>
    <s v="All detentions"/>
    <x v="0"/>
    <x v="1"/>
    <x v="6"/>
    <x v="4"/>
    <s v="ECDS"/>
    <s v="RGR"/>
    <x v="84"/>
    <m/>
    <m/>
    <m/>
    <m/>
    <m/>
    <m/>
  </r>
  <r>
    <s v="2023/24"/>
    <s v="All detentions"/>
    <x v="0"/>
    <x v="1"/>
    <x v="6"/>
    <x v="4"/>
    <s v="ECDS"/>
    <s v="RGT"/>
    <x v="85"/>
    <m/>
    <m/>
    <m/>
    <m/>
    <m/>
    <m/>
  </r>
  <r>
    <s v="2023/24"/>
    <s v="All detentions"/>
    <x v="0"/>
    <x v="1"/>
    <x v="6"/>
    <x v="4"/>
    <s v="MHSDS"/>
    <s v="RH5"/>
    <x v="86"/>
    <n v="170"/>
    <m/>
    <n v="170"/>
    <m/>
    <m/>
    <m/>
  </r>
  <r>
    <s v="2023/24"/>
    <s v="All detentions"/>
    <x v="0"/>
    <x v="1"/>
    <x v="6"/>
    <x v="4"/>
    <s v="ECDS"/>
    <s v="RH8"/>
    <x v="87"/>
    <m/>
    <m/>
    <m/>
    <m/>
    <m/>
    <m/>
  </r>
  <r>
    <s v="2023/24"/>
    <s v="All detentions"/>
    <x v="0"/>
    <x v="1"/>
    <x v="6"/>
    <x v="4"/>
    <s v="MHSDS"/>
    <s v="RHA"/>
    <x v="88"/>
    <n v="1045"/>
    <m/>
    <n v="1045"/>
    <m/>
    <m/>
    <m/>
  </r>
  <r>
    <s v="2023/24"/>
    <s v="All detentions"/>
    <x v="0"/>
    <x v="1"/>
    <x v="6"/>
    <x v="4"/>
    <s v="ECDS"/>
    <s v="RHU"/>
    <x v="89"/>
    <m/>
    <m/>
    <m/>
    <m/>
    <m/>
    <m/>
  </r>
  <r>
    <s v="2023/24"/>
    <s v="All detentions"/>
    <x v="0"/>
    <x v="1"/>
    <x v="6"/>
    <x v="4"/>
    <s v="ECDS"/>
    <s v="RHW"/>
    <x v="90"/>
    <m/>
    <m/>
    <m/>
    <m/>
    <m/>
    <m/>
  </r>
  <r>
    <s v="2023/24"/>
    <s v="All detentions"/>
    <x v="0"/>
    <x v="1"/>
    <x v="6"/>
    <x v="4"/>
    <s v="ECDS"/>
    <s v="RJ1"/>
    <x v="91"/>
    <m/>
    <m/>
    <m/>
    <m/>
    <m/>
    <m/>
  </r>
  <r>
    <s v="2023/24"/>
    <s v="All detentions"/>
    <x v="0"/>
    <x v="1"/>
    <x v="6"/>
    <x v="4"/>
    <s v="MHSDS"/>
    <s v="RJ8"/>
    <x v="92"/>
    <n v="415"/>
    <m/>
    <n v="415"/>
    <m/>
    <m/>
    <m/>
  </r>
  <r>
    <s v="2023/24"/>
    <s v="All detentions"/>
    <x v="0"/>
    <x v="1"/>
    <x v="6"/>
    <x v="4"/>
    <s v="ECDS"/>
    <s v="RJC"/>
    <x v="93"/>
    <m/>
    <m/>
    <m/>
    <m/>
    <m/>
    <m/>
  </r>
  <r>
    <s v="2023/24"/>
    <s v="All detentions"/>
    <x v="0"/>
    <x v="1"/>
    <x v="6"/>
    <x v="4"/>
    <s v="ECDS"/>
    <s v="RJR"/>
    <x v="94"/>
    <m/>
    <m/>
    <m/>
    <m/>
    <m/>
    <m/>
  </r>
  <r>
    <s v="2023/24"/>
    <s v="All detentions"/>
    <x v="0"/>
    <x v="1"/>
    <x v="6"/>
    <x v="4"/>
    <s v="ECDS"/>
    <s v="RJZ"/>
    <x v="95"/>
    <m/>
    <m/>
    <m/>
    <m/>
    <m/>
    <m/>
  </r>
  <r>
    <s v="2023/24"/>
    <s v="All detentions"/>
    <x v="0"/>
    <x v="1"/>
    <x v="6"/>
    <x v="4"/>
    <s v="ECDS"/>
    <s v="RK9"/>
    <x v="96"/>
    <m/>
    <m/>
    <m/>
    <m/>
    <m/>
    <m/>
  </r>
  <r>
    <s v="2023/24"/>
    <s v="All detentions"/>
    <x v="0"/>
    <x v="1"/>
    <x v="6"/>
    <x v="4"/>
    <s v="MHSDS"/>
    <s v="RKL"/>
    <x v="97"/>
    <n v="1145"/>
    <m/>
    <n v="1145"/>
    <m/>
    <m/>
    <m/>
  </r>
  <r>
    <s v="2023/24"/>
    <s v="All detentions"/>
    <x v="0"/>
    <x v="1"/>
    <x v="6"/>
    <x v="4"/>
    <s v="MHSDS"/>
    <s v="RLY"/>
    <x v="98"/>
    <n v="565"/>
    <m/>
    <n v="565"/>
    <m/>
    <m/>
    <m/>
  </r>
  <r>
    <s v="2023/24"/>
    <s v="All detentions"/>
    <x v="0"/>
    <x v="1"/>
    <x v="6"/>
    <x v="4"/>
    <s v="ECDS"/>
    <s v="RM3"/>
    <x v="99"/>
    <m/>
    <m/>
    <m/>
    <m/>
    <m/>
    <m/>
  </r>
  <r>
    <s v="2023/24"/>
    <s v="All detentions"/>
    <x v="0"/>
    <x v="1"/>
    <x v="6"/>
    <x v="4"/>
    <s v="MHSDS"/>
    <s v="RMY"/>
    <x v="100"/>
    <n v="1220"/>
    <m/>
    <n v="1220"/>
    <m/>
    <m/>
    <m/>
  </r>
  <r>
    <s v="2023/24"/>
    <s v="All detentions"/>
    <x v="0"/>
    <x v="1"/>
    <x v="6"/>
    <x v="4"/>
    <s v="ECDS"/>
    <s v="RNN"/>
    <x v="101"/>
    <m/>
    <m/>
    <m/>
    <m/>
    <m/>
    <m/>
  </r>
  <r>
    <s v="2023/24"/>
    <s v="All detentions"/>
    <x v="0"/>
    <x v="1"/>
    <x v="6"/>
    <x v="4"/>
    <s v="ECDS"/>
    <s v="RNS"/>
    <x v="102"/>
    <m/>
    <m/>
    <m/>
    <m/>
    <m/>
    <m/>
  </r>
  <r>
    <s v="2023/24"/>
    <s v="All detentions"/>
    <x v="0"/>
    <x v="1"/>
    <x v="6"/>
    <x v="4"/>
    <s v="MHSDS"/>
    <s v="RNU"/>
    <x v="103"/>
    <n v="645"/>
    <m/>
    <n v="645"/>
    <m/>
    <m/>
    <m/>
  </r>
  <r>
    <s v="2023/24"/>
    <s v="All detentions"/>
    <x v="0"/>
    <x v="1"/>
    <x v="6"/>
    <x v="4"/>
    <s v="MHSDS"/>
    <s v="RP1"/>
    <x v="104"/>
    <n v="410"/>
    <m/>
    <n v="410"/>
    <m/>
    <m/>
    <m/>
  </r>
  <r>
    <s v="2023/24"/>
    <s v="All detentions"/>
    <x v="0"/>
    <x v="1"/>
    <x v="6"/>
    <x v="4"/>
    <s v="ECDS"/>
    <s v="RP5"/>
    <x v="105"/>
    <m/>
    <m/>
    <m/>
    <m/>
    <m/>
    <m/>
  </r>
  <r>
    <s v="2023/24"/>
    <s v="All detentions"/>
    <x v="0"/>
    <x v="1"/>
    <x v="6"/>
    <x v="4"/>
    <s v="MHSDS"/>
    <s v="RP7"/>
    <x v="106"/>
    <n v="410"/>
    <m/>
    <n v="410"/>
    <m/>
    <m/>
    <m/>
  </r>
  <r>
    <s v="2023/24"/>
    <s v="All detentions"/>
    <x v="0"/>
    <x v="1"/>
    <x v="6"/>
    <x v="4"/>
    <s v="ECDS"/>
    <s v="RPA"/>
    <x v="107"/>
    <m/>
    <m/>
    <m/>
    <m/>
    <m/>
    <m/>
  </r>
  <r>
    <s v="2023/24"/>
    <s v="All detentions"/>
    <x v="0"/>
    <x v="1"/>
    <x v="6"/>
    <x v="4"/>
    <s v="MHSDS"/>
    <s v="RPG"/>
    <x v="108"/>
    <n v="785"/>
    <m/>
    <n v="785"/>
    <m/>
    <m/>
    <m/>
  </r>
  <r>
    <s v="2023/24"/>
    <s v="All detentions"/>
    <x v="0"/>
    <x v="1"/>
    <x v="6"/>
    <x v="4"/>
    <s v="MHSDS"/>
    <s v="RQ3"/>
    <x v="109"/>
    <n v="10"/>
    <m/>
    <n v="10"/>
    <m/>
    <m/>
    <m/>
  </r>
  <r>
    <s v="2023/24"/>
    <s v="All detentions"/>
    <x v="0"/>
    <x v="1"/>
    <x v="6"/>
    <x v="4"/>
    <s v="ECDS"/>
    <s v="RQM"/>
    <x v="110"/>
    <m/>
    <m/>
    <m/>
    <m/>
    <m/>
    <m/>
  </r>
  <r>
    <s v="2023/24"/>
    <s v="All detentions"/>
    <x v="0"/>
    <x v="1"/>
    <x v="6"/>
    <x v="4"/>
    <s v="ECDS"/>
    <s v="RQW"/>
    <x v="111"/>
    <m/>
    <m/>
    <m/>
    <m/>
    <m/>
    <m/>
  </r>
  <r>
    <s v="2023/24"/>
    <s v="All detentions"/>
    <x v="0"/>
    <x v="1"/>
    <x v="6"/>
    <x v="4"/>
    <s v="ECDS"/>
    <s v="RQX"/>
    <x v="112"/>
    <m/>
    <m/>
    <m/>
    <m/>
    <m/>
    <m/>
  </r>
  <r>
    <s v="2023/24"/>
    <s v="All detentions"/>
    <x v="0"/>
    <x v="1"/>
    <x v="6"/>
    <x v="4"/>
    <s v="MHSDS"/>
    <s v="RQY"/>
    <x v="113"/>
    <n v="960"/>
    <m/>
    <n v="960"/>
    <m/>
    <m/>
    <m/>
  </r>
  <r>
    <s v="2023/24"/>
    <s v="All detentions"/>
    <x v="0"/>
    <x v="1"/>
    <x v="6"/>
    <x v="4"/>
    <s v="MHSDS"/>
    <s v="RR7"/>
    <x v="114"/>
    <n v="50"/>
    <m/>
    <n v="50"/>
    <m/>
    <m/>
    <m/>
  </r>
  <r>
    <s v="2023/24"/>
    <s v="All detentions"/>
    <x v="0"/>
    <x v="1"/>
    <x v="6"/>
    <x v="4"/>
    <s v="ECDS"/>
    <s v="RR8"/>
    <x v="115"/>
    <m/>
    <m/>
    <m/>
    <m/>
    <m/>
    <m/>
  </r>
  <r>
    <s v="2023/24"/>
    <s v="All detentions"/>
    <x v="0"/>
    <x v="1"/>
    <x v="6"/>
    <x v="4"/>
    <s v="MHSDS"/>
    <s v="RRE"/>
    <x v="116"/>
    <n v="740"/>
    <m/>
    <n v="740"/>
    <m/>
    <m/>
    <m/>
  </r>
  <r>
    <s v="2023/24"/>
    <s v="All detentions"/>
    <x v="0"/>
    <x v="1"/>
    <x v="6"/>
    <x v="4"/>
    <s v="MHSDS"/>
    <s v="RRP"/>
    <x v="117"/>
    <n v="1170"/>
    <m/>
    <n v="1170"/>
    <m/>
    <m/>
    <m/>
  </r>
  <r>
    <s v="2023/24"/>
    <s v="All detentions"/>
    <x v="0"/>
    <x v="1"/>
    <x v="6"/>
    <x v="4"/>
    <s v="ECDS"/>
    <s v="RRV"/>
    <x v="118"/>
    <m/>
    <m/>
    <m/>
    <m/>
    <m/>
    <m/>
  </r>
  <r>
    <s v="2023/24"/>
    <s v="All detentions"/>
    <x v="0"/>
    <x v="1"/>
    <x v="6"/>
    <x v="4"/>
    <s v="MHSDS"/>
    <s v="RT1"/>
    <x v="119"/>
    <n v="300"/>
    <m/>
    <n v="300"/>
    <m/>
    <m/>
    <m/>
  </r>
  <r>
    <s v="2023/24"/>
    <s v="All detentions"/>
    <x v="0"/>
    <x v="1"/>
    <x v="6"/>
    <x v="4"/>
    <s v="MHSDS"/>
    <s v="RT2"/>
    <x v="120"/>
    <n v="1055"/>
    <m/>
    <n v="1055"/>
    <m/>
    <m/>
    <m/>
  </r>
  <r>
    <s v="2023/24"/>
    <s v="All detentions"/>
    <x v="0"/>
    <x v="1"/>
    <x v="6"/>
    <x v="4"/>
    <s v="MHSDS"/>
    <s v="RT5"/>
    <x v="121"/>
    <n v="825"/>
    <m/>
    <n v="825"/>
    <m/>
    <m/>
    <m/>
  </r>
  <r>
    <s v="2023/24"/>
    <s v="All detentions"/>
    <x v="0"/>
    <x v="1"/>
    <x v="6"/>
    <x v="4"/>
    <s v="ECDS"/>
    <s v="RTD"/>
    <x v="122"/>
    <m/>
    <m/>
    <m/>
    <m/>
    <m/>
    <m/>
  </r>
  <r>
    <s v="2023/24"/>
    <s v="All detentions"/>
    <x v="0"/>
    <x v="1"/>
    <x v="6"/>
    <x v="4"/>
    <s v="ECDS"/>
    <s v="RTH"/>
    <x v="123"/>
    <m/>
    <m/>
    <m/>
    <m/>
    <m/>
    <m/>
  </r>
  <r>
    <s v="2023/24"/>
    <s v="All detentions"/>
    <x v="0"/>
    <x v="1"/>
    <x v="6"/>
    <x v="4"/>
    <s v="ECDS"/>
    <s v="RTP"/>
    <x v="124"/>
    <m/>
    <m/>
    <m/>
    <m/>
    <m/>
    <m/>
  </r>
  <r>
    <s v="2023/24"/>
    <s v="All detentions"/>
    <x v="0"/>
    <x v="1"/>
    <x v="6"/>
    <x v="4"/>
    <s v="MHSDS"/>
    <s v="RTQ"/>
    <x v="125"/>
    <n v="410"/>
    <m/>
    <n v="410"/>
    <m/>
    <m/>
    <m/>
  </r>
  <r>
    <s v="2023/24"/>
    <s v="All detentions"/>
    <x v="0"/>
    <x v="1"/>
    <x v="6"/>
    <x v="4"/>
    <s v="ECDS"/>
    <s v="RTR"/>
    <x v="126"/>
    <m/>
    <m/>
    <m/>
    <m/>
    <m/>
    <m/>
  </r>
  <r>
    <s v="2023/24"/>
    <s v="All detentions"/>
    <x v="0"/>
    <x v="1"/>
    <x v="6"/>
    <x v="4"/>
    <s v="MHSDS"/>
    <s v="RV3"/>
    <x v="127"/>
    <n v="2040"/>
    <m/>
    <n v="2040"/>
    <m/>
    <m/>
    <m/>
  </r>
  <r>
    <s v="2023/24"/>
    <s v="All detentions"/>
    <x v="0"/>
    <x v="1"/>
    <x v="6"/>
    <x v="4"/>
    <s v="MHSDS"/>
    <s v="RV5"/>
    <x v="128"/>
    <n v="2100"/>
    <m/>
    <n v="2100"/>
    <m/>
    <m/>
    <m/>
  </r>
  <r>
    <s v="2023/24"/>
    <s v="All detentions"/>
    <x v="0"/>
    <x v="1"/>
    <x v="6"/>
    <x v="4"/>
    <s v="MHSDS"/>
    <s v="RV9"/>
    <x v="129"/>
    <n v="485"/>
    <m/>
    <n v="485"/>
    <m/>
    <m/>
    <m/>
  </r>
  <r>
    <s v="2023/24"/>
    <s v="All detentions"/>
    <x v="0"/>
    <x v="1"/>
    <x v="6"/>
    <x v="4"/>
    <s v="MHSDS"/>
    <s v="RVN"/>
    <x v="130"/>
    <n v="1045"/>
    <m/>
    <n v="1045"/>
    <m/>
    <m/>
    <m/>
  </r>
  <r>
    <s v="2023/24"/>
    <s v="All detentions"/>
    <x v="0"/>
    <x v="1"/>
    <x v="6"/>
    <x v="4"/>
    <s v="ECDS"/>
    <s v="RVV"/>
    <x v="131"/>
    <m/>
    <m/>
    <m/>
    <m/>
    <m/>
    <m/>
  </r>
  <r>
    <s v="2023/24"/>
    <s v="All detentions"/>
    <x v="0"/>
    <x v="1"/>
    <x v="6"/>
    <x v="4"/>
    <s v="MHSDS"/>
    <s v="RW1"/>
    <x v="132"/>
    <n v="835"/>
    <m/>
    <n v="835"/>
    <m/>
    <m/>
    <m/>
  </r>
  <r>
    <s v="2023/24"/>
    <s v="All detentions"/>
    <x v="0"/>
    <x v="1"/>
    <x v="6"/>
    <x v="4"/>
    <s v="MHSDS"/>
    <s v="RW4"/>
    <x v="133"/>
    <n v="1455"/>
    <m/>
    <n v="1455"/>
    <m/>
    <m/>
    <m/>
  </r>
  <r>
    <s v="2023/24"/>
    <s v="All detentions"/>
    <x v="0"/>
    <x v="1"/>
    <x v="6"/>
    <x v="4"/>
    <s v="MHSDS"/>
    <s v="RW5"/>
    <x v="134"/>
    <n v="1135"/>
    <m/>
    <n v="1135"/>
    <m/>
    <m/>
    <m/>
  </r>
  <r>
    <s v="2023/24"/>
    <s v="All detentions"/>
    <x v="0"/>
    <x v="1"/>
    <x v="6"/>
    <x v="4"/>
    <s v="ECDS"/>
    <s v="RWF"/>
    <x v="135"/>
    <m/>
    <m/>
    <m/>
    <m/>
    <m/>
    <m/>
  </r>
  <r>
    <s v="2023/24"/>
    <s v="All detentions"/>
    <x v="0"/>
    <x v="1"/>
    <x v="6"/>
    <x v="4"/>
    <s v="MHSDS"/>
    <s v="RWK"/>
    <x v="136"/>
    <n v="2270"/>
    <m/>
    <n v="2270"/>
    <m/>
    <m/>
    <m/>
  </r>
  <r>
    <s v="2023/24"/>
    <s v="All detentions"/>
    <x v="0"/>
    <x v="1"/>
    <x v="6"/>
    <x v="4"/>
    <s v="MHSDS"/>
    <s v="RWR"/>
    <x v="137"/>
    <n v="670"/>
    <m/>
    <n v="670"/>
    <m/>
    <m/>
    <m/>
  </r>
  <r>
    <s v="2023/24"/>
    <s v="All detentions"/>
    <x v="0"/>
    <x v="1"/>
    <x v="6"/>
    <x v="4"/>
    <s v="MHSDS"/>
    <s v="RWV"/>
    <x v="138"/>
    <n v="445"/>
    <m/>
    <n v="445"/>
    <m/>
    <m/>
    <m/>
  </r>
  <r>
    <s v="2023/24"/>
    <s v="All detentions"/>
    <x v="0"/>
    <x v="1"/>
    <x v="6"/>
    <x v="4"/>
    <s v="MHSDS"/>
    <s v="RWX"/>
    <x v="139"/>
    <n v="390"/>
    <m/>
    <n v="390"/>
    <m/>
    <m/>
    <m/>
  </r>
  <r>
    <s v="2023/24"/>
    <s v="All detentions"/>
    <x v="0"/>
    <x v="1"/>
    <x v="6"/>
    <x v="4"/>
    <s v="MHSDS"/>
    <s v="RX2"/>
    <x v="140"/>
    <n v="1410"/>
    <m/>
    <n v="1410"/>
    <m/>
    <m/>
    <m/>
  </r>
  <r>
    <s v="2023/24"/>
    <s v="All detentions"/>
    <x v="0"/>
    <x v="1"/>
    <x v="6"/>
    <x v="4"/>
    <s v="MHSDS"/>
    <s v="RX3"/>
    <x v="141"/>
    <n v="2050"/>
    <m/>
    <n v="2050"/>
    <m/>
    <m/>
    <m/>
  </r>
  <r>
    <s v="2023/24"/>
    <s v="All detentions"/>
    <x v="0"/>
    <x v="1"/>
    <x v="6"/>
    <x v="4"/>
    <s v="MHSDS"/>
    <s v="RX4"/>
    <x v="142"/>
    <n v="1540"/>
    <m/>
    <n v="1540"/>
    <m/>
    <m/>
    <m/>
  </r>
  <r>
    <s v="2023/24"/>
    <s v="All detentions"/>
    <x v="0"/>
    <x v="1"/>
    <x v="6"/>
    <x v="4"/>
    <s v="MHSDS"/>
    <s v="RXA"/>
    <x v="143"/>
    <n v="590"/>
    <m/>
    <n v="590"/>
    <m/>
    <m/>
    <m/>
  </r>
  <r>
    <s v="2023/24"/>
    <s v="All detentions"/>
    <x v="0"/>
    <x v="1"/>
    <x v="6"/>
    <x v="4"/>
    <s v="ECDS"/>
    <s v="RXC"/>
    <x v="144"/>
    <m/>
    <m/>
    <m/>
    <m/>
    <m/>
    <m/>
  </r>
  <r>
    <s v="2023/24"/>
    <s v="All detentions"/>
    <x v="0"/>
    <x v="1"/>
    <x v="6"/>
    <x v="4"/>
    <s v="MHSDS"/>
    <s v="RXE"/>
    <x v="145"/>
    <n v="580"/>
    <m/>
    <n v="580"/>
    <m/>
    <m/>
    <m/>
  </r>
  <r>
    <s v="2023/24"/>
    <s v="All detentions"/>
    <x v="0"/>
    <x v="1"/>
    <x v="6"/>
    <x v="4"/>
    <s v="MHSDS"/>
    <s v="RXG"/>
    <x v="146"/>
    <n v="840"/>
    <m/>
    <n v="840"/>
    <m/>
    <m/>
    <m/>
  </r>
  <r>
    <s v="2023/24"/>
    <s v="All detentions"/>
    <x v="0"/>
    <x v="1"/>
    <x v="6"/>
    <x v="4"/>
    <s v="ECDS"/>
    <s v="RXL"/>
    <x v="147"/>
    <m/>
    <m/>
    <m/>
    <m/>
    <m/>
    <m/>
  </r>
  <r>
    <s v="2023/24"/>
    <s v="All detentions"/>
    <x v="0"/>
    <x v="1"/>
    <x v="6"/>
    <x v="4"/>
    <s v="MHSDS"/>
    <s v="RXM"/>
    <x v="148"/>
    <n v="675"/>
    <m/>
    <n v="675"/>
    <m/>
    <m/>
    <m/>
  </r>
  <r>
    <s v="2023/24"/>
    <s v="All detentions"/>
    <x v="0"/>
    <x v="1"/>
    <x v="6"/>
    <x v="4"/>
    <s v="MHSDS"/>
    <s v="RXT"/>
    <x v="149"/>
    <n v="1430"/>
    <m/>
    <n v="1430"/>
    <m/>
    <m/>
    <m/>
  </r>
  <r>
    <s v="2023/24"/>
    <s v="All detentions"/>
    <x v="0"/>
    <x v="1"/>
    <x v="6"/>
    <x v="4"/>
    <s v="MHSDS"/>
    <s v="RXV"/>
    <x v="150"/>
    <n v="1935"/>
    <m/>
    <n v="1935"/>
    <m/>
    <m/>
    <m/>
  </r>
  <r>
    <s v="2023/24"/>
    <s v="All detentions"/>
    <x v="0"/>
    <x v="1"/>
    <x v="6"/>
    <x v="4"/>
    <s v="MHSDS"/>
    <s v="RXX"/>
    <x v="151"/>
    <n v="335"/>
    <m/>
    <n v="335"/>
    <m/>
    <m/>
    <m/>
  </r>
  <r>
    <s v="2023/24"/>
    <s v="All detentions"/>
    <x v="0"/>
    <x v="1"/>
    <x v="6"/>
    <x v="4"/>
    <s v="MHSDS"/>
    <s v="RXY"/>
    <x v="152"/>
    <n v="1025"/>
    <m/>
    <n v="1025"/>
    <m/>
    <m/>
    <m/>
  </r>
  <r>
    <s v="2023/24"/>
    <s v="All detentions"/>
    <x v="0"/>
    <x v="1"/>
    <x v="6"/>
    <x v="4"/>
    <s v="MHSDS"/>
    <s v="RY8"/>
    <x v="153"/>
    <n v="60"/>
    <m/>
    <n v="60"/>
    <m/>
    <m/>
    <m/>
  </r>
  <r>
    <s v="2023/24"/>
    <s v="All detentions"/>
    <x v="0"/>
    <x v="1"/>
    <x v="6"/>
    <x v="4"/>
    <s v="MHSDS"/>
    <s v="RYG"/>
    <x v="154"/>
    <n v="665"/>
    <m/>
    <n v="665"/>
    <m/>
    <m/>
    <m/>
  </r>
  <r>
    <s v="2023/24"/>
    <s v="All detentions"/>
    <x v="0"/>
    <x v="1"/>
    <x v="6"/>
    <x v="4"/>
    <s v="ECDS"/>
    <s v="RYJ"/>
    <x v="155"/>
    <m/>
    <m/>
    <m/>
    <m/>
    <m/>
    <m/>
  </r>
  <r>
    <s v="2023/24"/>
    <s v="All detentions"/>
    <x v="0"/>
    <x v="1"/>
    <x v="6"/>
    <x v="4"/>
    <s v="ECDS"/>
    <s v="RYR"/>
    <x v="156"/>
    <m/>
    <m/>
    <m/>
    <m/>
    <m/>
    <m/>
  </r>
  <r>
    <s v="2023/24"/>
    <s v="All detentions"/>
    <x v="0"/>
    <x v="1"/>
    <x v="6"/>
    <x v="4"/>
    <s v="MHSDS"/>
    <s v="TAD"/>
    <x v="157"/>
    <n v="420"/>
    <m/>
    <n v="420"/>
    <m/>
    <m/>
    <m/>
  </r>
  <r>
    <s v="2023/24"/>
    <s v="All detentions"/>
    <x v="0"/>
    <x v="1"/>
    <x v="6"/>
    <x v="4"/>
    <s v="MHSDS"/>
    <s v="TAF"/>
    <x v="158"/>
    <n v="810"/>
    <m/>
    <n v="810"/>
    <m/>
    <m/>
    <m/>
  </r>
  <r>
    <s v="2023/24"/>
    <s v="All detentions"/>
    <x v="0"/>
    <x v="1"/>
    <x v="6"/>
    <x v="4"/>
    <s v="MHSDS"/>
    <s v="TAH"/>
    <x v="159"/>
    <n v="410"/>
    <m/>
    <n v="410"/>
    <m/>
    <m/>
    <m/>
  </r>
  <r>
    <s v="2023/24"/>
    <s v="All detentions"/>
    <x v="0"/>
    <x v="1"/>
    <x v="6"/>
    <x v="4"/>
    <s v="MHSDS"/>
    <s v="TAJ"/>
    <x v="160"/>
    <n v="890"/>
    <m/>
    <n v="890"/>
    <m/>
    <m/>
    <m/>
  </r>
  <r>
    <s v="2023/24"/>
    <s v="All detentions"/>
    <x v="0"/>
    <x v="1"/>
    <x v="6"/>
    <x v="5"/>
    <s v="MHSDS"/>
    <s v="00L"/>
    <x v="161"/>
    <n v="230"/>
    <m/>
    <n v="230"/>
    <n v="70.900000000000006"/>
    <m/>
    <m/>
  </r>
  <r>
    <s v="2023/24"/>
    <s v="All detentions"/>
    <x v="0"/>
    <x v="1"/>
    <x v="6"/>
    <x v="5"/>
    <s v="MHSDS"/>
    <s v="00N"/>
    <x v="162"/>
    <n v="155"/>
    <m/>
    <n v="155"/>
    <n v="104.3"/>
    <m/>
    <m/>
  </r>
  <r>
    <s v="2023/24"/>
    <s v="All detentions"/>
    <x v="0"/>
    <x v="1"/>
    <x v="6"/>
    <x v="5"/>
    <s v="MHSDS"/>
    <s v="00P"/>
    <x v="163"/>
    <n v="300"/>
    <m/>
    <n v="300"/>
    <n v="108.2"/>
    <m/>
    <m/>
  </r>
  <r>
    <s v="2023/24"/>
    <s v="All detentions"/>
    <x v="0"/>
    <x v="1"/>
    <x v="6"/>
    <x v="5"/>
    <s v="MHSDS"/>
    <s v="00Q"/>
    <x v="164"/>
    <n v="190"/>
    <m/>
    <n v="190"/>
    <n v="122"/>
    <m/>
    <m/>
  </r>
  <r>
    <s v="2023/24"/>
    <s v="All detentions"/>
    <x v="0"/>
    <x v="1"/>
    <x v="6"/>
    <x v="5"/>
    <s v="MHSDS"/>
    <s v="00R"/>
    <x v="165"/>
    <n v="215"/>
    <m/>
    <n v="215"/>
    <n v="151.9"/>
    <m/>
    <m/>
  </r>
  <r>
    <s v="2023/24"/>
    <s v="All detentions"/>
    <x v="0"/>
    <x v="1"/>
    <x v="6"/>
    <x v="5"/>
    <s v="MHSDS"/>
    <s v="00T"/>
    <x v="166"/>
    <n v="350"/>
    <m/>
    <n v="350"/>
    <n v="117.1"/>
    <m/>
    <m/>
  </r>
  <r>
    <s v="2023/24"/>
    <s v="All detentions"/>
    <x v="0"/>
    <x v="1"/>
    <x v="6"/>
    <x v="5"/>
    <s v="MHSDS"/>
    <s v="00V"/>
    <x v="167"/>
    <n v="210"/>
    <m/>
    <n v="210"/>
    <n v="107.9"/>
    <m/>
    <m/>
  </r>
  <r>
    <s v="2023/24"/>
    <s v="All detentions"/>
    <x v="0"/>
    <x v="1"/>
    <x v="6"/>
    <x v="5"/>
    <s v="MHSDS"/>
    <s v="00X"/>
    <x v="168"/>
    <n v="175"/>
    <m/>
    <n v="175"/>
    <n v="97"/>
    <m/>
    <m/>
  </r>
  <r>
    <s v="2023/24"/>
    <s v="All detentions"/>
    <x v="0"/>
    <x v="1"/>
    <x v="6"/>
    <x v="5"/>
    <s v="MHSDS"/>
    <s v="00Y"/>
    <x v="169"/>
    <n v="275"/>
    <m/>
    <n v="275"/>
    <n v="112.7"/>
    <m/>
    <m/>
  </r>
  <r>
    <s v="2023/24"/>
    <s v="All detentions"/>
    <x v="0"/>
    <x v="1"/>
    <x v="6"/>
    <x v="5"/>
    <s v="MHSDS"/>
    <s v="01A"/>
    <x v="170"/>
    <n v="380"/>
    <m/>
    <n v="380"/>
    <n v="95.7"/>
    <m/>
    <m/>
  </r>
  <r>
    <s v="2023/24"/>
    <s v="All detentions"/>
    <x v="0"/>
    <x v="1"/>
    <x v="6"/>
    <x v="5"/>
    <s v="MHSDS"/>
    <s v="01D"/>
    <x v="171"/>
    <n v="230"/>
    <m/>
    <n v="230"/>
    <n v="101.3"/>
    <m/>
    <m/>
  </r>
  <r>
    <s v="2023/24"/>
    <s v="All detentions"/>
    <x v="0"/>
    <x v="1"/>
    <x v="6"/>
    <x v="5"/>
    <s v="MHSDS"/>
    <s v="01E"/>
    <x v="172"/>
    <n v="235"/>
    <m/>
    <n v="235"/>
    <n v="111.1"/>
    <m/>
    <m/>
  </r>
  <r>
    <s v="2023/24"/>
    <s v="All detentions"/>
    <x v="0"/>
    <x v="1"/>
    <x v="6"/>
    <x v="5"/>
    <s v="MHSDS"/>
    <s v="01F"/>
    <x v="173"/>
    <n v="110"/>
    <m/>
    <n v="110"/>
    <n v="85.3"/>
    <m/>
    <m/>
  </r>
  <r>
    <s v="2023/24"/>
    <s v="All detentions"/>
    <x v="0"/>
    <x v="1"/>
    <x v="6"/>
    <x v="5"/>
    <s v="MHSDS"/>
    <s v="01G"/>
    <x v="174"/>
    <n v="335"/>
    <m/>
    <n v="335"/>
    <n v="120.5"/>
    <m/>
    <m/>
  </r>
  <r>
    <s v="2023/24"/>
    <s v="All detentions"/>
    <x v="0"/>
    <x v="1"/>
    <x v="6"/>
    <x v="5"/>
    <s v="MHSDS"/>
    <s v="01H"/>
    <x v="175"/>
    <n v="315"/>
    <m/>
    <n v="315"/>
    <n v="97.7"/>
    <m/>
    <m/>
  </r>
  <r>
    <s v="2023/24"/>
    <s v="All detentions"/>
    <x v="0"/>
    <x v="1"/>
    <x v="6"/>
    <x v="5"/>
    <s v="MHSDS"/>
    <s v="01J"/>
    <x v="176"/>
    <n v="130"/>
    <m/>
    <n v="130"/>
    <n v="82.7"/>
    <m/>
    <m/>
  </r>
  <r>
    <s v="2023/24"/>
    <s v="All detentions"/>
    <x v="0"/>
    <x v="1"/>
    <x v="6"/>
    <x v="5"/>
    <s v="MHSDS"/>
    <s v="01K"/>
    <x v="177"/>
    <n v="260"/>
    <m/>
    <n v="260"/>
    <n v="78.5"/>
    <m/>
    <m/>
  </r>
  <r>
    <s v="2023/24"/>
    <s v="All detentions"/>
    <x v="0"/>
    <x v="1"/>
    <x v="6"/>
    <x v="5"/>
    <s v="MHSDS"/>
    <s v="01T"/>
    <x v="178"/>
    <n v="155"/>
    <m/>
    <n v="155"/>
    <n v="94.6"/>
    <m/>
    <m/>
  </r>
  <r>
    <s v="2023/24"/>
    <s v="All detentions"/>
    <x v="0"/>
    <x v="1"/>
    <x v="6"/>
    <x v="5"/>
    <s v="MHSDS"/>
    <s v="01V"/>
    <x v="179"/>
    <n v="125"/>
    <m/>
    <n v="125"/>
    <n v="106.6"/>
    <m/>
    <m/>
  </r>
  <r>
    <s v="2023/24"/>
    <s v="All detentions"/>
    <x v="0"/>
    <x v="1"/>
    <x v="6"/>
    <x v="5"/>
    <s v="MHSDS"/>
    <s v="01W"/>
    <x v="180"/>
    <n v="280"/>
    <m/>
    <n v="280"/>
    <n v="94.2"/>
    <m/>
    <m/>
  </r>
  <r>
    <s v="2023/24"/>
    <s v="All detentions"/>
    <x v="0"/>
    <x v="1"/>
    <x v="6"/>
    <x v="5"/>
    <s v="MHSDS"/>
    <s v="01X"/>
    <x v="181"/>
    <n v="175"/>
    <m/>
    <n v="175"/>
    <n v="94.7"/>
    <m/>
    <m/>
  </r>
  <r>
    <s v="2023/24"/>
    <s v="All detentions"/>
    <x v="0"/>
    <x v="1"/>
    <x v="6"/>
    <x v="5"/>
    <s v="MHSDS"/>
    <s v="01Y"/>
    <x v="182"/>
    <n v="205"/>
    <m/>
    <n v="205"/>
    <n v="88.1"/>
    <m/>
    <m/>
  </r>
  <r>
    <s v="2023/24"/>
    <s v="All detentions"/>
    <x v="0"/>
    <x v="1"/>
    <x v="6"/>
    <x v="5"/>
    <s v="MHSDS"/>
    <s v="02A"/>
    <x v="183"/>
    <n v="255"/>
    <m/>
    <n v="255"/>
    <n v="107.9"/>
    <m/>
    <m/>
  </r>
  <r>
    <s v="2023/24"/>
    <s v="All detentions"/>
    <x v="0"/>
    <x v="1"/>
    <x v="6"/>
    <x v="5"/>
    <s v="MHSDS"/>
    <s v="02E"/>
    <x v="184"/>
    <n v="215"/>
    <m/>
    <n v="215"/>
    <n v="101.6"/>
    <m/>
    <m/>
  </r>
  <r>
    <s v="2023/24"/>
    <s v="All detentions"/>
    <x v="0"/>
    <x v="1"/>
    <x v="6"/>
    <x v="5"/>
    <s v="MHSDS"/>
    <s v="02G"/>
    <x v="185"/>
    <n v="80"/>
    <m/>
    <n v="80"/>
    <n v="67"/>
    <m/>
    <m/>
  </r>
  <r>
    <s v="2023/24"/>
    <s v="All detentions"/>
    <x v="0"/>
    <x v="1"/>
    <x v="6"/>
    <x v="5"/>
    <s v="MHSDS"/>
    <s v="02H"/>
    <x v="186"/>
    <n v="355"/>
    <m/>
    <n v="355"/>
    <n v="106.3"/>
    <m/>
    <m/>
  </r>
  <r>
    <s v="2023/24"/>
    <s v="All detentions"/>
    <x v="0"/>
    <x v="1"/>
    <x v="6"/>
    <x v="5"/>
    <s v="MHSDS"/>
    <s v="02M"/>
    <x v="187"/>
    <n v="125"/>
    <m/>
    <n v="125"/>
    <n v="62.4"/>
    <m/>
    <m/>
  </r>
  <r>
    <s v="2023/24"/>
    <s v="All detentions"/>
    <x v="0"/>
    <x v="1"/>
    <x v="6"/>
    <x v="5"/>
    <s v="MHSDS"/>
    <s v="02P"/>
    <x v="188"/>
    <n v="175"/>
    <m/>
    <n v="175"/>
    <n v="71"/>
    <m/>
    <m/>
  </r>
  <r>
    <s v="2023/24"/>
    <s v="All detentions"/>
    <x v="0"/>
    <x v="1"/>
    <x v="6"/>
    <x v="5"/>
    <s v="MHSDS"/>
    <s v="02Q"/>
    <x v="189"/>
    <n v="85"/>
    <m/>
    <n v="85"/>
    <n v="70.8"/>
    <m/>
    <m/>
  </r>
  <r>
    <s v="2023/24"/>
    <s v="All detentions"/>
    <x v="0"/>
    <x v="1"/>
    <x v="6"/>
    <x v="5"/>
    <s v="MHSDS"/>
    <s v="02T"/>
    <x v="190"/>
    <n v="195"/>
    <m/>
    <n v="195"/>
    <n v="93.9"/>
    <m/>
    <m/>
  </r>
  <r>
    <s v="2023/24"/>
    <s v="All detentions"/>
    <x v="0"/>
    <x v="1"/>
    <x v="6"/>
    <x v="5"/>
    <s v="MHSDS"/>
    <s v="02X"/>
    <x v="191"/>
    <n v="220"/>
    <m/>
    <n v="220"/>
    <n v="70.7"/>
    <m/>
    <m/>
  </r>
  <r>
    <s v="2023/24"/>
    <s v="All detentions"/>
    <x v="0"/>
    <x v="1"/>
    <x v="6"/>
    <x v="5"/>
    <s v="MHSDS"/>
    <s v="02Y"/>
    <x v="192"/>
    <n v="210"/>
    <m/>
    <n v="210"/>
    <n v="65.3"/>
    <m/>
    <m/>
  </r>
  <r>
    <s v="2023/24"/>
    <s v="All detentions"/>
    <x v="0"/>
    <x v="1"/>
    <x v="6"/>
    <x v="5"/>
    <s v="MHSDS"/>
    <s v="03F"/>
    <x v="193"/>
    <n v="290"/>
    <m/>
    <n v="290"/>
    <n v="107.9"/>
    <m/>
    <m/>
  </r>
  <r>
    <s v="2023/24"/>
    <s v="All detentions"/>
    <x v="0"/>
    <x v="1"/>
    <x v="6"/>
    <x v="5"/>
    <s v="MHSDS"/>
    <s v="03H"/>
    <x v="194"/>
    <n v="150"/>
    <m/>
    <n v="150"/>
    <n v="95.1"/>
    <m/>
    <m/>
  </r>
  <r>
    <s v="2023/24"/>
    <s v="All detentions"/>
    <x v="0"/>
    <x v="1"/>
    <x v="6"/>
    <x v="5"/>
    <s v="MHSDS"/>
    <s v="03K"/>
    <x v="195"/>
    <n v="150"/>
    <m/>
    <n v="150"/>
    <n v="88.2"/>
    <m/>
    <m/>
  </r>
  <r>
    <s v="2023/24"/>
    <s v="All detentions"/>
    <x v="0"/>
    <x v="1"/>
    <x v="6"/>
    <x v="5"/>
    <s v="MHSDS"/>
    <s v="03L"/>
    <x v="196"/>
    <n v="240"/>
    <m/>
    <n v="240"/>
    <n v="89.4"/>
    <m/>
    <m/>
  </r>
  <r>
    <s v="2023/24"/>
    <s v="All detentions"/>
    <x v="0"/>
    <x v="1"/>
    <x v="6"/>
    <x v="5"/>
    <s v="MHSDS"/>
    <s v="03N"/>
    <x v="197"/>
    <n v="510"/>
    <m/>
    <n v="510"/>
    <n v="90.1"/>
    <m/>
    <m/>
  </r>
  <r>
    <s v="2023/24"/>
    <s v="All detentions"/>
    <x v="0"/>
    <x v="1"/>
    <x v="6"/>
    <x v="5"/>
    <s v="MHSDS"/>
    <s v="03Q"/>
    <x v="198"/>
    <n v="295"/>
    <m/>
    <n v="295"/>
    <n v="80.900000000000006"/>
    <m/>
    <m/>
  </r>
  <r>
    <s v="2023/24"/>
    <s v="All detentions"/>
    <x v="0"/>
    <x v="1"/>
    <x v="6"/>
    <x v="5"/>
    <s v="MHSDS"/>
    <s v="03R"/>
    <x v="199"/>
    <n v="215"/>
    <m/>
    <n v="215"/>
    <n v="60.1"/>
    <m/>
    <m/>
  </r>
  <r>
    <s v="2023/24"/>
    <s v="All detentions"/>
    <x v="0"/>
    <x v="1"/>
    <x v="6"/>
    <x v="5"/>
    <s v="MHSDS"/>
    <s v="03W"/>
    <x v="200"/>
    <n v="225"/>
    <m/>
    <n v="225"/>
    <n v="64.2"/>
    <m/>
    <m/>
  </r>
  <r>
    <s v="2023/24"/>
    <s v="All detentions"/>
    <x v="0"/>
    <x v="1"/>
    <x v="6"/>
    <x v="5"/>
    <s v="MHSDS"/>
    <s v="04C"/>
    <x v="201"/>
    <n v="390"/>
    <m/>
    <n v="390"/>
    <n v="104.4"/>
    <m/>
    <m/>
  </r>
  <r>
    <s v="2023/24"/>
    <s v="All detentions"/>
    <x v="0"/>
    <x v="1"/>
    <x v="6"/>
    <x v="5"/>
    <s v="MHSDS"/>
    <s v="04V"/>
    <x v="202"/>
    <n v="240"/>
    <m/>
    <n v="240"/>
    <n v="58.1"/>
    <m/>
    <m/>
  </r>
  <r>
    <s v="2023/24"/>
    <s v="All detentions"/>
    <x v="0"/>
    <x v="1"/>
    <x v="6"/>
    <x v="5"/>
    <s v="MHSDS"/>
    <s v="04Y"/>
    <x v="203"/>
    <n v="95"/>
    <m/>
    <n v="95"/>
    <n v="69"/>
    <m/>
    <m/>
  </r>
  <r>
    <s v="2023/24"/>
    <s v="All detentions"/>
    <x v="0"/>
    <x v="1"/>
    <x v="6"/>
    <x v="5"/>
    <s v="MHSDS"/>
    <s v="05D"/>
    <x v="204"/>
    <n v="105"/>
    <m/>
    <n v="105"/>
    <n v="76.8"/>
    <m/>
    <m/>
  </r>
  <r>
    <s v="2023/24"/>
    <s v="All detentions"/>
    <x v="0"/>
    <x v="1"/>
    <x v="6"/>
    <x v="5"/>
    <s v="MHSDS"/>
    <s v="05G"/>
    <x v="205"/>
    <n v="260"/>
    <m/>
    <n v="260"/>
    <n v="122"/>
    <m/>
    <m/>
  </r>
  <r>
    <s v="2023/24"/>
    <s v="All detentions"/>
    <x v="0"/>
    <x v="1"/>
    <x v="6"/>
    <x v="5"/>
    <s v="MHSDS"/>
    <s v="05Q"/>
    <x v="206"/>
    <n v="125"/>
    <m/>
    <n v="125"/>
    <n v="54"/>
    <m/>
    <m/>
  </r>
  <r>
    <s v="2023/24"/>
    <s v="All detentions"/>
    <x v="0"/>
    <x v="1"/>
    <x v="6"/>
    <x v="5"/>
    <s v="MHSDS"/>
    <s v="05V"/>
    <x v="207"/>
    <n v="120"/>
    <m/>
    <n v="120"/>
    <n v="75.400000000000006"/>
    <m/>
    <m/>
  </r>
  <r>
    <s v="2023/24"/>
    <s v="All detentions"/>
    <x v="0"/>
    <x v="1"/>
    <x v="6"/>
    <x v="5"/>
    <s v="MHSDS"/>
    <s v="05W"/>
    <x v="208"/>
    <n v="300"/>
    <m/>
    <n v="300"/>
    <n v="111.9"/>
    <m/>
    <m/>
  </r>
  <r>
    <s v="2023/24"/>
    <s v="All detentions"/>
    <x v="0"/>
    <x v="1"/>
    <x v="6"/>
    <x v="5"/>
    <s v="MHSDS"/>
    <s v="06H"/>
    <x v="209"/>
    <n v="375"/>
    <m/>
    <n v="375"/>
    <n v="40.4"/>
    <m/>
    <m/>
  </r>
  <r>
    <s v="2023/24"/>
    <s v="All detentions"/>
    <x v="0"/>
    <x v="1"/>
    <x v="6"/>
    <x v="5"/>
    <s v="MHSDS"/>
    <s v="06K"/>
    <x v="210"/>
    <n v="435"/>
    <m/>
    <n v="435"/>
    <n v="75.7"/>
    <m/>
    <m/>
  </r>
  <r>
    <s v="2023/24"/>
    <s v="All detentions"/>
    <x v="0"/>
    <x v="1"/>
    <x v="6"/>
    <x v="5"/>
    <s v="MHSDS"/>
    <s v="06L"/>
    <x v="211"/>
    <n v="305"/>
    <m/>
    <n v="305"/>
    <n v="73.599999999999994"/>
    <m/>
    <m/>
  </r>
  <r>
    <s v="2023/24"/>
    <s v="All detentions"/>
    <x v="0"/>
    <x v="1"/>
    <x v="6"/>
    <x v="5"/>
    <s v="MHSDS"/>
    <s v="06N"/>
    <x v="212"/>
    <n v="420"/>
    <m/>
    <n v="420"/>
    <n v="68.900000000000006"/>
    <m/>
    <m/>
  </r>
  <r>
    <s v="2023/24"/>
    <s v="All detentions"/>
    <x v="0"/>
    <x v="1"/>
    <x v="6"/>
    <x v="5"/>
    <s v="MHSDS"/>
    <s v="06Q"/>
    <x v="213"/>
    <n v="265"/>
    <m/>
    <n v="265"/>
    <n v="64.900000000000006"/>
    <m/>
    <m/>
  </r>
  <r>
    <s v="2023/24"/>
    <s v="All detentions"/>
    <x v="0"/>
    <x v="1"/>
    <x v="6"/>
    <x v="5"/>
    <s v="MHSDS"/>
    <s v="06T"/>
    <x v="214"/>
    <n v="305"/>
    <m/>
    <n v="305"/>
    <n v="88.2"/>
    <m/>
    <m/>
  </r>
  <r>
    <s v="2023/24"/>
    <s v="All detentions"/>
    <x v="0"/>
    <x v="1"/>
    <x v="6"/>
    <x v="5"/>
    <s v="MHSDS"/>
    <s v="07G"/>
    <x v="215"/>
    <n v="110"/>
    <m/>
    <n v="110"/>
    <n v="62.2"/>
    <m/>
    <m/>
  </r>
  <r>
    <s v="2023/24"/>
    <s v="All detentions"/>
    <x v="0"/>
    <x v="1"/>
    <x v="6"/>
    <x v="5"/>
    <s v="MHSDS"/>
    <s v="07H"/>
    <x v="216"/>
    <n v="235"/>
    <m/>
    <n v="235"/>
    <n v="73"/>
    <m/>
    <m/>
  </r>
  <r>
    <s v="2023/24"/>
    <s v="All detentions"/>
    <x v="0"/>
    <x v="1"/>
    <x v="6"/>
    <x v="5"/>
    <s v="MHSDS"/>
    <s v="07K"/>
    <x v="217"/>
    <n v="160"/>
    <m/>
    <n v="160"/>
    <n v="67.400000000000006"/>
    <m/>
    <m/>
  </r>
  <r>
    <s v="2023/24"/>
    <s v="All detentions"/>
    <x v="0"/>
    <x v="1"/>
    <x v="6"/>
    <x v="5"/>
    <s v="MHSDS"/>
    <s v="09D"/>
    <x v="218"/>
    <n v="270"/>
    <m/>
    <n v="270"/>
    <n v="97.1"/>
    <m/>
    <m/>
  </r>
  <r>
    <s v="2023/24"/>
    <s v="All detentions"/>
    <x v="0"/>
    <x v="1"/>
    <x v="6"/>
    <x v="5"/>
    <s v="MHSDS"/>
    <s v="10Q"/>
    <x v="219"/>
    <n v="450"/>
    <m/>
    <n v="450"/>
    <n v="62.4"/>
    <m/>
    <m/>
  </r>
  <r>
    <s v="2023/24"/>
    <s v="All detentions"/>
    <x v="0"/>
    <x v="1"/>
    <x v="6"/>
    <x v="5"/>
    <s v="MHSDS"/>
    <s v="10R"/>
    <x v="220"/>
    <n v="175"/>
    <m/>
    <n v="175"/>
    <n v="84"/>
    <m/>
    <m/>
  </r>
  <r>
    <s v="2023/24"/>
    <s v="All detentions"/>
    <x v="0"/>
    <x v="1"/>
    <x v="6"/>
    <x v="5"/>
    <s v="MHSDS"/>
    <s v="11J"/>
    <x v="221"/>
    <n v="445"/>
    <m/>
    <n v="445"/>
    <n v="56.7"/>
    <m/>
    <m/>
  </r>
  <r>
    <s v="2023/24"/>
    <s v="All detentions"/>
    <x v="0"/>
    <x v="1"/>
    <x v="6"/>
    <x v="5"/>
    <s v="MHSDS"/>
    <s v="11M"/>
    <x v="222"/>
    <n v="415"/>
    <m/>
    <n v="415"/>
    <n v="63.6"/>
    <m/>
    <m/>
  </r>
  <r>
    <s v="2023/24"/>
    <s v="All detentions"/>
    <x v="0"/>
    <x v="1"/>
    <x v="6"/>
    <x v="5"/>
    <s v="MHSDS"/>
    <s v="11N"/>
    <x v="223"/>
    <n v="435"/>
    <m/>
    <n v="435"/>
    <n v="75.3"/>
    <m/>
    <m/>
  </r>
  <r>
    <s v="2023/24"/>
    <s v="All detentions"/>
    <x v="0"/>
    <x v="1"/>
    <x v="6"/>
    <x v="5"/>
    <s v="MHSDS"/>
    <s v="11X"/>
    <x v="224"/>
    <n v="180"/>
    <m/>
    <n v="180"/>
    <n v="31.2"/>
    <m/>
    <m/>
  </r>
  <r>
    <s v="2023/24"/>
    <s v="All detentions"/>
    <x v="0"/>
    <x v="1"/>
    <x v="6"/>
    <x v="5"/>
    <s v="MHSDS"/>
    <s v="12F"/>
    <x v="225"/>
    <n v="300"/>
    <m/>
    <n v="300"/>
    <n v="93"/>
    <m/>
    <m/>
  </r>
  <r>
    <s v="2023/24"/>
    <s v="All detentions"/>
    <x v="0"/>
    <x v="1"/>
    <x v="6"/>
    <x v="5"/>
    <s v="MHSDS"/>
    <s v="13T"/>
    <x v="226"/>
    <n v="475"/>
    <m/>
    <n v="475"/>
    <n v="94"/>
    <m/>
    <m/>
  </r>
  <r>
    <s v="2023/24"/>
    <s v="All detentions"/>
    <x v="0"/>
    <x v="1"/>
    <x v="6"/>
    <x v="5"/>
    <s v="MHSDS"/>
    <s v="14L"/>
    <x v="227"/>
    <n v="935"/>
    <m/>
    <n v="935"/>
    <n v="164.3"/>
    <m/>
    <m/>
  </r>
  <r>
    <s v="2023/24"/>
    <s v="All detentions"/>
    <x v="0"/>
    <x v="1"/>
    <x v="6"/>
    <x v="5"/>
    <s v="MHSDS"/>
    <s v="14Y"/>
    <x v="228"/>
    <n v="275"/>
    <m/>
    <n v="275"/>
    <n v="48.8"/>
    <m/>
    <m/>
  </r>
  <r>
    <s v="2023/24"/>
    <s v="All detentions"/>
    <x v="0"/>
    <x v="1"/>
    <x v="6"/>
    <x v="5"/>
    <s v="MHSDS"/>
    <s v="15A"/>
    <x v="229"/>
    <n v="265"/>
    <m/>
    <n v="265"/>
    <n v="51.2"/>
    <m/>
    <m/>
  </r>
  <r>
    <s v="2023/24"/>
    <s v="All detentions"/>
    <x v="0"/>
    <x v="1"/>
    <x v="6"/>
    <x v="5"/>
    <s v="MHSDS"/>
    <s v="15C"/>
    <x v="230"/>
    <n v="740"/>
    <m/>
    <n v="740"/>
    <n v="74.5"/>
    <m/>
    <m/>
  </r>
  <r>
    <s v="2023/24"/>
    <s v="All detentions"/>
    <x v="0"/>
    <x v="1"/>
    <x v="6"/>
    <x v="5"/>
    <s v="MHSDS"/>
    <s v="15E"/>
    <x v="231"/>
    <n v="1730"/>
    <m/>
    <n v="1730"/>
    <n v="125.8"/>
    <m/>
    <m/>
  </r>
  <r>
    <s v="2023/24"/>
    <s v="All detentions"/>
    <x v="0"/>
    <x v="1"/>
    <x v="6"/>
    <x v="5"/>
    <s v="MHSDS"/>
    <s v="15F"/>
    <x v="232"/>
    <n v="660"/>
    <m/>
    <n v="660"/>
    <n v="80.2"/>
    <m/>
    <m/>
  </r>
  <r>
    <s v="2023/24"/>
    <s v="All detentions"/>
    <x v="0"/>
    <x v="1"/>
    <x v="6"/>
    <x v="5"/>
    <s v="MHSDS"/>
    <s v="15M"/>
    <x v="233"/>
    <n v="830"/>
    <m/>
    <n v="830"/>
    <n v="77.8"/>
    <m/>
    <m/>
  </r>
  <r>
    <s v="2023/24"/>
    <s v="All detentions"/>
    <x v="0"/>
    <x v="1"/>
    <x v="6"/>
    <x v="5"/>
    <s v="MHSDS"/>
    <s v="15N"/>
    <x v="234"/>
    <n v="775"/>
    <m/>
    <n v="775"/>
    <n v="62.9"/>
    <m/>
    <m/>
  </r>
  <r>
    <s v="2023/24"/>
    <s v="All detentions"/>
    <x v="0"/>
    <x v="1"/>
    <x v="6"/>
    <x v="5"/>
    <s v="MHSDS"/>
    <s v="16C"/>
    <x v="235"/>
    <n v="830"/>
    <m/>
    <n v="830"/>
    <n v="120.5"/>
    <m/>
    <m/>
  </r>
  <r>
    <s v="2023/24"/>
    <s v="All detentions"/>
    <x v="0"/>
    <x v="1"/>
    <x v="6"/>
    <x v="5"/>
    <s v="MHSDS"/>
    <s v="18C"/>
    <x v="236"/>
    <n v="420"/>
    <m/>
    <n v="420"/>
    <n v="52.6"/>
    <m/>
    <m/>
  </r>
  <r>
    <s v="2023/24"/>
    <s v="All detentions"/>
    <x v="0"/>
    <x v="1"/>
    <x v="6"/>
    <x v="5"/>
    <s v="MHSDS"/>
    <s v="26A"/>
    <x v="237"/>
    <n v="860"/>
    <m/>
    <n v="860"/>
    <n v="82.5"/>
    <m/>
    <m/>
  </r>
  <r>
    <s v="2023/24"/>
    <s v="All detentions"/>
    <x v="0"/>
    <x v="1"/>
    <x v="6"/>
    <x v="5"/>
    <s v="MHSDS"/>
    <s v="27D"/>
    <x v="238"/>
    <n v="425"/>
    <m/>
    <n v="425"/>
    <n v="55.3"/>
    <m/>
    <m/>
  </r>
  <r>
    <s v="2023/24"/>
    <s v="All detentions"/>
    <x v="0"/>
    <x v="1"/>
    <x v="6"/>
    <x v="5"/>
    <s v="MHSDS"/>
    <s v="36J"/>
    <x v="239"/>
    <n v="555"/>
    <m/>
    <n v="555"/>
    <n v="91.8"/>
    <m/>
    <m/>
  </r>
  <r>
    <s v="2023/24"/>
    <s v="All detentions"/>
    <x v="0"/>
    <x v="1"/>
    <x v="6"/>
    <x v="5"/>
    <s v="MHSDS"/>
    <s v="36L"/>
    <x v="240"/>
    <n v="1575"/>
    <m/>
    <n v="1575"/>
    <n v="104.4"/>
    <m/>
    <m/>
  </r>
  <r>
    <s v="2023/24"/>
    <s v="All detentions"/>
    <x v="0"/>
    <x v="1"/>
    <x v="6"/>
    <x v="5"/>
    <s v="MHSDS"/>
    <s v="42D"/>
    <x v="241"/>
    <n v="360"/>
    <m/>
    <n v="360"/>
    <n v="83.7"/>
    <m/>
    <m/>
  </r>
  <r>
    <s v="2023/24"/>
    <s v="All detentions"/>
    <x v="0"/>
    <x v="1"/>
    <x v="6"/>
    <x v="5"/>
    <s v="MHSDS"/>
    <s v="52R"/>
    <x v="242"/>
    <n v="1110"/>
    <m/>
    <n v="1110"/>
    <n v="106.4"/>
    <m/>
    <m/>
  </r>
  <r>
    <s v="2023/24"/>
    <s v="All detentions"/>
    <x v="0"/>
    <x v="1"/>
    <x v="6"/>
    <x v="5"/>
    <s v="MHSDS"/>
    <s v="70F"/>
    <x v="243"/>
    <n v="645"/>
    <m/>
    <n v="645"/>
    <n v="72.3"/>
    <m/>
    <m/>
  </r>
  <r>
    <s v="2023/24"/>
    <s v="All detentions"/>
    <x v="0"/>
    <x v="1"/>
    <x v="6"/>
    <x v="5"/>
    <s v="MHSDS"/>
    <s v="71E"/>
    <x v="244"/>
    <n v="445"/>
    <m/>
    <n v="445"/>
    <n v="57.4"/>
    <m/>
    <m/>
  </r>
  <r>
    <s v="2023/24"/>
    <s v="All detentions"/>
    <x v="0"/>
    <x v="1"/>
    <x v="6"/>
    <x v="5"/>
    <s v="MHSDS"/>
    <s v="72Q"/>
    <x v="245"/>
    <n v="2540"/>
    <m/>
    <n v="2540"/>
    <n v="141.4"/>
    <m/>
    <m/>
  </r>
  <r>
    <s v="2023/24"/>
    <s v="All detentions"/>
    <x v="0"/>
    <x v="1"/>
    <x v="6"/>
    <x v="5"/>
    <s v="MHSDS"/>
    <s v="78H"/>
    <x v="246"/>
    <n v="485"/>
    <m/>
    <n v="485"/>
    <n v="61.2"/>
    <m/>
    <m/>
  </r>
  <r>
    <s v="2023/24"/>
    <s v="All detentions"/>
    <x v="0"/>
    <x v="1"/>
    <x v="6"/>
    <x v="5"/>
    <s v="MHSDS"/>
    <s v="84H"/>
    <x v="247"/>
    <n v="605"/>
    <m/>
    <n v="605"/>
    <n v="114.6"/>
    <m/>
    <m/>
  </r>
  <r>
    <s v="2023/24"/>
    <s v="All detentions"/>
    <x v="0"/>
    <x v="1"/>
    <x v="6"/>
    <x v="5"/>
    <s v="MHSDS"/>
    <s v="91Q"/>
    <x v="248"/>
    <n v="1110"/>
    <m/>
    <n v="1110"/>
    <n v="59.2"/>
    <m/>
    <m/>
  </r>
  <r>
    <s v="2023/24"/>
    <s v="All detentions"/>
    <x v="0"/>
    <x v="1"/>
    <x v="6"/>
    <x v="5"/>
    <s v="MHSDS"/>
    <s v="92A"/>
    <x v="249"/>
    <n v="590"/>
    <m/>
    <n v="590"/>
    <n v="55.7"/>
    <m/>
    <m/>
  </r>
  <r>
    <s v="2023/24"/>
    <s v="All detentions"/>
    <x v="0"/>
    <x v="1"/>
    <x v="6"/>
    <x v="5"/>
    <s v="MHSDS"/>
    <s v="92G"/>
    <x v="250"/>
    <n v="480"/>
    <m/>
    <n v="480"/>
    <n v="50.3"/>
    <m/>
    <m/>
  </r>
  <r>
    <s v="2023/24"/>
    <s v="All detentions"/>
    <x v="0"/>
    <x v="1"/>
    <x v="6"/>
    <x v="5"/>
    <s v="MHSDS"/>
    <s v="93C"/>
    <x v="251"/>
    <n v="2245"/>
    <m/>
    <n v="2245"/>
    <n v="158.5"/>
    <m/>
    <m/>
  </r>
  <r>
    <s v="2023/24"/>
    <s v="All detentions"/>
    <x v="0"/>
    <x v="1"/>
    <x v="6"/>
    <x v="5"/>
    <s v="MHSDS"/>
    <s v="97R"/>
    <x v="252"/>
    <n v="430"/>
    <m/>
    <n v="430"/>
    <n v="78.099999999999994"/>
    <m/>
    <m/>
  </r>
  <r>
    <s v="2023/24"/>
    <s v="All detentions"/>
    <x v="0"/>
    <x v="1"/>
    <x v="6"/>
    <x v="5"/>
    <s v="MHSDS"/>
    <s v="99A"/>
    <x v="253"/>
    <n v="610"/>
    <m/>
    <n v="610"/>
    <n v="122.8"/>
    <m/>
    <m/>
  </r>
  <r>
    <s v="2023/24"/>
    <s v="All detentions"/>
    <x v="0"/>
    <x v="1"/>
    <x v="6"/>
    <x v="5"/>
    <s v="MHSDS"/>
    <s v="99C"/>
    <x v="254"/>
    <n v="140"/>
    <m/>
    <n v="140"/>
    <n v="66.5"/>
    <m/>
    <m/>
  </r>
  <r>
    <s v="2023/24"/>
    <s v="All detentions"/>
    <x v="0"/>
    <x v="1"/>
    <x v="6"/>
    <x v="5"/>
    <s v="MHSDS"/>
    <s v="99E"/>
    <x v="255"/>
    <n v="170"/>
    <m/>
    <n v="170"/>
    <n v="63.9"/>
    <m/>
    <m/>
  </r>
  <r>
    <s v="2023/24"/>
    <s v="All detentions"/>
    <x v="0"/>
    <x v="1"/>
    <x v="6"/>
    <x v="5"/>
    <s v="MHSDS"/>
    <s v="99F"/>
    <x v="256"/>
    <n v="85"/>
    <m/>
    <n v="85"/>
    <n v="48"/>
    <m/>
    <m/>
  </r>
  <r>
    <s v="2023/24"/>
    <s v="All detentions"/>
    <x v="0"/>
    <x v="1"/>
    <x v="6"/>
    <x v="5"/>
    <s v="MHSDS"/>
    <s v="99G"/>
    <x v="257"/>
    <n v="170"/>
    <m/>
    <n v="170"/>
    <n v="94"/>
    <m/>
    <m/>
  </r>
  <r>
    <s v="2023/24"/>
    <s v="All detentions"/>
    <x v="0"/>
    <x v="1"/>
    <x v="6"/>
    <x v="5"/>
    <s v="MHSDS"/>
    <s v="A3A8R"/>
    <x v="258"/>
    <n v="2705"/>
    <m/>
    <n v="2705"/>
    <n v="133.4"/>
    <m/>
    <m/>
  </r>
  <r>
    <s v="2023/24"/>
    <s v="All detentions"/>
    <x v="0"/>
    <x v="1"/>
    <x v="6"/>
    <x v="5"/>
    <s v="MHSDS"/>
    <s v="All prov"/>
    <x v="0"/>
    <n v="50437"/>
    <n v="0"/>
    <n v="50437"/>
    <n v="88.3"/>
    <m/>
    <m/>
  </r>
  <r>
    <s v="2023/24"/>
    <s v="All detentions"/>
    <x v="0"/>
    <x v="1"/>
    <x v="6"/>
    <x v="5"/>
    <s v="MHSDS"/>
    <s v="B2M3M"/>
    <x v="259"/>
    <n v="690"/>
    <m/>
    <n v="690"/>
    <n v="71.599999999999994"/>
    <m/>
    <m/>
  </r>
  <r>
    <s v="2023/24"/>
    <s v="All detentions"/>
    <x v="0"/>
    <x v="1"/>
    <x v="6"/>
    <x v="5"/>
    <s v="MHSDS"/>
    <s v="D2P2L"/>
    <x v="260"/>
    <n v="955"/>
    <m/>
    <n v="955"/>
    <n v="78.099999999999994"/>
    <m/>
    <m/>
  </r>
  <r>
    <s v="2023/24"/>
    <s v="All detentions"/>
    <x v="0"/>
    <x v="1"/>
    <x v="6"/>
    <x v="5"/>
    <s v="MHSDS"/>
    <s v="D4U1Y"/>
    <x v="261"/>
    <n v="365"/>
    <m/>
    <n v="365"/>
    <n v="47.2"/>
    <m/>
    <m/>
  </r>
  <r>
    <s v="2023/24"/>
    <s v="All detentions"/>
    <x v="0"/>
    <x v="1"/>
    <x v="6"/>
    <x v="5"/>
    <s v="MHSDS"/>
    <s v="D9Y0V"/>
    <x v="262"/>
    <n v="1000"/>
    <m/>
    <n v="1000"/>
    <n v="61.2"/>
    <m/>
    <m/>
  </r>
  <r>
    <s v="2023/24"/>
    <s v="All detentions"/>
    <x v="0"/>
    <x v="1"/>
    <x v="6"/>
    <x v="5"/>
    <s v="MHSDS"/>
    <s v="M1J4Y"/>
    <x v="263"/>
    <n v="800"/>
    <m/>
    <n v="800"/>
    <n v="78.8"/>
    <m/>
    <m/>
  </r>
  <r>
    <s v="2023/24"/>
    <s v="All detentions"/>
    <x v="0"/>
    <x v="1"/>
    <x v="6"/>
    <x v="5"/>
    <s v="MHSDS"/>
    <s v="M2L0M"/>
    <x v="264"/>
    <n v="330"/>
    <m/>
    <n v="330"/>
    <n v="63.9"/>
    <m/>
    <m/>
  </r>
  <r>
    <s v="2023/24"/>
    <s v="All detentions"/>
    <x v="0"/>
    <x v="1"/>
    <x v="6"/>
    <x v="5"/>
    <s v="MHSDS"/>
    <s v="UNKNOWN"/>
    <x v="43"/>
    <n v="865"/>
    <m/>
    <n v="865"/>
    <m/>
    <m/>
    <m/>
  </r>
  <r>
    <s v="2023/24"/>
    <s v="All detentions"/>
    <x v="0"/>
    <x v="1"/>
    <x v="6"/>
    <x v="5"/>
    <s v="MHSDS"/>
    <s v="W2U3Z"/>
    <x v="265"/>
    <n v="2920"/>
    <m/>
    <n v="2920"/>
    <n v="138"/>
    <m/>
    <m/>
  </r>
  <r>
    <s v="2023/24"/>
    <s v="All detentions"/>
    <x v="0"/>
    <x v="1"/>
    <x v="6"/>
    <x v="5"/>
    <s v="MHSDS"/>
    <s v="X2C4Y"/>
    <x v="266"/>
    <n v="300"/>
    <m/>
    <n v="300"/>
    <n v="68.599999999999994"/>
    <m/>
    <m/>
  </r>
  <r>
    <s v="2023/24"/>
    <s v="All detentions"/>
    <x v="0"/>
    <x v="2"/>
    <x v="8"/>
    <x v="2"/>
    <s v="MHSDS"/>
    <s v="All prov"/>
    <x v="0"/>
    <n v="2556"/>
    <n v="0"/>
    <n v="2556"/>
    <n v="174.1"/>
    <n v="172.6"/>
    <n v="8.4"/>
  </r>
  <r>
    <s v="2023/24"/>
    <s v="All detentions"/>
    <x v="0"/>
    <x v="2"/>
    <x v="6"/>
    <x v="2"/>
    <s v="MHSDS"/>
    <s v="All prov"/>
    <x v="0"/>
    <n v="45525"/>
    <n v="0"/>
    <n v="45525"/>
    <n v="80.7"/>
    <m/>
    <m/>
  </r>
  <r>
    <s v="2023/24"/>
    <s v="All detentions"/>
    <x v="0"/>
    <x v="2"/>
    <x v="9"/>
    <x v="2"/>
    <s v="MHSDS"/>
    <s v="All prov"/>
    <x v="0"/>
    <n v="1231"/>
    <n v="0"/>
    <n v="1231"/>
    <n v="129.30000000000001"/>
    <n v="128.30000000000001"/>
    <n v="8.1"/>
  </r>
  <r>
    <s v="2023/24"/>
    <s v="All detentions"/>
    <x v="0"/>
    <x v="2"/>
    <x v="10"/>
    <x v="2"/>
    <s v="MHSDS"/>
    <s v="All prov"/>
    <x v="0"/>
    <n v="1619"/>
    <n v="0"/>
    <n v="1619"/>
    <n v="551"/>
    <n v="740.6"/>
    <n v="40.299999999999997"/>
  </r>
  <r>
    <s v="2023/24"/>
    <s v="All detentions"/>
    <x v="0"/>
    <x v="2"/>
    <x v="11"/>
    <x v="2"/>
    <s v="MHSDS"/>
    <s v="All prov"/>
    <x v="0"/>
    <n v="1932"/>
    <n v="0"/>
    <n v="1932"/>
    <n v="212.6"/>
    <n v="210.4"/>
    <n v="10.199999999999999"/>
  </r>
  <r>
    <s v="2023/24"/>
    <s v="All detentions"/>
    <x v="0"/>
    <x v="2"/>
    <x v="12"/>
    <x v="2"/>
    <s v="MHSDS"/>
    <s v="All prov"/>
    <x v="0"/>
    <n v="856"/>
    <n v="0"/>
    <n v="856"/>
    <n v="188.4"/>
    <n v="283.10000000000002"/>
    <n v="25"/>
  </r>
  <r>
    <s v="2023/24"/>
    <s v="All detentions"/>
    <x v="0"/>
    <x v="2"/>
    <x v="13"/>
    <x v="2"/>
    <s v="MHSDS"/>
    <s v="All prov"/>
    <x v="0"/>
    <n v="3048"/>
    <n v="0"/>
    <n v="3048"/>
    <n v="85"/>
    <n v="93.5"/>
    <n v="4.2"/>
  </r>
  <r>
    <s v="2023/24"/>
    <s v="All detentions"/>
    <x v="0"/>
    <x v="2"/>
    <x v="14"/>
    <x v="2"/>
    <s v="MHSDS"/>
    <s v="All prov"/>
    <x v="0"/>
    <n v="3993"/>
    <n v="0"/>
    <n v="3993"/>
    <n v="79.900000000000006"/>
    <n v="82.5"/>
    <n v="2.8"/>
  </r>
  <r>
    <s v="2023/24"/>
    <s v="All detentions"/>
    <x v="0"/>
    <x v="2"/>
    <x v="14"/>
    <x v="1"/>
    <s v="MHSDS"/>
    <s v="QE1"/>
    <x v="1"/>
    <n v="115"/>
    <m/>
    <n v="115"/>
    <n v="71.599999999999994"/>
    <m/>
    <m/>
  </r>
  <r>
    <s v="2023/24"/>
    <s v="All detentions"/>
    <x v="0"/>
    <x v="2"/>
    <x v="14"/>
    <x v="1"/>
    <s v="MHSDS"/>
    <s v="QF7"/>
    <x v="2"/>
    <n v="75"/>
    <m/>
    <n v="75"/>
    <n v="94.8"/>
    <m/>
    <m/>
  </r>
  <r>
    <s v="2023/24"/>
    <s v="All detentions"/>
    <x v="0"/>
    <x v="2"/>
    <x v="14"/>
    <x v="1"/>
    <s v="MHSDS"/>
    <s v="QGH"/>
    <x v="3"/>
    <n v="15"/>
    <m/>
    <n v="15"/>
    <n v="72.3"/>
    <m/>
    <m/>
  </r>
  <r>
    <s v="2023/24"/>
    <s v="All detentions"/>
    <x v="0"/>
    <x v="2"/>
    <x v="14"/>
    <x v="1"/>
    <s v="MHSDS"/>
    <s v="QH8"/>
    <x v="4"/>
    <n v="25"/>
    <m/>
    <n v="25"/>
    <n v="50.4"/>
    <m/>
    <m/>
  </r>
  <r>
    <s v="2023/24"/>
    <s v="All detentions"/>
    <x v="0"/>
    <x v="2"/>
    <x v="14"/>
    <x v="1"/>
    <s v="MHSDS"/>
    <s v="QHG"/>
    <x v="5"/>
    <n v="95"/>
    <m/>
    <n v="95"/>
    <n v="62.2"/>
    <m/>
    <m/>
  </r>
  <r>
    <s v="2023/24"/>
    <s v="All detentions"/>
    <x v="0"/>
    <x v="2"/>
    <x v="14"/>
    <x v="1"/>
    <s v="MHSDS"/>
    <s v="QHL"/>
    <x v="6"/>
    <n v="345"/>
    <m/>
    <n v="345"/>
    <n v="91"/>
    <m/>
    <m/>
  </r>
  <r>
    <s v="2023/24"/>
    <s v="All detentions"/>
    <x v="0"/>
    <x v="2"/>
    <x v="14"/>
    <x v="1"/>
    <s v="MHSDS"/>
    <s v="QHM"/>
    <x v="7"/>
    <n v="90"/>
    <m/>
    <n v="90"/>
    <n v="89"/>
    <m/>
    <m/>
  </r>
  <r>
    <s v="2023/24"/>
    <s v="All detentions"/>
    <x v="0"/>
    <x v="2"/>
    <x v="14"/>
    <x v="1"/>
    <s v="MHSDS"/>
    <s v="QJ2"/>
    <x v="8"/>
    <n v="35"/>
    <m/>
    <n v="35"/>
    <n v="66.599999999999994"/>
    <m/>
    <m/>
  </r>
  <r>
    <s v="2023/24"/>
    <s v="All detentions"/>
    <x v="0"/>
    <x v="2"/>
    <x v="14"/>
    <x v="1"/>
    <s v="MHSDS"/>
    <s v="QJG"/>
    <x v="9"/>
    <n v="20"/>
    <m/>
    <n v="20"/>
    <n v="71.599999999999994"/>
    <m/>
    <m/>
  </r>
  <r>
    <s v="2023/24"/>
    <s v="All detentions"/>
    <x v="0"/>
    <x v="2"/>
    <x v="14"/>
    <x v="1"/>
    <s v="MHSDS"/>
    <s v="QJK"/>
    <x v="10"/>
    <n v="5"/>
    <m/>
    <n v="5"/>
    <n v="24.9"/>
    <m/>
    <m/>
  </r>
  <r>
    <s v="2023/24"/>
    <s v="All detentions"/>
    <x v="0"/>
    <x v="2"/>
    <x v="14"/>
    <x v="1"/>
    <s v="MHSDS"/>
    <s v="QJM"/>
    <x v="11"/>
    <n v="5"/>
    <m/>
    <n v="5"/>
    <n v="41.9"/>
    <m/>
    <m/>
  </r>
  <r>
    <s v="2023/24"/>
    <s v="All detentions"/>
    <x v="0"/>
    <x v="2"/>
    <x v="14"/>
    <x v="1"/>
    <s v="MHSDS"/>
    <s v="QK1"/>
    <x v="12"/>
    <n v="145"/>
    <m/>
    <n v="145"/>
    <n v="66.3"/>
    <m/>
    <m/>
  </r>
  <r>
    <s v="2023/24"/>
    <s v="All detentions"/>
    <x v="0"/>
    <x v="2"/>
    <x v="14"/>
    <x v="1"/>
    <s v="MHSDS"/>
    <s v="QKK"/>
    <x v="13"/>
    <n v="130"/>
    <m/>
    <n v="130"/>
    <n v="76.3"/>
    <m/>
    <m/>
  </r>
  <r>
    <s v="2023/24"/>
    <s v="All detentions"/>
    <x v="0"/>
    <x v="2"/>
    <x v="14"/>
    <x v="1"/>
    <s v="MHSDS"/>
    <s v="QKS"/>
    <x v="14"/>
    <n v="35"/>
    <m/>
    <n v="35"/>
    <n v="40.5"/>
    <m/>
    <m/>
  </r>
  <r>
    <s v="2023/24"/>
    <s v="All detentions"/>
    <x v="0"/>
    <x v="2"/>
    <x v="14"/>
    <x v="1"/>
    <s v="MHSDS"/>
    <s v="QM7"/>
    <x v="15"/>
    <n v="60"/>
    <m/>
    <n v="60"/>
    <n v="50"/>
    <m/>
    <m/>
  </r>
  <r>
    <s v="2023/24"/>
    <s v="All detentions"/>
    <x v="0"/>
    <x v="2"/>
    <x v="14"/>
    <x v="1"/>
    <s v="MHSDS"/>
    <s v="QMF"/>
    <x v="16"/>
    <n v="575"/>
    <m/>
    <n v="575"/>
    <n v="95.6"/>
    <m/>
    <m/>
  </r>
  <r>
    <s v="2023/24"/>
    <s v="All detentions"/>
    <x v="0"/>
    <x v="2"/>
    <x v="14"/>
    <x v="1"/>
    <s v="MHSDS"/>
    <s v="QMJ"/>
    <x v="17"/>
    <n v="155"/>
    <m/>
    <n v="155"/>
    <n v="79.2"/>
    <m/>
    <m/>
  </r>
  <r>
    <s v="2023/24"/>
    <s v="All detentions"/>
    <x v="0"/>
    <x v="2"/>
    <x v="14"/>
    <x v="1"/>
    <s v="MHSDS"/>
    <s v="QMM"/>
    <x v="18"/>
    <n v="10"/>
    <m/>
    <n v="10"/>
    <n v="49.4"/>
    <m/>
    <m/>
  </r>
  <r>
    <s v="2023/24"/>
    <s v="All detentions"/>
    <x v="0"/>
    <x v="2"/>
    <x v="14"/>
    <x v="1"/>
    <s v="MHSDS"/>
    <s v="QNC"/>
    <x v="19"/>
    <n v="55"/>
    <m/>
    <n v="55"/>
    <n v="100.9"/>
    <m/>
    <m/>
  </r>
  <r>
    <s v="2023/24"/>
    <s v="All detentions"/>
    <x v="0"/>
    <x v="2"/>
    <x v="14"/>
    <x v="1"/>
    <s v="MHSDS"/>
    <s v="QNQ"/>
    <x v="20"/>
    <n v="45"/>
    <m/>
    <n v="45"/>
    <n v="34"/>
    <m/>
    <m/>
  </r>
  <r>
    <s v="2023/24"/>
    <s v="All detentions"/>
    <x v="0"/>
    <x v="2"/>
    <x v="14"/>
    <x v="1"/>
    <s v="MHSDS"/>
    <s v="QNX"/>
    <x v="21"/>
    <n v="25"/>
    <m/>
    <n v="25"/>
    <n v="39.6"/>
    <m/>
    <m/>
  </r>
  <r>
    <s v="2023/24"/>
    <s v="All detentions"/>
    <x v="0"/>
    <x v="2"/>
    <x v="14"/>
    <x v="1"/>
    <s v="MHSDS"/>
    <s v="QOC"/>
    <x v="22"/>
    <n v="15"/>
    <m/>
    <n v="15"/>
    <n v="104.3"/>
    <m/>
    <m/>
  </r>
  <r>
    <s v="2023/24"/>
    <s v="All detentions"/>
    <x v="0"/>
    <x v="2"/>
    <x v="14"/>
    <x v="1"/>
    <s v="MHSDS"/>
    <s v="QOP"/>
    <x v="23"/>
    <n v="305"/>
    <m/>
    <n v="305"/>
    <n v="78.3"/>
    <m/>
    <m/>
  </r>
  <r>
    <s v="2023/24"/>
    <s v="All detentions"/>
    <x v="0"/>
    <x v="2"/>
    <x v="14"/>
    <x v="1"/>
    <s v="MHSDS"/>
    <s v="QOQ"/>
    <x v="24"/>
    <n v="20"/>
    <m/>
    <n v="20"/>
    <n v="58.4"/>
    <m/>
    <m/>
  </r>
  <r>
    <s v="2023/24"/>
    <s v="All detentions"/>
    <x v="0"/>
    <x v="2"/>
    <x v="14"/>
    <x v="1"/>
    <s v="MHSDS"/>
    <s v="QOX"/>
    <x v="25"/>
    <n v="15"/>
    <m/>
    <n v="15"/>
    <n v="33.700000000000003"/>
    <m/>
    <m/>
  </r>
  <r>
    <s v="2023/24"/>
    <s v="All detentions"/>
    <x v="0"/>
    <x v="2"/>
    <x v="14"/>
    <x v="1"/>
    <s v="MHSDS"/>
    <s v="QPM"/>
    <x v="26"/>
    <n v="25"/>
    <m/>
    <n v="25"/>
    <n v="71.099999999999994"/>
    <m/>
    <m/>
  </r>
  <r>
    <s v="2023/24"/>
    <s v="All detentions"/>
    <x v="0"/>
    <x v="2"/>
    <x v="14"/>
    <x v="1"/>
    <s v="MHSDS"/>
    <s v="QR1"/>
    <x v="27"/>
    <n v="15"/>
    <m/>
    <n v="15"/>
    <n v="81.3"/>
    <m/>
    <m/>
  </r>
  <r>
    <s v="2023/24"/>
    <s v="All detentions"/>
    <x v="0"/>
    <x v="2"/>
    <x v="14"/>
    <x v="1"/>
    <s v="MHSDS"/>
    <s v="QRL"/>
    <x v="28"/>
    <n v="20"/>
    <m/>
    <n v="20"/>
    <n v="25.9"/>
    <m/>
    <m/>
  </r>
  <r>
    <s v="2023/24"/>
    <s v="All detentions"/>
    <x v="0"/>
    <x v="2"/>
    <x v="14"/>
    <x v="1"/>
    <s v="MHSDS"/>
    <s v="QRV"/>
    <x v="29"/>
    <n v="520"/>
    <m/>
    <n v="520"/>
    <n v="84"/>
    <m/>
    <m/>
  </r>
  <r>
    <s v="2023/24"/>
    <s v="All detentions"/>
    <x v="0"/>
    <x v="2"/>
    <x v="14"/>
    <x v="1"/>
    <s v="MHSDS"/>
    <s v="QSL"/>
    <x v="30"/>
    <m/>
    <m/>
    <m/>
    <m/>
    <m/>
    <m/>
  </r>
  <r>
    <s v="2023/24"/>
    <s v="All detentions"/>
    <x v="0"/>
    <x v="2"/>
    <x v="14"/>
    <x v="1"/>
    <s v="MHSDS"/>
    <s v="QT1"/>
    <x v="31"/>
    <n v="65"/>
    <m/>
    <n v="65"/>
    <n v="89.4"/>
    <m/>
    <m/>
  </r>
  <r>
    <s v="2023/24"/>
    <s v="All detentions"/>
    <x v="0"/>
    <x v="2"/>
    <x v="14"/>
    <x v="1"/>
    <s v="MHSDS"/>
    <s v="QT6"/>
    <x v="32"/>
    <m/>
    <m/>
    <m/>
    <m/>
    <m/>
    <m/>
  </r>
  <r>
    <s v="2023/24"/>
    <s v="All detentions"/>
    <x v="0"/>
    <x v="2"/>
    <x v="14"/>
    <x v="1"/>
    <s v="MHSDS"/>
    <s v="QU9"/>
    <x v="33"/>
    <n v="65"/>
    <m/>
    <n v="65"/>
    <n v="37.299999999999997"/>
    <m/>
    <m/>
  </r>
  <r>
    <s v="2023/24"/>
    <s v="All detentions"/>
    <x v="0"/>
    <x v="2"/>
    <x v="14"/>
    <x v="1"/>
    <s v="MHSDS"/>
    <s v="QUA"/>
    <x v="34"/>
    <n v="160"/>
    <m/>
    <n v="160"/>
    <n v="71.400000000000006"/>
    <m/>
    <m/>
  </r>
  <r>
    <s v="2023/24"/>
    <s v="All detentions"/>
    <x v="0"/>
    <x v="2"/>
    <x v="14"/>
    <x v="1"/>
    <s v="MHSDS"/>
    <s v="QUE"/>
    <x v="35"/>
    <n v="30"/>
    <m/>
    <n v="30"/>
    <n v="42.2"/>
    <m/>
    <m/>
  </r>
  <r>
    <s v="2023/24"/>
    <s v="All detentions"/>
    <x v="0"/>
    <x v="2"/>
    <x v="14"/>
    <x v="1"/>
    <s v="MHSDS"/>
    <s v="QUY"/>
    <x v="36"/>
    <n v="20"/>
    <m/>
    <n v="20"/>
    <n v="43.8"/>
    <m/>
    <m/>
  </r>
  <r>
    <s v="2023/24"/>
    <s v="All detentions"/>
    <x v="0"/>
    <x v="2"/>
    <x v="14"/>
    <x v="1"/>
    <s v="MHSDS"/>
    <s v="QVV"/>
    <x v="37"/>
    <m/>
    <m/>
    <m/>
    <m/>
    <m/>
    <m/>
  </r>
  <r>
    <s v="2023/24"/>
    <s v="All detentions"/>
    <x v="0"/>
    <x v="2"/>
    <x v="14"/>
    <x v="1"/>
    <s v="MHSDS"/>
    <s v="QWE"/>
    <x v="38"/>
    <n v="180"/>
    <m/>
    <n v="180"/>
    <n v="77.900000000000006"/>
    <m/>
    <m/>
  </r>
  <r>
    <s v="2023/24"/>
    <s v="All detentions"/>
    <x v="0"/>
    <x v="2"/>
    <x v="14"/>
    <x v="1"/>
    <s v="MHSDS"/>
    <s v="QWO"/>
    <x v="39"/>
    <n v="275"/>
    <m/>
    <n v="275"/>
    <n v="73.599999999999994"/>
    <m/>
    <m/>
  </r>
  <r>
    <s v="2023/24"/>
    <s v="All detentions"/>
    <x v="0"/>
    <x v="2"/>
    <x v="14"/>
    <x v="1"/>
    <s v="MHSDS"/>
    <s v="QWU"/>
    <x v="40"/>
    <n v="50"/>
    <m/>
    <n v="50"/>
    <n v="49.4"/>
    <m/>
    <m/>
  </r>
  <r>
    <s v="2023/24"/>
    <s v="All detentions"/>
    <x v="0"/>
    <x v="2"/>
    <x v="14"/>
    <x v="1"/>
    <s v="MHSDS"/>
    <s v="QXU"/>
    <x v="41"/>
    <n v="35"/>
    <m/>
    <n v="35"/>
    <n v="43"/>
    <m/>
    <m/>
  </r>
  <r>
    <s v="2023/24"/>
    <s v="All detentions"/>
    <x v="0"/>
    <x v="2"/>
    <x v="14"/>
    <x v="1"/>
    <s v="MHSDS"/>
    <s v="QYG"/>
    <x v="42"/>
    <n v="45"/>
    <m/>
    <n v="45"/>
    <n v="64.8"/>
    <m/>
    <m/>
  </r>
  <r>
    <s v="2023/24"/>
    <s v="All detentions"/>
    <x v="0"/>
    <x v="2"/>
    <x v="14"/>
    <x v="1"/>
    <s v="MHSDS"/>
    <s v="UNKNOWN"/>
    <x v="43"/>
    <n v="65"/>
    <m/>
    <n v="65"/>
    <m/>
    <m/>
    <m/>
  </r>
  <r>
    <s v="2023/24"/>
    <s v="All detentions"/>
    <x v="0"/>
    <x v="2"/>
    <x v="15"/>
    <x v="2"/>
    <s v="MHSDS"/>
    <s v="All prov"/>
    <x v="0"/>
    <n v="533"/>
    <n v="0"/>
    <n v="533"/>
    <n v="84.7"/>
    <n v="92.9"/>
    <n v="10"/>
  </r>
  <r>
    <s v="2023/24"/>
    <s v="All detentions"/>
    <x v="0"/>
    <x v="2"/>
    <x v="16"/>
    <x v="2"/>
    <s v="MHSDS"/>
    <s v="All prov"/>
    <x v="0"/>
    <n v="5693"/>
    <n v="0"/>
    <n v="5693"/>
    <n v="239"/>
    <n v="242.3"/>
    <n v="6.9"/>
  </r>
  <r>
    <s v="2023/24"/>
    <s v="All detentions"/>
    <x v="0"/>
    <x v="2"/>
    <x v="16"/>
    <x v="1"/>
    <s v="MHSDS"/>
    <s v="QE1"/>
    <x v="1"/>
    <n v="25"/>
    <m/>
    <n v="25"/>
    <n v="235"/>
    <m/>
    <m/>
  </r>
  <r>
    <s v="2023/24"/>
    <s v="All detentions"/>
    <x v="0"/>
    <x v="2"/>
    <x v="16"/>
    <x v="1"/>
    <s v="MHSDS"/>
    <s v="QF7"/>
    <x v="2"/>
    <n v="75"/>
    <m/>
    <n v="75"/>
    <n v="220.8"/>
    <m/>
    <m/>
  </r>
  <r>
    <s v="2023/24"/>
    <s v="All detentions"/>
    <x v="0"/>
    <x v="2"/>
    <x v="16"/>
    <x v="1"/>
    <s v="MHSDS"/>
    <s v="QGH"/>
    <x v="3"/>
    <n v="10"/>
    <m/>
    <n v="10"/>
    <n v="211.8"/>
    <m/>
    <m/>
  </r>
  <r>
    <s v="2023/24"/>
    <s v="All detentions"/>
    <x v="0"/>
    <x v="2"/>
    <x v="16"/>
    <x v="1"/>
    <s v="MHSDS"/>
    <s v="QH8"/>
    <x v="4"/>
    <n v="50"/>
    <m/>
    <n v="50"/>
    <n v="110.2"/>
    <m/>
    <m/>
  </r>
  <r>
    <s v="2023/24"/>
    <s v="All detentions"/>
    <x v="0"/>
    <x v="2"/>
    <x v="16"/>
    <x v="1"/>
    <s v="MHSDS"/>
    <s v="QHG"/>
    <x v="5"/>
    <n v="95"/>
    <m/>
    <n v="95"/>
    <n v="140.5"/>
    <m/>
    <m/>
  </r>
  <r>
    <s v="2023/24"/>
    <s v="All detentions"/>
    <x v="0"/>
    <x v="2"/>
    <x v="16"/>
    <x v="1"/>
    <s v="MHSDS"/>
    <s v="QHL"/>
    <x v="6"/>
    <n v="375"/>
    <m/>
    <n v="375"/>
    <n v="289.10000000000002"/>
    <m/>
    <m/>
  </r>
  <r>
    <s v="2023/24"/>
    <s v="All detentions"/>
    <x v="0"/>
    <x v="2"/>
    <x v="16"/>
    <x v="1"/>
    <s v="MHSDS"/>
    <s v="QHM"/>
    <x v="7"/>
    <n v="80"/>
    <m/>
    <n v="80"/>
    <n v="292.5"/>
    <m/>
    <m/>
  </r>
  <r>
    <s v="2023/24"/>
    <s v="All detentions"/>
    <x v="0"/>
    <x v="2"/>
    <x v="16"/>
    <x v="1"/>
    <s v="MHSDS"/>
    <s v="QJ2"/>
    <x v="8"/>
    <n v="30"/>
    <m/>
    <n v="30"/>
    <n v="205.9"/>
    <m/>
    <m/>
  </r>
  <r>
    <s v="2023/24"/>
    <s v="All detentions"/>
    <x v="0"/>
    <x v="2"/>
    <x v="16"/>
    <x v="1"/>
    <s v="MHSDS"/>
    <s v="QJG"/>
    <x v="9"/>
    <n v="40"/>
    <m/>
    <n v="40"/>
    <n v="230.8"/>
    <m/>
    <m/>
  </r>
  <r>
    <s v="2023/24"/>
    <s v="All detentions"/>
    <x v="0"/>
    <x v="2"/>
    <x v="16"/>
    <x v="1"/>
    <s v="MHSDS"/>
    <s v="QJK"/>
    <x v="10"/>
    <n v="10"/>
    <m/>
    <n v="10"/>
    <n v="174.7"/>
    <m/>
    <m/>
  </r>
  <r>
    <s v="2023/24"/>
    <s v="All detentions"/>
    <x v="0"/>
    <x v="2"/>
    <x v="16"/>
    <x v="1"/>
    <s v="MHSDS"/>
    <s v="QJM"/>
    <x v="11"/>
    <n v="5"/>
    <m/>
    <n v="5"/>
    <n v="114.7"/>
    <m/>
    <m/>
  </r>
  <r>
    <s v="2023/24"/>
    <s v="All detentions"/>
    <x v="0"/>
    <x v="2"/>
    <x v="16"/>
    <x v="1"/>
    <s v="MHSDS"/>
    <s v="QK1"/>
    <x v="12"/>
    <n v="50"/>
    <m/>
    <n v="50"/>
    <n v="134.4"/>
    <m/>
    <m/>
  </r>
  <r>
    <s v="2023/24"/>
    <s v="All detentions"/>
    <x v="0"/>
    <x v="2"/>
    <x v="16"/>
    <x v="1"/>
    <s v="MHSDS"/>
    <s v="QKK"/>
    <x v="13"/>
    <n v="1030"/>
    <m/>
    <n v="1030"/>
    <n v="294.5"/>
    <m/>
    <m/>
  </r>
  <r>
    <s v="2023/24"/>
    <s v="All detentions"/>
    <x v="0"/>
    <x v="2"/>
    <x v="16"/>
    <x v="1"/>
    <s v="MHSDS"/>
    <s v="QKS"/>
    <x v="14"/>
    <n v="90"/>
    <m/>
    <n v="90"/>
    <n v="158.6"/>
    <m/>
    <m/>
  </r>
  <r>
    <s v="2023/24"/>
    <s v="All detentions"/>
    <x v="0"/>
    <x v="2"/>
    <x v="16"/>
    <x v="1"/>
    <s v="MHSDS"/>
    <s v="QM7"/>
    <x v="15"/>
    <n v="110"/>
    <m/>
    <n v="110"/>
    <n v="199.7"/>
    <m/>
    <m/>
  </r>
  <r>
    <s v="2023/24"/>
    <s v="All detentions"/>
    <x v="0"/>
    <x v="2"/>
    <x v="16"/>
    <x v="1"/>
    <s v="MHSDS"/>
    <s v="QMF"/>
    <x v="16"/>
    <n v="700"/>
    <m/>
    <n v="700"/>
    <n v="254.6"/>
    <m/>
    <m/>
  </r>
  <r>
    <s v="2023/24"/>
    <s v="All detentions"/>
    <x v="0"/>
    <x v="2"/>
    <x v="16"/>
    <x v="1"/>
    <s v="MHSDS"/>
    <s v="QMJ"/>
    <x v="17"/>
    <n v="580"/>
    <m/>
    <n v="580"/>
    <n v="313.10000000000002"/>
    <m/>
    <m/>
  </r>
  <r>
    <s v="2023/24"/>
    <s v="All detentions"/>
    <x v="0"/>
    <x v="2"/>
    <x v="16"/>
    <x v="1"/>
    <s v="MHSDS"/>
    <s v="QMM"/>
    <x v="18"/>
    <n v="20"/>
    <m/>
    <n v="20"/>
    <n v="227.3"/>
    <m/>
    <m/>
  </r>
  <r>
    <s v="2023/24"/>
    <s v="All detentions"/>
    <x v="0"/>
    <x v="2"/>
    <x v="16"/>
    <x v="1"/>
    <s v="MHSDS"/>
    <s v="QNC"/>
    <x v="19"/>
    <n v="25"/>
    <m/>
    <n v="25"/>
    <n v="182"/>
    <m/>
    <m/>
  </r>
  <r>
    <s v="2023/24"/>
    <s v="All detentions"/>
    <x v="0"/>
    <x v="2"/>
    <x v="16"/>
    <x v="1"/>
    <s v="MHSDS"/>
    <s v="QNQ"/>
    <x v="20"/>
    <n v="30"/>
    <m/>
    <n v="30"/>
    <n v="132.80000000000001"/>
    <m/>
    <m/>
  </r>
  <r>
    <s v="2023/24"/>
    <s v="All detentions"/>
    <x v="0"/>
    <x v="2"/>
    <x v="16"/>
    <x v="1"/>
    <s v="MHSDS"/>
    <s v="QNX"/>
    <x v="21"/>
    <n v="35"/>
    <m/>
    <n v="35"/>
    <n v="163.69999999999999"/>
    <m/>
    <m/>
  </r>
  <r>
    <s v="2023/24"/>
    <s v="All detentions"/>
    <x v="0"/>
    <x v="2"/>
    <x v="16"/>
    <x v="1"/>
    <s v="MHSDS"/>
    <s v="QOC"/>
    <x v="22"/>
    <m/>
    <m/>
    <m/>
    <m/>
    <m/>
    <m/>
  </r>
  <r>
    <s v="2023/24"/>
    <s v="All detentions"/>
    <x v="0"/>
    <x v="2"/>
    <x v="16"/>
    <x v="1"/>
    <s v="MHSDS"/>
    <s v="QOP"/>
    <x v="23"/>
    <n v="285"/>
    <m/>
    <n v="285"/>
    <n v="212.5"/>
    <m/>
    <m/>
  </r>
  <r>
    <s v="2023/24"/>
    <s v="All detentions"/>
    <x v="0"/>
    <x v="2"/>
    <x v="16"/>
    <x v="1"/>
    <s v="MHSDS"/>
    <s v="QOQ"/>
    <x v="24"/>
    <n v="30"/>
    <m/>
    <n v="30"/>
    <n v="265.39999999999998"/>
    <m/>
    <m/>
  </r>
  <r>
    <s v="2023/24"/>
    <s v="All detentions"/>
    <x v="0"/>
    <x v="2"/>
    <x v="16"/>
    <x v="1"/>
    <s v="MHSDS"/>
    <s v="QOX"/>
    <x v="25"/>
    <n v="10"/>
    <m/>
    <n v="10"/>
    <n v="72.099999999999994"/>
    <m/>
    <m/>
  </r>
  <r>
    <s v="2023/24"/>
    <s v="All detentions"/>
    <x v="0"/>
    <x v="2"/>
    <x v="16"/>
    <x v="1"/>
    <s v="MHSDS"/>
    <s v="QPM"/>
    <x v="26"/>
    <n v="30"/>
    <m/>
    <n v="30"/>
    <n v="94.7"/>
    <m/>
    <m/>
  </r>
  <r>
    <s v="2023/24"/>
    <s v="All detentions"/>
    <x v="0"/>
    <x v="2"/>
    <x v="16"/>
    <x v="1"/>
    <s v="MHSDS"/>
    <s v="QR1"/>
    <x v="27"/>
    <n v="20"/>
    <m/>
    <n v="20"/>
    <n v="257.2"/>
    <m/>
    <m/>
  </r>
  <r>
    <s v="2023/24"/>
    <s v="All detentions"/>
    <x v="0"/>
    <x v="2"/>
    <x v="16"/>
    <x v="1"/>
    <s v="MHSDS"/>
    <s v="QRL"/>
    <x v="28"/>
    <n v="30"/>
    <m/>
    <n v="30"/>
    <n v="114.6"/>
    <m/>
    <m/>
  </r>
  <r>
    <s v="2023/24"/>
    <s v="All detentions"/>
    <x v="0"/>
    <x v="2"/>
    <x v="16"/>
    <x v="1"/>
    <s v="MHSDS"/>
    <s v="QRV"/>
    <x v="29"/>
    <n v="705"/>
    <m/>
    <n v="705"/>
    <n v="330.9"/>
    <m/>
    <m/>
  </r>
  <r>
    <s v="2023/24"/>
    <s v="All detentions"/>
    <x v="0"/>
    <x v="2"/>
    <x v="16"/>
    <x v="1"/>
    <s v="MHSDS"/>
    <s v="QSL"/>
    <x v="30"/>
    <m/>
    <m/>
    <m/>
    <m/>
    <m/>
    <m/>
  </r>
  <r>
    <s v="2023/24"/>
    <s v="All detentions"/>
    <x v="0"/>
    <x v="2"/>
    <x v="16"/>
    <x v="1"/>
    <s v="MHSDS"/>
    <s v="QT1"/>
    <x v="31"/>
    <n v="85"/>
    <m/>
    <n v="85"/>
    <n v="201.7"/>
    <m/>
    <m/>
  </r>
  <r>
    <s v="2023/24"/>
    <s v="All detentions"/>
    <x v="0"/>
    <x v="2"/>
    <x v="16"/>
    <x v="1"/>
    <s v="MHSDS"/>
    <s v="QT6"/>
    <x v="32"/>
    <m/>
    <m/>
    <m/>
    <m/>
    <m/>
    <m/>
  </r>
  <r>
    <s v="2023/24"/>
    <s v="All detentions"/>
    <x v="0"/>
    <x v="2"/>
    <x v="16"/>
    <x v="1"/>
    <s v="MHSDS"/>
    <s v="QU9"/>
    <x v="33"/>
    <n v="65"/>
    <m/>
    <n v="65"/>
    <n v="136.1"/>
    <m/>
    <m/>
  </r>
  <r>
    <s v="2023/24"/>
    <s v="All detentions"/>
    <x v="0"/>
    <x v="2"/>
    <x v="16"/>
    <x v="1"/>
    <s v="MHSDS"/>
    <s v="QUA"/>
    <x v="34"/>
    <n v="120"/>
    <m/>
    <n v="120"/>
    <n v="158.69999999999999"/>
    <m/>
    <m/>
  </r>
  <r>
    <s v="2023/24"/>
    <s v="All detentions"/>
    <x v="0"/>
    <x v="2"/>
    <x v="16"/>
    <x v="1"/>
    <s v="MHSDS"/>
    <s v="QUE"/>
    <x v="35"/>
    <n v="10"/>
    <m/>
    <n v="10"/>
    <n v="53.4"/>
    <m/>
    <m/>
  </r>
  <r>
    <s v="2023/24"/>
    <s v="All detentions"/>
    <x v="0"/>
    <x v="2"/>
    <x v="16"/>
    <x v="1"/>
    <s v="MHSDS"/>
    <s v="QUY"/>
    <x v="36"/>
    <n v="70"/>
    <m/>
    <n v="70"/>
    <n v="208.5"/>
    <m/>
    <m/>
  </r>
  <r>
    <s v="2023/24"/>
    <s v="All detentions"/>
    <x v="0"/>
    <x v="2"/>
    <x v="16"/>
    <x v="1"/>
    <s v="MHSDS"/>
    <s v="QVV"/>
    <x v="37"/>
    <n v="15"/>
    <m/>
    <n v="15"/>
    <n v="283.10000000000002"/>
    <m/>
    <m/>
  </r>
  <r>
    <s v="2023/24"/>
    <s v="All detentions"/>
    <x v="0"/>
    <x v="2"/>
    <x v="16"/>
    <x v="1"/>
    <s v="MHSDS"/>
    <s v="QWE"/>
    <x v="38"/>
    <n v="420"/>
    <m/>
    <n v="420"/>
    <n v="254.1"/>
    <m/>
    <m/>
  </r>
  <r>
    <s v="2023/24"/>
    <s v="All detentions"/>
    <x v="0"/>
    <x v="2"/>
    <x v="16"/>
    <x v="1"/>
    <s v="MHSDS"/>
    <s v="QWO"/>
    <x v="39"/>
    <n v="115"/>
    <m/>
    <n v="115"/>
    <n v="159"/>
    <m/>
    <m/>
  </r>
  <r>
    <s v="2023/24"/>
    <s v="All detentions"/>
    <x v="0"/>
    <x v="2"/>
    <x v="16"/>
    <x v="1"/>
    <s v="MHSDS"/>
    <s v="QWU"/>
    <x v="40"/>
    <n v="55"/>
    <m/>
    <n v="55"/>
    <n v="142"/>
    <m/>
    <m/>
  </r>
  <r>
    <s v="2023/24"/>
    <s v="All detentions"/>
    <x v="0"/>
    <x v="2"/>
    <x v="16"/>
    <x v="1"/>
    <s v="MHSDS"/>
    <s v="QXU"/>
    <x v="41"/>
    <n v="20"/>
    <m/>
    <n v="20"/>
    <n v="106.4"/>
    <m/>
    <m/>
  </r>
  <r>
    <s v="2023/24"/>
    <s v="All detentions"/>
    <x v="0"/>
    <x v="2"/>
    <x v="16"/>
    <x v="1"/>
    <s v="MHSDS"/>
    <s v="QYG"/>
    <x v="42"/>
    <n v="75"/>
    <m/>
    <n v="75"/>
    <n v="262.5"/>
    <m/>
    <m/>
  </r>
  <r>
    <s v="2023/24"/>
    <s v="All detentions"/>
    <x v="0"/>
    <x v="2"/>
    <x v="16"/>
    <x v="1"/>
    <s v="MHSDS"/>
    <s v="UNKNOWN"/>
    <x v="43"/>
    <n v="65"/>
    <m/>
    <n v="65"/>
    <m/>
    <m/>
    <m/>
  </r>
  <r>
    <s v="2023/24"/>
    <s v="All detentions"/>
    <x v="0"/>
    <x v="2"/>
    <x v="17"/>
    <x v="2"/>
    <s v="MHSDS"/>
    <s v="All prov"/>
    <x v="0"/>
    <n v="28317"/>
    <n v="0"/>
    <n v="28317"/>
    <n v="68.2"/>
    <n v="67.8"/>
    <n v="0.8"/>
  </r>
  <r>
    <s v="2023/24"/>
    <s v="All detentions"/>
    <x v="0"/>
    <x v="2"/>
    <x v="18"/>
    <x v="2"/>
    <s v="MHSDS"/>
    <s v="All prov"/>
    <x v="0"/>
    <n v="1518"/>
    <n v="0"/>
    <n v="1518"/>
    <n v="245.1"/>
    <n v="230"/>
    <n v="11.7"/>
  </r>
  <r>
    <s v="2023/24"/>
    <s v="All detentions"/>
    <x v="0"/>
    <x v="2"/>
    <x v="19"/>
    <x v="2"/>
    <s v="MHSDS"/>
    <s v="All prov"/>
    <x v="0"/>
    <n v="237"/>
    <n v="0"/>
    <n v="237"/>
    <n v="55"/>
    <n v="54.6"/>
    <n v="7.8"/>
  </r>
  <r>
    <s v="2023/24"/>
    <s v="All detentions"/>
    <x v="0"/>
    <x v="2"/>
    <x v="20"/>
    <x v="2"/>
    <s v="MHSDS"/>
    <s v="All prov"/>
    <x v="0"/>
    <n v="1015"/>
    <n v="0"/>
    <n v="1015"/>
    <n v="55.1"/>
    <n v="56.7"/>
    <n v="3.7"/>
  </r>
  <r>
    <s v="2023/24"/>
    <s v="All detentions"/>
    <x v="0"/>
    <x v="2"/>
    <x v="21"/>
    <x v="2"/>
    <s v="MHSDS"/>
    <s v="All prov"/>
    <x v="0"/>
    <n v="370"/>
    <n v="0"/>
    <n v="370"/>
    <n v="74.900000000000006"/>
    <n v="67.3"/>
    <n v="7"/>
  </r>
  <r>
    <s v="2023/24"/>
    <s v="All detentions"/>
    <x v="0"/>
    <x v="2"/>
    <x v="22"/>
    <x v="2"/>
    <s v="MHSDS"/>
    <s v="All prov"/>
    <x v="0"/>
    <n v="1935"/>
    <n v="0"/>
    <n v="1935"/>
    <n v="115.9"/>
    <n v="177.1"/>
    <n v="10.7"/>
  </r>
  <r>
    <s v="2023/24"/>
    <s v="All detentions"/>
    <x v="0"/>
    <x v="2"/>
    <x v="22"/>
    <x v="1"/>
    <s v="MHSDS"/>
    <s v="QE1"/>
    <x v="1"/>
    <n v="30"/>
    <m/>
    <n v="30"/>
    <n v="113.2"/>
    <m/>
    <m/>
  </r>
  <r>
    <s v="2023/24"/>
    <s v="All detentions"/>
    <x v="0"/>
    <x v="2"/>
    <x v="22"/>
    <x v="1"/>
    <s v="MHSDS"/>
    <s v="QF7"/>
    <x v="2"/>
    <n v="35"/>
    <m/>
    <n v="35"/>
    <n v="114.9"/>
    <m/>
    <m/>
  </r>
  <r>
    <s v="2023/24"/>
    <s v="All detentions"/>
    <x v="0"/>
    <x v="2"/>
    <x v="22"/>
    <x v="1"/>
    <s v="MHSDS"/>
    <s v="QGH"/>
    <x v="3"/>
    <n v="5"/>
    <m/>
    <n v="5"/>
    <n v="38"/>
    <m/>
    <m/>
  </r>
  <r>
    <s v="2023/24"/>
    <s v="All detentions"/>
    <x v="0"/>
    <x v="2"/>
    <x v="22"/>
    <x v="1"/>
    <s v="MHSDS"/>
    <s v="QH8"/>
    <x v="4"/>
    <n v="25"/>
    <m/>
    <n v="25"/>
    <n v="84.4"/>
    <m/>
    <m/>
  </r>
  <r>
    <s v="2023/24"/>
    <s v="All detentions"/>
    <x v="0"/>
    <x v="2"/>
    <x v="22"/>
    <x v="1"/>
    <s v="MHSDS"/>
    <s v="QHG"/>
    <x v="5"/>
    <n v="65"/>
    <m/>
    <n v="65"/>
    <n v="167"/>
    <m/>
    <m/>
  </r>
  <r>
    <s v="2023/24"/>
    <s v="All detentions"/>
    <x v="0"/>
    <x v="2"/>
    <x v="22"/>
    <x v="1"/>
    <s v="MHSDS"/>
    <s v="QHL"/>
    <x v="6"/>
    <n v="95"/>
    <m/>
    <n v="95"/>
    <n v="151.5"/>
    <m/>
    <m/>
  </r>
  <r>
    <s v="2023/24"/>
    <s v="All detentions"/>
    <x v="0"/>
    <x v="2"/>
    <x v="22"/>
    <x v="1"/>
    <s v="MHSDS"/>
    <s v="QHM"/>
    <x v="7"/>
    <n v="50"/>
    <m/>
    <n v="50"/>
    <n v="140.4"/>
    <m/>
    <m/>
  </r>
  <r>
    <s v="2023/24"/>
    <s v="All detentions"/>
    <x v="0"/>
    <x v="2"/>
    <x v="22"/>
    <x v="1"/>
    <s v="MHSDS"/>
    <s v="QJ2"/>
    <x v="8"/>
    <n v="20"/>
    <m/>
    <n v="20"/>
    <n v="98"/>
    <m/>
    <m/>
  </r>
  <r>
    <s v="2023/24"/>
    <s v="All detentions"/>
    <x v="0"/>
    <x v="2"/>
    <x v="22"/>
    <x v="1"/>
    <s v="MHSDS"/>
    <s v="QJG"/>
    <x v="9"/>
    <n v="30"/>
    <m/>
    <n v="30"/>
    <n v="123"/>
    <m/>
    <m/>
  </r>
  <r>
    <s v="2023/24"/>
    <s v="All detentions"/>
    <x v="0"/>
    <x v="2"/>
    <x v="22"/>
    <x v="1"/>
    <s v="MHSDS"/>
    <s v="QJK"/>
    <x v="10"/>
    <n v="15"/>
    <m/>
    <n v="15"/>
    <n v="84.7"/>
    <m/>
    <m/>
  </r>
  <r>
    <s v="2023/24"/>
    <s v="All detentions"/>
    <x v="0"/>
    <x v="2"/>
    <x v="22"/>
    <x v="1"/>
    <s v="MHSDS"/>
    <s v="QJM"/>
    <x v="11"/>
    <n v="10"/>
    <m/>
    <n v="10"/>
    <n v="98.1"/>
    <m/>
    <m/>
  </r>
  <r>
    <s v="2023/24"/>
    <s v="All detentions"/>
    <x v="0"/>
    <x v="2"/>
    <x v="22"/>
    <x v="1"/>
    <s v="MHSDS"/>
    <s v="QK1"/>
    <x v="12"/>
    <n v="25"/>
    <m/>
    <n v="25"/>
    <n v="82.9"/>
    <m/>
    <m/>
  </r>
  <r>
    <s v="2023/24"/>
    <s v="All detentions"/>
    <x v="0"/>
    <x v="2"/>
    <x v="22"/>
    <x v="1"/>
    <s v="MHSDS"/>
    <s v="QKK"/>
    <x v="13"/>
    <n v="105"/>
    <m/>
    <n v="105"/>
    <n v="90.7"/>
    <m/>
    <m/>
  </r>
  <r>
    <s v="2023/24"/>
    <s v="All detentions"/>
    <x v="0"/>
    <x v="2"/>
    <x v="22"/>
    <x v="1"/>
    <s v="MHSDS"/>
    <s v="QKS"/>
    <x v="14"/>
    <n v="45"/>
    <m/>
    <n v="45"/>
    <n v="100.8"/>
    <m/>
    <m/>
  </r>
  <r>
    <s v="2023/24"/>
    <s v="All detentions"/>
    <x v="0"/>
    <x v="2"/>
    <x v="22"/>
    <x v="1"/>
    <s v="MHSDS"/>
    <s v="QM7"/>
    <x v="15"/>
    <n v="50"/>
    <m/>
    <n v="50"/>
    <n v="91.5"/>
    <m/>
    <m/>
  </r>
  <r>
    <s v="2023/24"/>
    <s v="All detentions"/>
    <x v="0"/>
    <x v="2"/>
    <x v="22"/>
    <x v="1"/>
    <s v="MHSDS"/>
    <s v="QMF"/>
    <x v="16"/>
    <n v="130"/>
    <m/>
    <n v="130"/>
    <n v="130.5"/>
    <m/>
    <m/>
  </r>
  <r>
    <s v="2023/24"/>
    <s v="All detentions"/>
    <x v="0"/>
    <x v="2"/>
    <x v="22"/>
    <x v="1"/>
    <s v="MHSDS"/>
    <s v="QMJ"/>
    <x v="17"/>
    <n v="115"/>
    <m/>
    <n v="115"/>
    <n v="128.9"/>
    <m/>
    <m/>
  </r>
  <r>
    <s v="2023/24"/>
    <s v="All detentions"/>
    <x v="0"/>
    <x v="2"/>
    <x v="22"/>
    <x v="1"/>
    <s v="MHSDS"/>
    <s v="QMM"/>
    <x v="18"/>
    <n v="20"/>
    <m/>
    <n v="20"/>
    <n v="121.2"/>
    <m/>
    <m/>
  </r>
  <r>
    <s v="2023/24"/>
    <s v="All detentions"/>
    <x v="0"/>
    <x v="2"/>
    <x v="22"/>
    <x v="1"/>
    <s v="MHSDS"/>
    <s v="QNC"/>
    <x v="19"/>
    <n v="35"/>
    <m/>
    <n v="35"/>
    <n v="165.4"/>
    <m/>
    <m/>
  </r>
  <r>
    <s v="2023/24"/>
    <s v="All detentions"/>
    <x v="0"/>
    <x v="2"/>
    <x v="22"/>
    <x v="1"/>
    <s v="MHSDS"/>
    <s v="QNQ"/>
    <x v="20"/>
    <n v="15"/>
    <m/>
    <n v="15"/>
    <n v="63.3"/>
    <m/>
    <m/>
  </r>
  <r>
    <s v="2023/24"/>
    <s v="All detentions"/>
    <x v="0"/>
    <x v="2"/>
    <x v="22"/>
    <x v="1"/>
    <s v="MHSDS"/>
    <s v="QNX"/>
    <x v="21"/>
    <n v="35"/>
    <m/>
    <n v="35"/>
    <n v="75.7"/>
    <m/>
    <m/>
  </r>
  <r>
    <s v="2023/24"/>
    <s v="All detentions"/>
    <x v="0"/>
    <x v="2"/>
    <x v="22"/>
    <x v="1"/>
    <s v="MHSDS"/>
    <s v="QOC"/>
    <x v="22"/>
    <n v="10"/>
    <m/>
    <n v="10"/>
    <n v="114.9"/>
    <m/>
    <m/>
  </r>
  <r>
    <s v="2023/24"/>
    <s v="All detentions"/>
    <x v="0"/>
    <x v="2"/>
    <x v="22"/>
    <x v="1"/>
    <s v="MHSDS"/>
    <s v="QOP"/>
    <x v="23"/>
    <n v="125"/>
    <m/>
    <n v="125"/>
    <n v="144.5"/>
    <m/>
    <m/>
  </r>
  <r>
    <s v="2023/24"/>
    <s v="All detentions"/>
    <x v="0"/>
    <x v="2"/>
    <x v="22"/>
    <x v="1"/>
    <s v="MHSDS"/>
    <s v="QOQ"/>
    <x v="24"/>
    <n v="20"/>
    <m/>
    <n v="20"/>
    <n v="95.1"/>
    <m/>
    <m/>
  </r>
  <r>
    <s v="2023/24"/>
    <s v="All detentions"/>
    <x v="0"/>
    <x v="2"/>
    <x v="22"/>
    <x v="1"/>
    <s v="MHSDS"/>
    <s v="QOX"/>
    <x v="25"/>
    <n v="10"/>
    <m/>
    <n v="10"/>
    <n v="48.5"/>
    <m/>
    <m/>
  </r>
  <r>
    <s v="2023/24"/>
    <s v="All detentions"/>
    <x v="0"/>
    <x v="2"/>
    <x v="22"/>
    <x v="1"/>
    <s v="MHSDS"/>
    <s v="QPM"/>
    <x v="26"/>
    <n v="75"/>
    <m/>
    <n v="75"/>
    <n v="369.5"/>
    <m/>
    <m/>
  </r>
  <r>
    <s v="2023/24"/>
    <s v="All detentions"/>
    <x v="0"/>
    <x v="2"/>
    <x v="22"/>
    <x v="1"/>
    <s v="MHSDS"/>
    <s v="QR1"/>
    <x v="27"/>
    <n v="10"/>
    <m/>
    <n v="10"/>
    <n v="70.599999999999994"/>
    <m/>
    <m/>
  </r>
  <r>
    <s v="2023/24"/>
    <s v="All detentions"/>
    <x v="0"/>
    <x v="2"/>
    <x v="22"/>
    <x v="1"/>
    <s v="MHSDS"/>
    <s v="QRL"/>
    <x v="28"/>
    <n v="25"/>
    <m/>
    <n v="25"/>
    <n v="66.7"/>
    <m/>
    <m/>
  </r>
  <r>
    <s v="2023/24"/>
    <s v="All detentions"/>
    <x v="0"/>
    <x v="2"/>
    <x v="22"/>
    <x v="1"/>
    <s v="MHSDS"/>
    <s v="QRV"/>
    <x v="29"/>
    <n v="260"/>
    <m/>
    <n v="260"/>
    <n v="240.2"/>
    <m/>
    <m/>
  </r>
  <r>
    <s v="2023/24"/>
    <s v="All detentions"/>
    <x v="0"/>
    <x v="2"/>
    <x v="22"/>
    <x v="1"/>
    <s v="MHSDS"/>
    <s v="QSL"/>
    <x v="30"/>
    <m/>
    <m/>
    <m/>
    <m/>
    <m/>
    <m/>
  </r>
  <r>
    <s v="2023/24"/>
    <s v="All detentions"/>
    <x v="0"/>
    <x v="2"/>
    <x v="22"/>
    <x v="1"/>
    <s v="MHSDS"/>
    <s v="QT1"/>
    <x v="31"/>
    <n v="45"/>
    <m/>
    <n v="45"/>
    <n v="124.4"/>
    <m/>
    <m/>
  </r>
  <r>
    <s v="2023/24"/>
    <s v="All detentions"/>
    <x v="0"/>
    <x v="2"/>
    <x v="22"/>
    <x v="1"/>
    <s v="MHSDS"/>
    <s v="QT6"/>
    <x v="32"/>
    <m/>
    <m/>
    <m/>
    <m/>
    <m/>
    <m/>
  </r>
  <r>
    <s v="2023/24"/>
    <s v="All detentions"/>
    <x v="0"/>
    <x v="2"/>
    <x v="22"/>
    <x v="1"/>
    <s v="MHSDS"/>
    <s v="QU9"/>
    <x v="33"/>
    <n v="35"/>
    <m/>
    <n v="35"/>
    <n v="58"/>
    <m/>
    <m/>
  </r>
  <r>
    <s v="2023/24"/>
    <s v="All detentions"/>
    <x v="0"/>
    <x v="2"/>
    <x v="22"/>
    <x v="1"/>
    <s v="MHSDS"/>
    <s v="QUA"/>
    <x v="34"/>
    <n v="30"/>
    <m/>
    <n v="30"/>
    <n v="63.5"/>
    <m/>
    <m/>
  </r>
  <r>
    <s v="2023/24"/>
    <s v="All detentions"/>
    <x v="0"/>
    <x v="2"/>
    <x v="22"/>
    <x v="1"/>
    <s v="MHSDS"/>
    <s v="QUE"/>
    <x v="35"/>
    <n v="10"/>
    <m/>
    <n v="10"/>
    <n v="36.4"/>
    <m/>
    <m/>
  </r>
  <r>
    <s v="2023/24"/>
    <s v="All detentions"/>
    <x v="0"/>
    <x v="2"/>
    <x v="22"/>
    <x v="1"/>
    <s v="MHSDS"/>
    <s v="QUY"/>
    <x v="36"/>
    <n v="35"/>
    <m/>
    <n v="35"/>
    <n v="109.2"/>
    <m/>
    <m/>
  </r>
  <r>
    <s v="2023/24"/>
    <s v="All detentions"/>
    <x v="0"/>
    <x v="2"/>
    <x v="22"/>
    <x v="1"/>
    <s v="MHSDS"/>
    <s v="QVV"/>
    <x v="37"/>
    <n v="5"/>
    <m/>
    <n v="5"/>
    <n v="32.200000000000003"/>
    <m/>
    <m/>
  </r>
  <r>
    <s v="2023/24"/>
    <s v="All detentions"/>
    <x v="0"/>
    <x v="2"/>
    <x v="22"/>
    <x v="1"/>
    <s v="MHSDS"/>
    <s v="QWE"/>
    <x v="38"/>
    <n v="75"/>
    <m/>
    <n v="75"/>
    <n v="80.7"/>
    <m/>
    <m/>
  </r>
  <r>
    <s v="2023/24"/>
    <s v="All detentions"/>
    <x v="0"/>
    <x v="2"/>
    <x v="22"/>
    <x v="1"/>
    <s v="MHSDS"/>
    <s v="QWO"/>
    <x v="39"/>
    <n v="75"/>
    <m/>
    <n v="75"/>
    <n v="114.6"/>
    <m/>
    <m/>
  </r>
  <r>
    <s v="2023/24"/>
    <s v="All detentions"/>
    <x v="0"/>
    <x v="2"/>
    <x v="22"/>
    <x v="1"/>
    <s v="MHSDS"/>
    <s v="QWU"/>
    <x v="40"/>
    <n v="25"/>
    <m/>
    <n v="25"/>
    <n v="98.9"/>
    <m/>
    <m/>
  </r>
  <r>
    <s v="2023/24"/>
    <s v="All detentions"/>
    <x v="0"/>
    <x v="2"/>
    <x v="22"/>
    <x v="1"/>
    <s v="MHSDS"/>
    <s v="QXU"/>
    <x v="41"/>
    <n v="20"/>
    <m/>
    <n v="20"/>
    <n v="54.7"/>
    <m/>
    <m/>
  </r>
  <r>
    <s v="2023/24"/>
    <s v="All detentions"/>
    <x v="0"/>
    <x v="2"/>
    <x v="22"/>
    <x v="1"/>
    <s v="MHSDS"/>
    <s v="QYG"/>
    <x v="42"/>
    <n v="50"/>
    <m/>
    <n v="50"/>
    <n v="104.2"/>
    <m/>
    <m/>
  </r>
  <r>
    <s v="2023/24"/>
    <s v="All detentions"/>
    <x v="0"/>
    <x v="2"/>
    <x v="22"/>
    <x v="1"/>
    <s v="MHSDS"/>
    <s v="UNKNOWN"/>
    <x v="43"/>
    <n v="30"/>
    <m/>
    <n v="30"/>
    <m/>
    <m/>
    <m/>
  </r>
  <r>
    <s v="2023/24"/>
    <s v="All detentions"/>
    <x v="0"/>
    <x v="2"/>
    <x v="23"/>
    <x v="2"/>
    <s v="MHSDS"/>
    <s v="All prov"/>
    <x v="0"/>
    <n v="1774"/>
    <n v="0"/>
    <n v="1774"/>
    <m/>
    <m/>
    <m/>
  </r>
  <r>
    <s v="2023/24"/>
    <s v="All detentions"/>
    <x v="0"/>
    <x v="2"/>
    <x v="24"/>
    <x v="2"/>
    <s v="MHSDS"/>
    <s v="All prov"/>
    <x v="0"/>
    <n v="1952"/>
    <n v="0"/>
    <n v="1952"/>
    <m/>
    <m/>
    <m/>
  </r>
  <r>
    <s v="2023/24"/>
    <s v="All detentions"/>
    <x v="0"/>
    <x v="2"/>
    <x v="25"/>
    <x v="2"/>
    <s v="MHSDS"/>
    <s v="All prov"/>
    <x v="0"/>
    <n v="2169"/>
    <n v="0"/>
    <n v="2169"/>
    <n v="130.6"/>
    <n v="129.4"/>
    <n v="6"/>
  </r>
  <r>
    <s v="2023/24"/>
    <s v="All detentions"/>
    <x v="0"/>
    <x v="2"/>
    <x v="25"/>
    <x v="1"/>
    <s v="MHSDS"/>
    <s v="QE1"/>
    <x v="1"/>
    <n v="30"/>
    <m/>
    <n v="30"/>
    <n v="240.8"/>
    <m/>
    <m/>
  </r>
  <r>
    <s v="2023/24"/>
    <s v="All detentions"/>
    <x v="0"/>
    <x v="2"/>
    <x v="25"/>
    <x v="1"/>
    <s v="MHSDS"/>
    <s v="QF7"/>
    <x v="2"/>
    <n v="20"/>
    <m/>
    <n v="20"/>
    <n v="78.7"/>
    <m/>
    <m/>
  </r>
  <r>
    <s v="2023/24"/>
    <s v="All detentions"/>
    <x v="0"/>
    <x v="2"/>
    <x v="25"/>
    <x v="1"/>
    <s v="MHSDS"/>
    <s v="QGH"/>
    <x v="3"/>
    <n v="5"/>
    <m/>
    <n v="5"/>
    <n v="114.3"/>
    <m/>
    <m/>
  </r>
  <r>
    <s v="2023/24"/>
    <s v="All detentions"/>
    <x v="0"/>
    <x v="2"/>
    <x v="25"/>
    <x v="1"/>
    <s v="MHSDS"/>
    <s v="QH8"/>
    <x v="4"/>
    <n v="10"/>
    <m/>
    <n v="10"/>
    <n v="94.4"/>
    <m/>
    <m/>
  </r>
  <r>
    <s v="2023/24"/>
    <s v="All detentions"/>
    <x v="0"/>
    <x v="2"/>
    <x v="25"/>
    <x v="1"/>
    <s v="MHSDS"/>
    <s v="QHG"/>
    <x v="5"/>
    <n v="25"/>
    <m/>
    <n v="25"/>
    <n v="129"/>
    <m/>
    <m/>
  </r>
  <r>
    <s v="2023/24"/>
    <s v="All detentions"/>
    <x v="0"/>
    <x v="2"/>
    <x v="25"/>
    <x v="1"/>
    <s v="MHSDS"/>
    <s v="QHL"/>
    <x v="6"/>
    <n v="65"/>
    <m/>
    <n v="65"/>
    <n v="117.7"/>
    <m/>
    <m/>
  </r>
  <r>
    <s v="2023/24"/>
    <s v="All detentions"/>
    <x v="0"/>
    <x v="2"/>
    <x v="25"/>
    <x v="1"/>
    <s v="MHSDS"/>
    <s v="QHM"/>
    <x v="7"/>
    <n v="55"/>
    <m/>
    <n v="55"/>
    <n v="200"/>
    <m/>
    <m/>
  </r>
  <r>
    <s v="2023/24"/>
    <s v="All detentions"/>
    <x v="0"/>
    <x v="2"/>
    <x v="25"/>
    <x v="1"/>
    <s v="MHSDS"/>
    <s v="QJ2"/>
    <x v="8"/>
    <n v="100"/>
    <m/>
    <n v="100"/>
    <n v="969.8"/>
    <m/>
    <m/>
  </r>
  <r>
    <s v="2023/24"/>
    <s v="All detentions"/>
    <x v="0"/>
    <x v="2"/>
    <x v="25"/>
    <x v="1"/>
    <s v="MHSDS"/>
    <s v="QJG"/>
    <x v="9"/>
    <n v="15"/>
    <m/>
    <n v="15"/>
    <n v="150.30000000000001"/>
    <m/>
    <m/>
  </r>
  <r>
    <s v="2023/24"/>
    <s v="All detentions"/>
    <x v="0"/>
    <x v="2"/>
    <x v="25"/>
    <x v="1"/>
    <s v="MHSDS"/>
    <s v="QJK"/>
    <x v="10"/>
    <n v="10"/>
    <m/>
    <n v="10"/>
    <n v="141.1"/>
    <m/>
    <m/>
  </r>
  <r>
    <s v="2023/24"/>
    <s v="All detentions"/>
    <x v="0"/>
    <x v="2"/>
    <x v="25"/>
    <x v="1"/>
    <s v="MHSDS"/>
    <s v="QJM"/>
    <x v="11"/>
    <m/>
    <m/>
    <m/>
    <m/>
    <m/>
    <m/>
  </r>
  <r>
    <s v="2023/24"/>
    <s v="All detentions"/>
    <x v="0"/>
    <x v="2"/>
    <x v="25"/>
    <x v="1"/>
    <s v="MHSDS"/>
    <s v="QK1"/>
    <x v="12"/>
    <n v="25"/>
    <m/>
    <n v="25"/>
    <n v="109.3"/>
    <m/>
    <m/>
  </r>
  <r>
    <s v="2023/24"/>
    <s v="All detentions"/>
    <x v="0"/>
    <x v="2"/>
    <x v="25"/>
    <x v="1"/>
    <s v="MHSDS"/>
    <s v="QKK"/>
    <x v="13"/>
    <n v="175"/>
    <m/>
    <n v="175"/>
    <n v="226.3"/>
    <m/>
    <m/>
  </r>
  <r>
    <s v="2023/24"/>
    <s v="All detentions"/>
    <x v="0"/>
    <x v="2"/>
    <x v="25"/>
    <x v="1"/>
    <s v="MHSDS"/>
    <s v="QKS"/>
    <x v="14"/>
    <n v="20"/>
    <m/>
    <n v="20"/>
    <n v="85.9"/>
    <m/>
    <m/>
  </r>
  <r>
    <s v="2023/24"/>
    <s v="All detentions"/>
    <x v="0"/>
    <x v="2"/>
    <x v="25"/>
    <x v="1"/>
    <s v="MHSDS"/>
    <s v="QM7"/>
    <x v="15"/>
    <n v="35"/>
    <m/>
    <n v="35"/>
    <n v="115.7"/>
    <m/>
    <m/>
  </r>
  <r>
    <s v="2023/24"/>
    <s v="All detentions"/>
    <x v="0"/>
    <x v="2"/>
    <x v="25"/>
    <x v="1"/>
    <s v="MHSDS"/>
    <s v="QMF"/>
    <x v="16"/>
    <n v="210"/>
    <m/>
    <n v="210"/>
    <n v="213.9"/>
    <m/>
    <m/>
  </r>
  <r>
    <s v="2023/24"/>
    <s v="All detentions"/>
    <x v="0"/>
    <x v="2"/>
    <x v="25"/>
    <x v="1"/>
    <s v="MHSDS"/>
    <s v="QMJ"/>
    <x v="17"/>
    <n v="280"/>
    <m/>
    <n v="280"/>
    <n v="210.2"/>
    <m/>
    <m/>
  </r>
  <r>
    <s v="2023/24"/>
    <s v="All detentions"/>
    <x v="0"/>
    <x v="2"/>
    <x v="25"/>
    <x v="1"/>
    <s v="MHSDS"/>
    <s v="QMM"/>
    <x v="18"/>
    <n v="15"/>
    <m/>
    <n v="15"/>
    <n v="217.1"/>
    <m/>
    <m/>
  </r>
  <r>
    <s v="2023/24"/>
    <s v="All detentions"/>
    <x v="0"/>
    <x v="2"/>
    <x v="25"/>
    <x v="1"/>
    <s v="MHSDS"/>
    <s v="QNC"/>
    <x v="19"/>
    <n v="10"/>
    <m/>
    <n v="10"/>
    <n v="109.6"/>
    <m/>
    <m/>
  </r>
  <r>
    <s v="2023/24"/>
    <s v="All detentions"/>
    <x v="0"/>
    <x v="2"/>
    <x v="25"/>
    <x v="1"/>
    <s v="MHSDS"/>
    <s v="QNQ"/>
    <x v="20"/>
    <n v="10"/>
    <m/>
    <n v="10"/>
    <n v="51.3"/>
    <m/>
    <m/>
  </r>
  <r>
    <s v="2023/24"/>
    <s v="All detentions"/>
    <x v="0"/>
    <x v="2"/>
    <x v="25"/>
    <x v="1"/>
    <s v="MHSDS"/>
    <s v="QNX"/>
    <x v="21"/>
    <n v="25"/>
    <m/>
    <n v="25"/>
    <n v="112.5"/>
    <m/>
    <m/>
  </r>
  <r>
    <s v="2023/24"/>
    <s v="All detentions"/>
    <x v="0"/>
    <x v="2"/>
    <x v="25"/>
    <x v="1"/>
    <s v="MHSDS"/>
    <s v="QOC"/>
    <x v="22"/>
    <n v="5"/>
    <m/>
    <n v="5"/>
    <n v="162.69999999999999"/>
    <m/>
    <m/>
  </r>
  <r>
    <s v="2023/24"/>
    <s v="All detentions"/>
    <x v="0"/>
    <x v="2"/>
    <x v="25"/>
    <x v="1"/>
    <s v="MHSDS"/>
    <s v="QOP"/>
    <x v="23"/>
    <n v="110"/>
    <m/>
    <n v="110"/>
    <n v="164.3"/>
    <m/>
    <m/>
  </r>
  <r>
    <s v="2023/24"/>
    <s v="All detentions"/>
    <x v="0"/>
    <x v="2"/>
    <x v="25"/>
    <x v="1"/>
    <s v="MHSDS"/>
    <s v="QOQ"/>
    <x v="24"/>
    <n v="25"/>
    <m/>
    <n v="25"/>
    <n v="188.6"/>
    <m/>
    <m/>
  </r>
  <r>
    <s v="2023/24"/>
    <s v="All detentions"/>
    <x v="0"/>
    <x v="2"/>
    <x v="25"/>
    <x v="1"/>
    <s v="MHSDS"/>
    <s v="QOX"/>
    <x v="25"/>
    <n v="10"/>
    <m/>
    <n v="10"/>
    <n v="114.7"/>
    <m/>
    <m/>
  </r>
  <r>
    <s v="2023/24"/>
    <s v="All detentions"/>
    <x v="0"/>
    <x v="2"/>
    <x v="25"/>
    <x v="1"/>
    <s v="MHSDS"/>
    <s v="QPM"/>
    <x v="26"/>
    <n v="60"/>
    <m/>
    <n v="60"/>
    <n v="783"/>
    <m/>
    <m/>
  </r>
  <r>
    <s v="2023/24"/>
    <s v="All detentions"/>
    <x v="0"/>
    <x v="2"/>
    <x v="25"/>
    <x v="1"/>
    <s v="MHSDS"/>
    <s v="QR1"/>
    <x v="27"/>
    <n v="5"/>
    <m/>
    <n v="5"/>
    <n v="114.2"/>
    <m/>
    <m/>
  </r>
  <r>
    <s v="2023/24"/>
    <s v="All detentions"/>
    <x v="0"/>
    <x v="2"/>
    <x v="25"/>
    <x v="1"/>
    <s v="MHSDS"/>
    <s v="QRL"/>
    <x v="28"/>
    <n v="15"/>
    <m/>
    <n v="15"/>
    <n v="84.5"/>
    <m/>
    <m/>
  </r>
  <r>
    <s v="2023/24"/>
    <s v="All detentions"/>
    <x v="0"/>
    <x v="2"/>
    <x v="25"/>
    <x v="1"/>
    <s v="MHSDS"/>
    <s v="QRV"/>
    <x v="29"/>
    <n v="335"/>
    <m/>
    <n v="335"/>
    <n v="179.5"/>
    <m/>
    <m/>
  </r>
  <r>
    <s v="2023/24"/>
    <s v="All detentions"/>
    <x v="0"/>
    <x v="2"/>
    <x v="25"/>
    <x v="1"/>
    <s v="MHSDS"/>
    <s v="QSL"/>
    <x v="30"/>
    <m/>
    <m/>
    <m/>
    <m/>
    <m/>
    <m/>
  </r>
  <r>
    <s v="2023/24"/>
    <s v="All detentions"/>
    <x v="0"/>
    <x v="2"/>
    <x v="25"/>
    <x v="1"/>
    <s v="MHSDS"/>
    <s v="QT1"/>
    <x v="31"/>
    <n v="35"/>
    <m/>
    <n v="35"/>
    <n v="209.1"/>
    <m/>
    <m/>
  </r>
  <r>
    <s v="2023/24"/>
    <s v="All detentions"/>
    <x v="0"/>
    <x v="2"/>
    <x v="25"/>
    <x v="1"/>
    <s v="MHSDS"/>
    <s v="QT6"/>
    <x v="32"/>
    <n v="5"/>
    <m/>
    <n v="5"/>
    <n v="82.4"/>
    <m/>
    <m/>
  </r>
  <r>
    <s v="2023/24"/>
    <s v="All detentions"/>
    <x v="0"/>
    <x v="2"/>
    <x v="25"/>
    <x v="1"/>
    <s v="MHSDS"/>
    <s v="QU9"/>
    <x v="33"/>
    <n v="30"/>
    <m/>
    <n v="30"/>
    <n v="103.2"/>
    <m/>
    <m/>
  </r>
  <r>
    <s v="2023/24"/>
    <s v="All detentions"/>
    <x v="0"/>
    <x v="2"/>
    <x v="25"/>
    <x v="1"/>
    <s v="MHSDS"/>
    <s v="QUA"/>
    <x v="34"/>
    <n v="20"/>
    <m/>
    <n v="20"/>
    <n v="59.7"/>
    <m/>
    <m/>
  </r>
  <r>
    <s v="2023/24"/>
    <s v="All detentions"/>
    <x v="0"/>
    <x v="2"/>
    <x v="25"/>
    <x v="1"/>
    <s v="MHSDS"/>
    <s v="QUE"/>
    <x v="35"/>
    <n v="15"/>
    <m/>
    <n v="15"/>
    <n v="100.4"/>
    <m/>
    <m/>
  </r>
  <r>
    <s v="2023/24"/>
    <s v="All detentions"/>
    <x v="0"/>
    <x v="2"/>
    <x v="25"/>
    <x v="1"/>
    <s v="MHSDS"/>
    <s v="QUY"/>
    <x v="36"/>
    <n v="20"/>
    <m/>
    <n v="20"/>
    <n v="155"/>
    <m/>
    <m/>
  </r>
  <r>
    <s v="2023/24"/>
    <s v="All detentions"/>
    <x v="0"/>
    <x v="2"/>
    <x v="25"/>
    <x v="1"/>
    <s v="MHSDS"/>
    <s v="QVV"/>
    <x v="37"/>
    <n v="5"/>
    <m/>
    <n v="5"/>
    <n v="70"/>
    <m/>
    <m/>
  </r>
  <r>
    <s v="2023/24"/>
    <s v="All detentions"/>
    <x v="0"/>
    <x v="2"/>
    <x v="25"/>
    <x v="1"/>
    <s v="MHSDS"/>
    <s v="QWE"/>
    <x v="38"/>
    <n v="120"/>
    <m/>
    <n v="120"/>
    <n v="195.5"/>
    <m/>
    <m/>
  </r>
  <r>
    <s v="2023/24"/>
    <s v="All detentions"/>
    <x v="0"/>
    <x v="2"/>
    <x v="25"/>
    <x v="1"/>
    <s v="MHSDS"/>
    <s v="QWO"/>
    <x v="39"/>
    <n v="35"/>
    <m/>
    <n v="35"/>
    <n v="86.6"/>
    <m/>
    <m/>
  </r>
  <r>
    <s v="2023/24"/>
    <s v="All detentions"/>
    <x v="0"/>
    <x v="2"/>
    <x v="25"/>
    <x v="1"/>
    <s v="MHSDS"/>
    <s v="QWU"/>
    <x v="40"/>
    <n v="15"/>
    <m/>
    <n v="15"/>
    <n v="79.2"/>
    <m/>
    <m/>
  </r>
  <r>
    <s v="2023/24"/>
    <s v="All detentions"/>
    <x v="0"/>
    <x v="2"/>
    <x v="25"/>
    <x v="1"/>
    <s v="MHSDS"/>
    <s v="QXU"/>
    <x v="41"/>
    <n v="15"/>
    <m/>
    <n v="15"/>
    <n v="83.2"/>
    <m/>
    <m/>
  </r>
  <r>
    <s v="2023/24"/>
    <s v="All detentions"/>
    <x v="0"/>
    <x v="2"/>
    <x v="25"/>
    <x v="1"/>
    <s v="MHSDS"/>
    <s v="QYG"/>
    <x v="42"/>
    <n v="90"/>
    <m/>
    <n v="90"/>
    <n v="304.39999999999998"/>
    <m/>
    <m/>
  </r>
  <r>
    <s v="2023/24"/>
    <s v="All detentions"/>
    <x v="0"/>
    <x v="2"/>
    <x v="25"/>
    <x v="1"/>
    <s v="MHSDS"/>
    <s v="UNKNOWN"/>
    <x v="43"/>
    <n v="70"/>
    <m/>
    <n v="70"/>
    <m/>
    <m/>
    <m/>
  </r>
  <r>
    <s v="2023/24"/>
    <s v="All detentions"/>
    <x v="0"/>
    <x v="2"/>
    <x v="26"/>
    <x v="2"/>
    <s v="MHSDS"/>
    <s v="All prov"/>
    <x v="0"/>
    <n v="1214"/>
    <n v="0"/>
    <n v="1214"/>
    <n v="77.3"/>
    <n v="82.6"/>
    <n v="5.3"/>
  </r>
  <r>
    <s v="2023/24"/>
    <s v="All detentions"/>
    <x v="0"/>
    <x v="2"/>
    <x v="7"/>
    <x v="2"/>
    <s v="MHSDS"/>
    <s v="All prov"/>
    <x v="0"/>
    <n v="3726"/>
    <n v="0"/>
    <n v="3726"/>
    <m/>
    <m/>
    <m/>
  </r>
  <r>
    <s v="2023/24"/>
    <s v="All detentions"/>
    <x v="0"/>
    <x v="2"/>
    <x v="7"/>
    <x v="1"/>
    <s v="MHSDS"/>
    <s v="QE1"/>
    <x v="1"/>
    <n v="190"/>
    <m/>
    <n v="190"/>
    <m/>
    <m/>
    <m/>
  </r>
  <r>
    <s v="2023/24"/>
    <s v="All detentions"/>
    <x v="0"/>
    <x v="2"/>
    <x v="7"/>
    <x v="1"/>
    <s v="MHSDS"/>
    <s v="QF7"/>
    <x v="2"/>
    <n v="125"/>
    <m/>
    <n v="125"/>
    <m/>
    <m/>
    <m/>
  </r>
  <r>
    <s v="2023/24"/>
    <s v="All detentions"/>
    <x v="0"/>
    <x v="2"/>
    <x v="7"/>
    <x v="1"/>
    <s v="MHSDS"/>
    <s v="QGH"/>
    <x v="3"/>
    <n v="20"/>
    <m/>
    <n v="20"/>
    <m/>
    <m/>
    <m/>
  </r>
  <r>
    <s v="2023/24"/>
    <s v="All detentions"/>
    <x v="0"/>
    <x v="2"/>
    <x v="7"/>
    <x v="1"/>
    <s v="MHSDS"/>
    <s v="QH8"/>
    <x v="4"/>
    <n v="75"/>
    <m/>
    <n v="75"/>
    <m/>
    <m/>
    <m/>
  </r>
  <r>
    <s v="2023/24"/>
    <s v="All detentions"/>
    <x v="0"/>
    <x v="2"/>
    <x v="7"/>
    <x v="1"/>
    <s v="MHSDS"/>
    <s v="QHG"/>
    <x v="5"/>
    <n v="45"/>
    <m/>
    <n v="45"/>
    <m/>
    <m/>
    <m/>
  </r>
  <r>
    <s v="2023/24"/>
    <s v="All detentions"/>
    <x v="0"/>
    <x v="2"/>
    <x v="7"/>
    <x v="1"/>
    <s v="MHSDS"/>
    <s v="QHL"/>
    <x v="6"/>
    <n v="150"/>
    <m/>
    <n v="150"/>
    <m/>
    <m/>
    <m/>
  </r>
  <r>
    <s v="2023/24"/>
    <s v="All detentions"/>
    <x v="0"/>
    <x v="2"/>
    <x v="7"/>
    <x v="1"/>
    <s v="MHSDS"/>
    <s v="QHM"/>
    <x v="7"/>
    <n v="135"/>
    <m/>
    <n v="135"/>
    <m/>
    <m/>
    <m/>
  </r>
  <r>
    <s v="2023/24"/>
    <s v="All detentions"/>
    <x v="0"/>
    <x v="2"/>
    <x v="7"/>
    <x v="1"/>
    <s v="MHSDS"/>
    <s v="QJ2"/>
    <x v="8"/>
    <n v="55"/>
    <m/>
    <n v="55"/>
    <m/>
    <m/>
    <m/>
  </r>
  <r>
    <s v="2023/24"/>
    <s v="All detentions"/>
    <x v="0"/>
    <x v="2"/>
    <x v="7"/>
    <x v="1"/>
    <s v="MHSDS"/>
    <s v="QJG"/>
    <x v="9"/>
    <n v="65"/>
    <m/>
    <n v="65"/>
    <m/>
    <m/>
    <m/>
  </r>
  <r>
    <s v="2023/24"/>
    <s v="All detentions"/>
    <x v="0"/>
    <x v="2"/>
    <x v="7"/>
    <x v="1"/>
    <s v="MHSDS"/>
    <s v="QJK"/>
    <x v="10"/>
    <n v="145"/>
    <m/>
    <n v="145"/>
    <m/>
    <m/>
    <m/>
  </r>
  <r>
    <s v="2023/24"/>
    <s v="All detentions"/>
    <x v="0"/>
    <x v="2"/>
    <x v="7"/>
    <x v="1"/>
    <s v="MHSDS"/>
    <s v="QJM"/>
    <x v="11"/>
    <n v="25"/>
    <m/>
    <n v="25"/>
    <m/>
    <m/>
    <m/>
  </r>
  <r>
    <s v="2023/24"/>
    <s v="All detentions"/>
    <x v="0"/>
    <x v="2"/>
    <x v="7"/>
    <x v="1"/>
    <s v="MHSDS"/>
    <s v="QK1"/>
    <x v="12"/>
    <n v="95"/>
    <m/>
    <n v="95"/>
    <m/>
    <m/>
    <m/>
  </r>
  <r>
    <s v="2023/24"/>
    <s v="All detentions"/>
    <x v="0"/>
    <x v="2"/>
    <x v="7"/>
    <x v="1"/>
    <s v="MHSDS"/>
    <s v="QKK"/>
    <x v="13"/>
    <n v="155"/>
    <m/>
    <n v="155"/>
    <m/>
    <m/>
    <m/>
  </r>
  <r>
    <s v="2023/24"/>
    <s v="All detentions"/>
    <x v="0"/>
    <x v="2"/>
    <x v="7"/>
    <x v="1"/>
    <s v="MHSDS"/>
    <s v="QKS"/>
    <x v="14"/>
    <n v="50"/>
    <m/>
    <n v="50"/>
    <m/>
    <m/>
    <m/>
  </r>
  <r>
    <s v="2023/24"/>
    <s v="All detentions"/>
    <x v="0"/>
    <x v="2"/>
    <x v="7"/>
    <x v="1"/>
    <s v="MHSDS"/>
    <s v="QM7"/>
    <x v="15"/>
    <n v="110"/>
    <m/>
    <n v="110"/>
    <m/>
    <m/>
    <m/>
  </r>
  <r>
    <s v="2023/24"/>
    <s v="All detentions"/>
    <x v="0"/>
    <x v="2"/>
    <x v="7"/>
    <x v="1"/>
    <s v="MHSDS"/>
    <s v="QMF"/>
    <x v="16"/>
    <n v="195"/>
    <m/>
    <n v="195"/>
    <m/>
    <m/>
    <m/>
  </r>
  <r>
    <s v="2023/24"/>
    <s v="All detentions"/>
    <x v="0"/>
    <x v="2"/>
    <x v="7"/>
    <x v="1"/>
    <s v="MHSDS"/>
    <s v="QMJ"/>
    <x v="17"/>
    <n v="240"/>
    <m/>
    <n v="240"/>
    <m/>
    <m/>
    <m/>
  </r>
  <r>
    <s v="2023/24"/>
    <s v="All detentions"/>
    <x v="0"/>
    <x v="2"/>
    <x v="7"/>
    <x v="1"/>
    <s v="MHSDS"/>
    <s v="QMM"/>
    <x v="18"/>
    <n v="85"/>
    <m/>
    <n v="85"/>
    <m/>
    <m/>
    <m/>
  </r>
  <r>
    <s v="2023/24"/>
    <s v="All detentions"/>
    <x v="0"/>
    <x v="2"/>
    <x v="7"/>
    <x v="1"/>
    <s v="MHSDS"/>
    <s v="QNC"/>
    <x v="19"/>
    <n v="55"/>
    <m/>
    <n v="55"/>
    <m/>
    <m/>
    <m/>
  </r>
  <r>
    <s v="2023/24"/>
    <s v="All detentions"/>
    <x v="0"/>
    <x v="2"/>
    <x v="7"/>
    <x v="1"/>
    <s v="MHSDS"/>
    <s v="QNQ"/>
    <x v="20"/>
    <n v="35"/>
    <m/>
    <n v="35"/>
    <m/>
    <m/>
    <m/>
  </r>
  <r>
    <s v="2023/24"/>
    <s v="All detentions"/>
    <x v="0"/>
    <x v="2"/>
    <x v="7"/>
    <x v="1"/>
    <s v="MHSDS"/>
    <s v="QNX"/>
    <x v="21"/>
    <n v="340"/>
    <m/>
    <n v="340"/>
    <m/>
    <m/>
    <m/>
  </r>
  <r>
    <s v="2023/24"/>
    <s v="All detentions"/>
    <x v="0"/>
    <x v="2"/>
    <x v="7"/>
    <x v="1"/>
    <s v="MHSDS"/>
    <s v="QOC"/>
    <x v="22"/>
    <n v="5"/>
    <m/>
    <n v="5"/>
    <m/>
    <m/>
    <m/>
  </r>
  <r>
    <s v="2023/24"/>
    <s v="All detentions"/>
    <x v="0"/>
    <x v="2"/>
    <x v="7"/>
    <x v="1"/>
    <s v="MHSDS"/>
    <s v="QOP"/>
    <x v="23"/>
    <n v="335"/>
    <m/>
    <n v="335"/>
    <m/>
    <m/>
    <m/>
  </r>
  <r>
    <s v="2023/24"/>
    <s v="All detentions"/>
    <x v="0"/>
    <x v="2"/>
    <x v="7"/>
    <x v="1"/>
    <s v="MHSDS"/>
    <s v="QOQ"/>
    <x v="24"/>
    <n v="115"/>
    <m/>
    <n v="115"/>
    <m/>
    <m/>
    <m/>
  </r>
  <r>
    <s v="2023/24"/>
    <s v="All detentions"/>
    <x v="0"/>
    <x v="2"/>
    <x v="7"/>
    <x v="1"/>
    <s v="MHSDS"/>
    <s v="QOX"/>
    <x v="25"/>
    <n v="40"/>
    <m/>
    <n v="40"/>
    <m/>
    <m/>
    <m/>
  </r>
  <r>
    <s v="2023/24"/>
    <s v="All detentions"/>
    <x v="0"/>
    <x v="2"/>
    <x v="7"/>
    <x v="1"/>
    <s v="MHSDS"/>
    <s v="QPM"/>
    <x v="26"/>
    <n v="80"/>
    <m/>
    <n v="80"/>
    <m/>
    <m/>
    <m/>
  </r>
  <r>
    <s v="2023/24"/>
    <s v="All detentions"/>
    <x v="0"/>
    <x v="2"/>
    <x v="7"/>
    <x v="1"/>
    <s v="MHSDS"/>
    <s v="QR1"/>
    <x v="27"/>
    <n v="25"/>
    <m/>
    <n v="25"/>
    <m/>
    <m/>
    <m/>
  </r>
  <r>
    <s v="2023/24"/>
    <s v="All detentions"/>
    <x v="0"/>
    <x v="2"/>
    <x v="7"/>
    <x v="1"/>
    <s v="MHSDS"/>
    <s v="QRL"/>
    <x v="28"/>
    <n v="185"/>
    <m/>
    <n v="185"/>
    <m/>
    <m/>
    <m/>
  </r>
  <r>
    <s v="2023/24"/>
    <s v="All detentions"/>
    <x v="0"/>
    <x v="2"/>
    <x v="7"/>
    <x v="1"/>
    <s v="MHSDS"/>
    <s v="QRV"/>
    <x v="29"/>
    <n v="180"/>
    <m/>
    <n v="180"/>
    <m/>
    <m/>
    <m/>
  </r>
  <r>
    <s v="2023/24"/>
    <s v="All detentions"/>
    <x v="0"/>
    <x v="2"/>
    <x v="7"/>
    <x v="1"/>
    <s v="MHSDS"/>
    <s v="QSL"/>
    <x v="30"/>
    <n v="30"/>
    <m/>
    <n v="30"/>
    <m/>
    <m/>
    <m/>
  </r>
  <r>
    <s v="2023/24"/>
    <s v="All detentions"/>
    <x v="0"/>
    <x v="2"/>
    <x v="7"/>
    <x v="1"/>
    <s v="MHSDS"/>
    <s v="QT1"/>
    <x v="31"/>
    <n v="120"/>
    <m/>
    <n v="120"/>
    <m/>
    <m/>
    <m/>
  </r>
  <r>
    <s v="2023/24"/>
    <s v="All detentions"/>
    <x v="0"/>
    <x v="2"/>
    <x v="7"/>
    <x v="1"/>
    <s v="MHSDS"/>
    <s v="QT6"/>
    <x v="32"/>
    <n v="10"/>
    <m/>
    <n v="10"/>
    <m/>
    <m/>
    <m/>
  </r>
  <r>
    <s v="2023/24"/>
    <s v="All detentions"/>
    <x v="0"/>
    <x v="2"/>
    <x v="7"/>
    <x v="1"/>
    <s v="MHSDS"/>
    <s v="QU9"/>
    <x v="33"/>
    <n v="140"/>
    <m/>
    <n v="140"/>
    <m/>
    <m/>
    <m/>
  </r>
  <r>
    <s v="2023/24"/>
    <s v="All detentions"/>
    <x v="0"/>
    <x v="2"/>
    <x v="7"/>
    <x v="1"/>
    <s v="MHSDS"/>
    <s v="QUA"/>
    <x v="34"/>
    <n v="135"/>
    <m/>
    <n v="135"/>
    <m/>
    <m/>
    <m/>
  </r>
  <r>
    <s v="2023/24"/>
    <s v="All detentions"/>
    <x v="0"/>
    <x v="2"/>
    <x v="7"/>
    <x v="1"/>
    <s v="MHSDS"/>
    <s v="QUE"/>
    <x v="35"/>
    <n v="25"/>
    <m/>
    <n v="25"/>
    <m/>
    <m/>
    <m/>
  </r>
  <r>
    <s v="2023/24"/>
    <s v="All detentions"/>
    <x v="0"/>
    <x v="2"/>
    <x v="7"/>
    <x v="1"/>
    <s v="MHSDS"/>
    <s v="QUY"/>
    <x v="36"/>
    <n v="70"/>
    <m/>
    <n v="70"/>
    <m/>
    <m/>
    <m/>
  </r>
  <r>
    <s v="2023/24"/>
    <s v="All detentions"/>
    <x v="0"/>
    <x v="2"/>
    <x v="7"/>
    <x v="1"/>
    <s v="MHSDS"/>
    <s v="QVV"/>
    <x v="37"/>
    <n v="50"/>
    <m/>
    <n v="50"/>
    <m/>
    <m/>
    <m/>
  </r>
  <r>
    <s v="2023/24"/>
    <s v="All detentions"/>
    <x v="0"/>
    <x v="2"/>
    <x v="7"/>
    <x v="1"/>
    <s v="MHSDS"/>
    <s v="QWE"/>
    <x v="38"/>
    <n v="80"/>
    <m/>
    <n v="80"/>
    <m/>
    <m/>
    <m/>
  </r>
  <r>
    <s v="2023/24"/>
    <s v="All detentions"/>
    <x v="0"/>
    <x v="2"/>
    <x v="7"/>
    <x v="1"/>
    <s v="MHSDS"/>
    <s v="QWO"/>
    <x v="39"/>
    <n v="195"/>
    <m/>
    <n v="195"/>
    <m/>
    <m/>
    <m/>
  </r>
  <r>
    <s v="2023/24"/>
    <s v="All detentions"/>
    <x v="0"/>
    <x v="2"/>
    <x v="7"/>
    <x v="1"/>
    <s v="MHSDS"/>
    <s v="QWU"/>
    <x v="40"/>
    <n v="135"/>
    <m/>
    <n v="135"/>
    <m/>
    <m/>
    <m/>
  </r>
  <r>
    <s v="2023/24"/>
    <s v="All detentions"/>
    <x v="0"/>
    <x v="2"/>
    <x v="7"/>
    <x v="1"/>
    <s v="MHSDS"/>
    <s v="QXU"/>
    <x v="41"/>
    <n v="105"/>
    <m/>
    <n v="105"/>
    <m/>
    <m/>
    <m/>
  </r>
  <r>
    <s v="2023/24"/>
    <s v="All detentions"/>
    <x v="0"/>
    <x v="2"/>
    <x v="7"/>
    <x v="1"/>
    <s v="MHSDS"/>
    <s v="QYG"/>
    <x v="42"/>
    <n v="125"/>
    <m/>
    <n v="125"/>
    <m/>
    <m/>
    <m/>
  </r>
  <r>
    <s v="2023/24"/>
    <s v="All detentions"/>
    <x v="0"/>
    <x v="2"/>
    <x v="7"/>
    <x v="1"/>
    <s v="MHSDS"/>
    <s v="UNKNOWN"/>
    <x v="43"/>
    <n v="175"/>
    <m/>
    <n v="175"/>
    <m/>
    <m/>
    <m/>
  </r>
  <r>
    <s v="2023/24"/>
    <s v="All detentions"/>
    <x v="0"/>
    <x v="2"/>
    <x v="27"/>
    <x v="2"/>
    <s v="MHSDS"/>
    <s v="All prov"/>
    <x v="0"/>
    <n v="31735"/>
    <n v="0"/>
    <n v="31735"/>
    <n v="69.5"/>
    <n v="68.400000000000006"/>
    <n v="0.7"/>
  </r>
  <r>
    <s v="2023/24"/>
    <s v="All detentions"/>
    <x v="0"/>
    <x v="2"/>
    <x v="27"/>
    <x v="1"/>
    <s v="MHSDS"/>
    <s v="QE1"/>
    <x v="1"/>
    <n v="1265"/>
    <m/>
    <n v="1265"/>
    <n v="83.9"/>
    <m/>
    <m/>
  </r>
  <r>
    <s v="2023/24"/>
    <s v="All detentions"/>
    <x v="0"/>
    <x v="2"/>
    <x v="27"/>
    <x v="1"/>
    <s v="MHSDS"/>
    <s v="QF7"/>
    <x v="2"/>
    <n v="815"/>
    <m/>
    <n v="815"/>
    <n v="67.599999999999994"/>
    <m/>
    <m/>
  </r>
  <r>
    <s v="2023/24"/>
    <s v="All detentions"/>
    <x v="0"/>
    <x v="2"/>
    <x v="27"/>
    <x v="1"/>
    <s v="MHSDS"/>
    <s v="QGH"/>
    <x v="3"/>
    <n v="370"/>
    <m/>
    <n v="370"/>
    <n v="49.5"/>
    <m/>
    <m/>
  </r>
  <r>
    <s v="2023/24"/>
    <s v="All detentions"/>
    <x v="0"/>
    <x v="2"/>
    <x v="27"/>
    <x v="1"/>
    <s v="MHSDS"/>
    <s v="QH8"/>
    <x v="4"/>
    <n v="610"/>
    <m/>
    <n v="610"/>
    <n v="57.3"/>
    <m/>
    <m/>
  </r>
  <r>
    <s v="2023/24"/>
    <s v="All detentions"/>
    <x v="0"/>
    <x v="2"/>
    <x v="27"/>
    <x v="1"/>
    <s v="MHSDS"/>
    <s v="QHG"/>
    <x v="5"/>
    <n v="470"/>
    <m/>
    <n v="470"/>
    <n v="65.3"/>
    <m/>
    <m/>
  </r>
  <r>
    <s v="2023/24"/>
    <s v="All detentions"/>
    <x v="0"/>
    <x v="2"/>
    <x v="27"/>
    <x v="1"/>
    <s v="MHSDS"/>
    <s v="QHL"/>
    <x v="6"/>
    <n v="700"/>
    <m/>
    <n v="700"/>
    <n v="95.3"/>
    <m/>
    <m/>
  </r>
  <r>
    <s v="2023/24"/>
    <s v="All detentions"/>
    <x v="0"/>
    <x v="2"/>
    <x v="27"/>
    <x v="1"/>
    <s v="MHSDS"/>
    <s v="QHM"/>
    <x v="7"/>
    <n v="2635"/>
    <m/>
    <n v="2635"/>
    <n v="95"/>
    <m/>
    <m/>
  </r>
  <r>
    <s v="2023/24"/>
    <s v="All detentions"/>
    <x v="0"/>
    <x v="2"/>
    <x v="27"/>
    <x v="1"/>
    <s v="MHSDS"/>
    <s v="QJ2"/>
    <x v="8"/>
    <n v="595"/>
    <m/>
    <n v="595"/>
    <n v="62.1"/>
    <m/>
    <m/>
  </r>
  <r>
    <s v="2023/24"/>
    <s v="All detentions"/>
    <x v="0"/>
    <x v="2"/>
    <x v="27"/>
    <x v="1"/>
    <s v="MHSDS"/>
    <s v="QJG"/>
    <x v="9"/>
    <n v="595"/>
    <m/>
    <n v="595"/>
    <n v="65.7"/>
    <m/>
    <m/>
  </r>
  <r>
    <s v="2023/24"/>
    <s v="All detentions"/>
    <x v="0"/>
    <x v="2"/>
    <x v="27"/>
    <x v="1"/>
    <s v="MHSDS"/>
    <s v="QJK"/>
    <x v="10"/>
    <n v="590"/>
    <m/>
    <n v="590"/>
    <n v="50.6"/>
    <m/>
    <m/>
  </r>
  <r>
    <s v="2023/24"/>
    <s v="All detentions"/>
    <x v="0"/>
    <x v="2"/>
    <x v="27"/>
    <x v="1"/>
    <s v="MHSDS"/>
    <s v="QJM"/>
    <x v="11"/>
    <n v="395"/>
    <m/>
    <n v="395"/>
    <n v="53.6"/>
    <m/>
    <m/>
  </r>
  <r>
    <s v="2023/24"/>
    <s v="All detentions"/>
    <x v="0"/>
    <x v="2"/>
    <x v="27"/>
    <x v="1"/>
    <s v="MHSDS"/>
    <s v="QK1"/>
    <x v="12"/>
    <n v="515"/>
    <m/>
    <n v="515"/>
    <n v="63.3"/>
    <m/>
    <m/>
  </r>
  <r>
    <s v="2023/24"/>
    <s v="All detentions"/>
    <x v="0"/>
    <x v="2"/>
    <x v="27"/>
    <x v="1"/>
    <s v="MHSDS"/>
    <s v="QKK"/>
    <x v="13"/>
    <n v="945"/>
    <m/>
    <n v="945"/>
    <n v="87.6"/>
    <m/>
    <m/>
  </r>
  <r>
    <s v="2023/24"/>
    <s v="All detentions"/>
    <x v="0"/>
    <x v="2"/>
    <x v="27"/>
    <x v="1"/>
    <s v="MHSDS"/>
    <s v="QKS"/>
    <x v="14"/>
    <n v="870"/>
    <m/>
    <n v="870"/>
    <n v="52.9"/>
    <m/>
    <m/>
  </r>
  <r>
    <s v="2023/24"/>
    <s v="All detentions"/>
    <x v="0"/>
    <x v="2"/>
    <x v="27"/>
    <x v="1"/>
    <s v="MHSDS"/>
    <s v="QM7"/>
    <x v="15"/>
    <n v="720"/>
    <m/>
    <n v="720"/>
    <n v="58.1"/>
    <m/>
    <m/>
  </r>
  <r>
    <s v="2023/24"/>
    <s v="All detentions"/>
    <x v="0"/>
    <x v="2"/>
    <x v="27"/>
    <x v="1"/>
    <s v="MHSDS"/>
    <s v="QMF"/>
    <x v="16"/>
    <n v="890"/>
    <m/>
    <n v="890"/>
    <n v="96.3"/>
    <m/>
    <m/>
  </r>
  <r>
    <s v="2023/24"/>
    <s v="All detentions"/>
    <x v="0"/>
    <x v="2"/>
    <x v="27"/>
    <x v="1"/>
    <s v="MHSDS"/>
    <s v="QMJ"/>
    <x v="17"/>
    <n v="880"/>
    <m/>
    <n v="880"/>
    <n v="109"/>
    <m/>
    <m/>
  </r>
  <r>
    <s v="2023/24"/>
    <s v="All detentions"/>
    <x v="0"/>
    <x v="2"/>
    <x v="27"/>
    <x v="1"/>
    <s v="MHSDS"/>
    <s v="QMM"/>
    <x v="18"/>
    <n v="715"/>
    <m/>
    <n v="715"/>
    <n v="72.900000000000006"/>
    <m/>
    <m/>
  </r>
  <r>
    <s v="2023/24"/>
    <s v="All detentions"/>
    <x v="0"/>
    <x v="2"/>
    <x v="27"/>
    <x v="1"/>
    <s v="MHSDS"/>
    <s v="QNC"/>
    <x v="19"/>
    <n v="825"/>
    <m/>
    <n v="825"/>
    <n v="79.599999999999994"/>
    <m/>
    <m/>
  </r>
  <r>
    <s v="2023/24"/>
    <s v="All detentions"/>
    <x v="0"/>
    <x v="2"/>
    <x v="27"/>
    <x v="1"/>
    <s v="MHSDS"/>
    <s v="QNQ"/>
    <x v="20"/>
    <n v="235"/>
    <m/>
    <n v="235"/>
    <n v="41.5"/>
    <m/>
    <m/>
  </r>
  <r>
    <s v="2023/24"/>
    <s v="All detentions"/>
    <x v="0"/>
    <x v="2"/>
    <x v="27"/>
    <x v="1"/>
    <s v="MHSDS"/>
    <s v="QNX"/>
    <x v="21"/>
    <n v="885"/>
    <m/>
    <n v="885"/>
    <n v="57.2"/>
    <m/>
    <m/>
  </r>
  <r>
    <s v="2023/24"/>
    <s v="All detentions"/>
    <x v="0"/>
    <x v="2"/>
    <x v="27"/>
    <x v="1"/>
    <s v="MHSDS"/>
    <s v="QOC"/>
    <x v="22"/>
    <n v="290"/>
    <m/>
    <n v="290"/>
    <n v="60.9"/>
    <m/>
    <m/>
  </r>
  <r>
    <s v="2023/24"/>
    <s v="All detentions"/>
    <x v="0"/>
    <x v="2"/>
    <x v="27"/>
    <x v="1"/>
    <s v="MHSDS"/>
    <s v="QOP"/>
    <x v="23"/>
    <n v="2275"/>
    <m/>
    <n v="2275"/>
    <n v="103.8"/>
    <m/>
    <m/>
  </r>
  <r>
    <s v="2023/24"/>
    <s v="All detentions"/>
    <x v="0"/>
    <x v="2"/>
    <x v="27"/>
    <x v="1"/>
    <s v="MHSDS"/>
    <s v="QOQ"/>
    <x v="24"/>
    <n v="1240"/>
    <m/>
    <n v="1240"/>
    <n v="76.7"/>
    <m/>
    <m/>
  </r>
  <r>
    <s v="2023/24"/>
    <s v="All detentions"/>
    <x v="0"/>
    <x v="2"/>
    <x v="27"/>
    <x v="1"/>
    <s v="MHSDS"/>
    <s v="QOX"/>
    <x v="25"/>
    <n v="385"/>
    <m/>
    <n v="385"/>
    <n v="45"/>
    <m/>
    <m/>
  </r>
  <r>
    <s v="2023/24"/>
    <s v="All detentions"/>
    <x v="0"/>
    <x v="2"/>
    <x v="27"/>
    <x v="1"/>
    <s v="MHSDS"/>
    <s v="QPM"/>
    <x v="26"/>
    <n v="215"/>
    <m/>
    <n v="215"/>
    <n v="31.1"/>
    <m/>
    <m/>
  </r>
  <r>
    <s v="2023/24"/>
    <s v="All detentions"/>
    <x v="0"/>
    <x v="2"/>
    <x v="27"/>
    <x v="1"/>
    <s v="MHSDS"/>
    <s v="QR1"/>
    <x v="27"/>
    <n v="340"/>
    <m/>
    <n v="340"/>
    <n v="56.6"/>
    <m/>
    <m/>
  </r>
  <r>
    <s v="2023/24"/>
    <s v="All detentions"/>
    <x v="0"/>
    <x v="2"/>
    <x v="27"/>
    <x v="1"/>
    <s v="MHSDS"/>
    <s v="QRL"/>
    <x v="28"/>
    <n v="895"/>
    <m/>
    <n v="895"/>
    <n v="53.7"/>
    <m/>
    <m/>
  </r>
  <r>
    <s v="2023/24"/>
    <s v="All detentions"/>
    <x v="0"/>
    <x v="2"/>
    <x v="27"/>
    <x v="1"/>
    <s v="MHSDS"/>
    <s v="QRV"/>
    <x v="29"/>
    <n v="920"/>
    <m/>
    <n v="920"/>
    <n v="95.3"/>
    <m/>
    <m/>
  </r>
  <r>
    <s v="2023/24"/>
    <s v="All detentions"/>
    <x v="0"/>
    <x v="2"/>
    <x v="27"/>
    <x v="1"/>
    <s v="MHSDS"/>
    <s v="QSL"/>
    <x v="30"/>
    <n v="140"/>
    <m/>
    <n v="140"/>
    <n v="25.4"/>
    <m/>
    <m/>
  </r>
  <r>
    <s v="2023/24"/>
    <s v="All detentions"/>
    <x v="0"/>
    <x v="2"/>
    <x v="27"/>
    <x v="1"/>
    <s v="MHSDS"/>
    <s v="QT1"/>
    <x v="31"/>
    <n v="845"/>
    <m/>
    <n v="845"/>
    <n v="86.2"/>
    <m/>
    <m/>
  </r>
  <r>
    <s v="2023/24"/>
    <s v="All detentions"/>
    <x v="0"/>
    <x v="2"/>
    <x v="27"/>
    <x v="1"/>
    <s v="MHSDS"/>
    <s v="QT6"/>
    <x v="32"/>
    <n v="410"/>
    <m/>
    <n v="410"/>
    <n v="74"/>
    <m/>
    <m/>
  </r>
  <r>
    <s v="2023/24"/>
    <s v="All detentions"/>
    <x v="0"/>
    <x v="2"/>
    <x v="27"/>
    <x v="1"/>
    <s v="MHSDS"/>
    <s v="QU9"/>
    <x v="33"/>
    <n v="655"/>
    <m/>
    <n v="655"/>
    <n v="44.6"/>
    <m/>
    <m/>
  </r>
  <r>
    <s v="2023/24"/>
    <s v="All detentions"/>
    <x v="0"/>
    <x v="2"/>
    <x v="27"/>
    <x v="1"/>
    <s v="MHSDS"/>
    <s v="QUA"/>
    <x v="34"/>
    <n v="490"/>
    <m/>
    <n v="490"/>
    <n v="58.8"/>
    <m/>
    <m/>
  </r>
  <r>
    <s v="2023/24"/>
    <s v="All detentions"/>
    <x v="0"/>
    <x v="2"/>
    <x v="27"/>
    <x v="1"/>
    <s v="MHSDS"/>
    <s v="QUE"/>
    <x v="35"/>
    <n v="285"/>
    <m/>
    <n v="285"/>
    <n v="36.4"/>
    <m/>
    <m/>
  </r>
  <r>
    <s v="2023/24"/>
    <s v="All detentions"/>
    <x v="0"/>
    <x v="2"/>
    <x v="27"/>
    <x v="1"/>
    <s v="MHSDS"/>
    <s v="QUY"/>
    <x v="36"/>
    <n v="515"/>
    <m/>
    <n v="515"/>
    <n v="60.2"/>
    <m/>
    <m/>
  </r>
  <r>
    <s v="2023/24"/>
    <s v="All detentions"/>
    <x v="0"/>
    <x v="2"/>
    <x v="27"/>
    <x v="1"/>
    <s v="MHSDS"/>
    <s v="QVV"/>
    <x v="37"/>
    <n v="365"/>
    <m/>
    <n v="365"/>
    <n v="49.7"/>
    <m/>
    <m/>
  </r>
  <r>
    <s v="2023/24"/>
    <s v="All detentions"/>
    <x v="0"/>
    <x v="2"/>
    <x v="27"/>
    <x v="1"/>
    <s v="MHSDS"/>
    <s v="QWE"/>
    <x v="38"/>
    <n v="710"/>
    <m/>
    <n v="710"/>
    <n v="74.3"/>
    <m/>
    <m/>
  </r>
  <r>
    <s v="2023/24"/>
    <s v="All detentions"/>
    <x v="0"/>
    <x v="2"/>
    <x v="27"/>
    <x v="1"/>
    <s v="MHSDS"/>
    <s v="QWO"/>
    <x v="39"/>
    <n v="1235"/>
    <m/>
    <n v="1235"/>
    <n v="66.7"/>
    <m/>
    <m/>
  </r>
  <r>
    <s v="2023/24"/>
    <s v="All detentions"/>
    <x v="0"/>
    <x v="2"/>
    <x v="27"/>
    <x v="1"/>
    <s v="MHSDS"/>
    <s v="QWU"/>
    <x v="40"/>
    <n v="410"/>
    <m/>
    <n v="410"/>
    <n v="54.1"/>
    <m/>
    <m/>
  </r>
  <r>
    <s v="2023/24"/>
    <s v="All detentions"/>
    <x v="0"/>
    <x v="2"/>
    <x v="27"/>
    <x v="1"/>
    <s v="MHSDS"/>
    <s v="QXU"/>
    <x v="41"/>
    <n v="400"/>
    <m/>
    <n v="400"/>
    <n v="44.4"/>
    <m/>
    <m/>
  </r>
  <r>
    <s v="2023/24"/>
    <s v="All detentions"/>
    <x v="0"/>
    <x v="2"/>
    <x v="27"/>
    <x v="1"/>
    <s v="MHSDS"/>
    <s v="QYG"/>
    <x v="42"/>
    <n v="1855"/>
    <m/>
    <n v="1855"/>
    <n v="79.2"/>
    <m/>
    <m/>
  </r>
  <r>
    <s v="2023/24"/>
    <s v="All detentions"/>
    <x v="0"/>
    <x v="2"/>
    <x v="27"/>
    <x v="1"/>
    <s v="MHSDS"/>
    <s v="UNKNOWN"/>
    <x v="43"/>
    <n v="455"/>
    <m/>
    <n v="455"/>
    <m/>
    <m/>
    <m/>
  </r>
  <r>
    <s v="2023/24"/>
    <s v="All detentions"/>
    <x v="0"/>
    <x v="2"/>
    <x v="28"/>
    <x v="2"/>
    <s v="MHSDS"/>
    <s v="All prov"/>
    <x v="0"/>
    <n v="245"/>
    <n v="0"/>
    <n v="245"/>
    <n v="51.7"/>
    <n v="75.8"/>
    <n v="11.9"/>
  </r>
  <r>
    <s v="2023/24"/>
    <s v="All detentions"/>
    <x v="0"/>
    <x v="2"/>
    <x v="29"/>
    <x v="2"/>
    <s v="MHSDS"/>
    <s v="All prov"/>
    <x v="0"/>
    <n v="252"/>
    <n v="0"/>
    <n v="252"/>
    <n v="104.3"/>
    <n v="140.4"/>
    <n v="21.7"/>
  </r>
  <r>
    <s v="2023/24"/>
    <s v="All detentions"/>
    <x v="0"/>
    <x v="2"/>
    <x v="30"/>
    <x v="2"/>
    <s v="MHSDS"/>
    <s v="All prov"/>
    <x v="0"/>
    <n v="582"/>
    <n v="0"/>
    <n v="582"/>
    <n v="116.6"/>
    <n v="172.4"/>
    <n v="20.399999999999999"/>
  </r>
  <r>
    <s v="2023/24"/>
    <s v="All detentions"/>
    <x v="0"/>
    <x v="3"/>
    <x v="31"/>
    <x v="2"/>
    <s v="MHSDS"/>
    <s v="All prov"/>
    <x v="0"/>
    <n v="25849"/>
    <n v="0"/>
    <n v="25849"/>
    <n v="91.4"/>
    <m/>
    <m/>
  </r>
  <r>
    <s v="2023/24"/>
    <s v="All detentions"/>
    <x v="0"/>
    <x v="3"/>
    <x v="31"/>
    <x v="1"/>
    <s v="MHSDS"/>
    <s v="QE1"/>
    <x v="1"/>
    <n v="815"/>
    <m/>
    <n v="815"/>
    <n v="95.2"/>
    <m/>
    <m/>
  </r>
  <r>
    <s v="2023/24"/>
    <s v="All detentions"/>
    <x v="0"/>
    <x v="3"/>
    <x v="31"/>
    <x v="1"/>
    <s v="MHSDS"/>
    <s v="QF7"/>
    <x v="2"/>
    <n v="605"/>
    <m/>
    <n v="605"/>
    <n v="88"/>
    <m/>
    <m/>
  </r>
  <r>
    <s v="2023/24"/>
    <s v="All detentions"/>
    <x v="0"/>
    <x v="3"/>
    <x v="31"/>
    <x v="1"/>
    <s v="MHSDS"/>
    <s v="QGH"/>
    <x v="3"/>
    <n v="185"/>
    <m/>
    <n v="185"/>
    <n v="47.4"/>
    <m/>
    <m/>
  </r>
  <r>
    <s v="2023/24"/>
    <s v="All detentions"/>
    <x v="0"/>
    <x v="3"/>
    <x v="31"/>
    <x v="1"/>
    <s v="MHSDS"/>
    <s v="QH8"/>
    <x v="4"/>
    <n v="365"/>
    <m/>
    <n v="365"/>
    <n v="61.9"/>
    <m/>
    <m/>
  </r>
  <r>
    <s v="2023/24"/>
    <s v="All detentions"/>
    <x v="0"/>
    <x v="3"/>
    <x v="31"/>
    <x v="1"/>
    <s v="MHSDS"/>
    <s v="QHG"/>
    <x v="5"/>
    <n v="420"/>
    <m/>
    <n v="420"/>
    <n v="83.5"/>
    <m/>
    <m/>
  </r>
  <r>
    <s v="2023/24"/>
    <s v="All detentions"/>
    <x v="0"/>
    <x v="3"/>
    <x v="31"/>
    <x v="1"/>
    <s v="MHSDS"/>
    <s v="QHL"/>
    <x v="6"/>
    <n v="990"/>
    <m/>
    <n v="990"/>
    <n v="146.69999999999999"/>
    <m/>
    <m/>
  </r>
  <r>
    <s v="2023/24"/>
    <s v="All detentions"/>
    <x v="0"/>
    <x v="3"/>
    <x v="31"/>
    <x v="1"/>
    <s v="MHSDS"/>
    <s v="QHM"/>
    <x v="7"/>
    <n v="1485"/>
    <m/>
    <n v="1485"/>
    <n v="100.8"/>
    <m/>
    <m/>
  </r>
  <r>
    <s v="2023/24"/>
    <s v="All detentions"/>
    <x v="0"/>
    <x v="3"/>
    <x v="31"/>
    <x v="1"/>
    <s v="MHSDS"/>
    <s v="QJ2"/>
    <x v="8"/>
    <n v="450"/>
    <m/>
    <n v="450"/>
    <n v="85.7"/>
    <m/>
    <m/>
  </r>
  <r>
    <s v="2023/24"/>
    <s v="All detentions"/>
    <x v="0"/>
    <x v="3"/>
    <x v="31"/>
    <x v="1"/>
    <s v="MHSDS"/>
    <s v="QJG"/>
    <x v="9"/>
    <n v="390"/>
    <m/>
    <n v="390"/>
    <n v="79.5"/>
    <m/>
    <m/>
  </r>
  <r>
    <s v="2023/24"/>
    <s v="All detentions"/>
    <x v="0"/>
    <x v="3"/>
    <x v="31"/>
    <x v="1"/>
    <s v="MHSDS"/>
    <s v="QJK"/>
    <x v="10"/>
    <n v="390"/>
    <m/>
    <n v="390"/>
    <n v="64.900000000000006"/>
    <m/>
    <m/>
  </r>
  <r>
    <s v="2023/24"/>
    <s v="All detentions"/>
    <x v="0"/>
    <x v="3"/>
    <x v="31"/>
    <x v="1"/>
    <s v="MHSDS"/>
    <s v="QJM"/>
    <x v="11"/>
    <n v="195"/>
    <m/>
    <n v="195"/>
    <n v="51.3"/>
    <m/>
    <m/>
  </r>
  <r>
    <s v="2023/24"/>
    <s v="All detentions"/>
    <x v="0"/>
    <x v="3"/>
    <x v="31"/>
    <x v="1"/>
    <s v="MHSDS"/>
    <s v="QK1"/>
    <x v="12"/>
    <n v="430"/>
    <m/>
    <n v="430"/>
    <n v="76.2"/>
    <m/>
    <m/>
  </r>
  <r>
    <s v="2023/24"/>
    <s v="All detentions"/>
    <x v="0"/>
    <x v="3"/>
    <x v="31"/>
    <x v="1"/>
    <s v="MHSDS"/>
    <s v="QKK"/>
    <x v="13"/>
    <n v="1350"/>
    <m/>
    <n v="1350"/>
    <n v="156"/>
    <m/>
    <m/>
  </r>
  <r>
    <s v="2023/24"/>
    <s v="All detentions"/>
    <x v="0"/>
    <x v="3"/>
    <x v="31"/>
    <x v="1"/>
    <s v="MHSDS"/>
    <s v="QKS"/>
    <x v="14"/>
    <n v="540"/>
    <m/>
    <n v="540"/>
    <n v="59"/>
    <m/>
    <m/>
  </r>
  <r>
    <s v="2023/24"/>
    <s v="All detentions"/>
    <x v="0"/>
    <x v="3"/>
    <x v="31"/>
    <x v="1"/>
    <s v="MHSDS"/>
    <s v="QM7"/>
    <x v="15"/>
    <n v="590"/>
    <m/>
    <n v="590"/>
    <n v="80.3"/>
    <m/>
    <m/>
  </r>
  <r>
    <s v="2023/24"/>
    <s v="All detentions"/>
    <x v="0"/>
    <x v="3"/>
    <x v="31"/>
    <x v="1"/>
    <s v="MHSDS"/>
    <s v="QMF"/>
    <x v="16"/>
    <n v="1455"/>
    <m/>
    <n v="1455"/>
    <n v="145.69999999999999"/>
    <m/>
    <m/>
  </r>
  <r>
    <s v="2023/24"/>
    <s v="All detentions"/>
    <x v="0"/>
    <x v="3"/>
    <x v="31"/>
    <x v="1"/>
    <s v="MHSDS"/>
    <s v="QMJ"/>
    <x v="17"/>
    <n v="1175"/>
    <m/>
    <n v="1175"/>
    <n v="173.5"/>
    <m/>
    <m/>
  </r>
  <r>
    <s v="2023/24"/>
    <s v="All detentions"/>
    <x v="0"/>
    <x v="3"/>
    <x v="31"/>
    <x v="1"/>
    <s v="MHSDS"/>
    <s v="QMM"/>
    <x v="18"/>
    <n v="405"/>
    <m/>
    <n v="405"/>
    <n v="79.3"/>
    <m/>
    <m/>
  </r>
  <r>
    <s v="2023/24"/>
    <s v="All detentions"/>
    <x v="0"/>
    <x v="3"/>
    <x v="31"/>
    <x v="1"/>
    <s v="MHSDS"/>
    <s v="QNC"/>
    <x v="19"/>
    <n v="500"/>
    <m/>
    <n v="500"/>
    <n v="88.1"/>
    <m/>
    <m/>
  </r>
  <r>
    <s v="2023/24"/>
    <s v="All detentions"/>
    <x v="0"/>
    <x v="3"/>
    <x v="31"/>
    <x v="1"/>
    <s v="MHSDS"/>
    <s v="QNQ"/>
    <x v="20"/>
    <n v="195"/>
    <m/>
    <n v="195"/>
    <n v="51"/>
    <m/>
    <m/>
  </r>
  <r>
    <s v="2023/24"/>
    <s v="All detentions"/>
    <x v="0"/>
    <x v="3"/>
    <x v="31"/>
    <x v="1"/>
    <s v="MHSDS"/>
    <s v="QNX"/>
    <x v="21"/>
    <n v="655"/>
    <m/>
    <n v="655"/>
    <n v="78.599999999999994"/>
    <m/>
    <m/>
  </r>
  <r>
    <s v="2023/24"/>
    <s v="All detentions"/>
    <x v="0"/>
    <x v="3"/>
    <x v="31"/>
    <x v="1"/>
    <s v="MHSDS"/>
    <s v="QOC"/>
    <x v="22"/>
    <n v="160"/>
    <m/>
    <n v="160"/>
    <n v="62.9"/>
    <m/>
    <m/>
  </r>
  <r>
    <s v="2023/24"/>
    <s v="All detentions"/>
    <x v="0"/>
    <x v="3"/>
    <x v="31"/>
    <x v="1"/>
    <s v="MHSDS"/>
    <s v="QOP"/>
    <x v="23"/>
    <n v="1775"/>
    <m/>
    <n v="1775"/>
    <n v="123.5"/>
    <m/>
    <m/>
  </r>
  <r>
    <s v="2023/24"/>
    <s v="All detentions"/>
    <x v="0"/>
    <x v="3"/>
    <x v="31"/>
    <x v="1"/>
    <s v="MHSDS"/>
    <s v="QOQ"/>
    <x v="24"/>
    <n v="675"/>
    <m/>
    <n v="675"/>
    <n v="80.2"/>
    <m/>
    <m/>
  </r>
  <r>
    <s v="2023/24"/>
    <s v="All detentions"/>
    <x v="0"/>
    <x v="3"/>
    <x v="31"/>
    <x v="1"/>
    <s v="MHSDS"/>
    <s v="QOX"/>
    <x v="25"/>
    <n v="255"/>
    <m/>
    <n v="255"/>
    <n v="54.1"/>
    <m/>
    <m/>
  </r>
  <r>
    <s v="2023/24"/>
    <s v="All detentions"/>
    <x v="0"/>
    <x v="3"/>
    <x v="31"/>
    <x v="1"/>
    <s v="MHSDS"/>
    <s v="QPM"/>
    <x v="26"/>
    <n v="250"/>
    <m/>
    <n v="250"/>
    <n v="63.9"/>
    <m/>
    <m/>
  </r>
  <r>
    <s v="2023/24"/>
    <s v="All detentions"/>
    <x v="0"/>
    <x v="3"/>
    <x v="31"/>
    <x v="1"/>
    <s v="MHSDS"/>
    <s v="QR1"/>
    <x v="27"/>
    <n v="185"/>
    <m/>
    <n v="185"/>
    <n v="58"/>
    <m/>
    <m/>
  </r>
  <r>
    <s v="2023/24"/>
    <s v="All detentions"/>
    <x v="0"/>
    <x v="3"/>
    <x v="31"/>
    <x v="1"/>
    <s v="MHSDS"/>
    <s v="QRL"/>
    <x v="28"/>
    <n v="545"/>
    <m/>
    <n v="545"/>
    <n v="60.3"/>
    <m/>
    <m/>
  </r>
  <r>
    <s v="2023/24"/>
    <s v="All detentions"/>
    <x v="0"/>
    <x v="3"/>
    <x v="31"/>
    <x v="1"/>
    <s v="MHSDS"/>
    <s v="QRV"/>
    <x v="29"/>
    <n v="1535"/>
    <m/>
    <n v="1535"/>
    <n v="148.19999999999999"/>
    <m/>
    <m/>
  </r>
  <r>
    <s v="2023/24"/>
    <s v="All detentions"/>
    <x v="0"/>
    <x v="3"/>
    <x v="31"/>
    <x v="1"/>
    <s v="MHSDS"/>
    <s v="QSL"/>
    <x v="30"/>
    <n v="95"/>
    <m/>
    <n v="95"/>
    <n v="33.700000000000003"/>
    <m/>
    <m/>
  </r>
  <r>
    <s v="2023/24"/>
    <s v="All detentions"/>
    <x v="0"/>
    <x v="3"/>
    <x v="31"/>
    <x v="1"/>
    <s v="MHSDS"/>
    <s v="QT1"/>
    <x v="31"/>
    <n v="565"/>
    <m/>
    <n v="565"/>
    <n v="98.9"/>
    <m/>
    <m/>
  </r>
  <r>
    <s v="2023/24"/>
    <s v="All detentions"/>
    <x v="0"/>
    <x v="3"/>
    <x v="31"/>
    <x v="1"/>
    <s v="MHSDS"/>
    <s v="QT6"/>
    <x v="32"/>
    <n v="215"/>
    <m/>
    <n v="215"/>
    <n v="76.7"/>
    <m/>
    <m/>
  </r>
  <r>
    <s v="2023/24"/>
    <s v="All detentions"/>
    <x v="0"/>
    <x v="3"/>
    <x v="31"/>
    <x v="1"/>
    <s v="MHSDS"/>
    <s v="QU9"/>
    <x v="33"/>
    <n v="515"/>
    <m/>
    <n v="515"/>
    <n v="58"/>
    <m/>
    <m/>
  </r>
  <r>
    <s v="2023/24"/>
    <s v="All detentions"/>
    <x v="0"/>
    <x v="3"/>
    <x v="31"/>
    <x v="1"/>
    <s v="MHSDS"/>
    <s v="QUA"/>
    <x v="34"/>
    <n v="485"/>
    <m/>
    <n v="485"/>
    <n v="80.599999999999994"/>
    <m/>
    <m/>
  </r>
  <r>
    <s v="2023/24"/>
    <s v="All detentions"/>
    <x v="0"/>
    <x v="3"/>
    <x v="31"/>
    <x v="1"/>
    <s v="MHSDS"/>
    <s v="QUE"/>
    <x v="35"/>
    <n v="195"/>
    <m/>
    <n v="195"/>
    <n v="42.6"/>
    <m/>
    <m/>
  </r>
  <r>
    <s v="2023/24"/>
    <s v="All detentions"/>
    <x v="0"/>
    <x v="3"/>
    <x v="31"/>
    <x v="1"/>
    <s v="MHSDS"/>
    <s v="QUY"/>
    <x v="36"/>
    <n v="365"/>
    <m/>
    <n v="365"/>
    <n v="74.400000000000006"/>
    <m/>
    <m/>
  </r>
  <r>
    <s v="2023/24"/>
    <s v="All detentions"/>
    <x v="0"/>
    <x v="3"/>
    <x v="31"/>
    <x v="1"/>
    <s v="MHSDS"/>
    <s v="QVV"/>
    <x v="37"/>
    <n v="250"/>
    <m/>
    <n v="250"/>
    <n v="65.400000000000006"/>
    <m/>
    <m/>
  </r>
  <r>
    <s v="2023/24"/>
    <s v="All detentions"/>
    <x v="0"/>
    <x v="3"/>
    <x v="31"/>
    <x v="1"/>
    <s v="MHSDS"/>
    <s v="QWE"/>
    <x v="38"/>
    <n v="860"/>
    <m/>
    <n v="860"/>
    <n v="118.5"/>
    <m/>
    <m/>
  </r>
  <r>
    <s v="2023/24"/>
    <s v="All detentions"/>
    <x v="0"/>
    <x v="3"/>
    <x v="31"/>
    <x v="1"/>
    <s v="MHSDS"/>
    <s v="QWO"/>
    <x v="39"/>
    <n v="990"/>
    <m/>
    <n v="990"/>
    <n v="83.1"/>
    <m/>
    <m/>
  </r>
  <r>
    <s v="2023/24"/>
    <s v="All detentions"/>
    <x v="0"/>
    <x v="3"/>
    <x v="31"/>
    <x v="1"/>
    <s v="MHSDS"/>
    <s v="QWU"/>
    <x v="40"/>
    <n v="380"/>
    <m/>
    <n v="380"/>
    <n v="79.5"/>
    <m/>
    <m/>
  </r>
  <r>
    <s v="2023/24"/>
    <s v="All detentions"/>
    <x v="0"/>
    <x v="3"/>
    <x v="31"/>
    <x v="1"/>
    <s v="MHSDS"/>
    <s v="QXU"/>
    <x v="41"/>
    <n v="275"/>
    <m/>
    <n v="275"/>
    <n v="53.2"/>
    <m/>
    <m/>
  </r>
  <r>
    <s v="2023/24"/>
    <s v="All detentions"/>
    <x v="0"/>
    <x v="3"/>
    <x v="31"/>
    <x v="1"/>
    <s v="MHSDS"/>
    <s v="QYG"/>
    <x v="42"/>
    <n v="1120"/>
    <m/>
    <n v="1120"/>
    <n v="89.9"/>
    <m/>
    <m/>
  </r>
  <r>
    <s v="2023/24"/>
    <s v="All detentions"/>
    <x v="0"/>
    <x v="3"/>
    <x v="31"/>
    <x v="1"/>
    <s v="MHSDS"/>
    <s v="UNKNOWN"/>
    <x v="43"/>
    <n v="585"/>
    <m/>
    <n v="585"/>
    <m/>
    <m/>
    <m/>
  </r>
  <r>
    <s v="2023/24"/>
    <s v="All detentions"/>
    <x v="0"/>
    <x v="3"/>
    <x v="32"/>
    <x v="2"/>
    <s v="MHSDS"/>
    <s v="All prov"/>
    <x v="0"/>
    <n v="24407"/>
    <n v="0"/>
    <n v="24407"/>
    <n v="83"/>
    <m/>
    <m/>
  </r>
  <r>
    <s v="2023/24"/>
    <s v="All detentions"/>
    <x v="0"/>
    <x v="3"/>
    <x v="32"/>
    <x v="1"/>
    <s v="MHSDS"/>
    <s v="QE1"/>
    <x v="1"/>
    <n v="840"/>
    <m/>
    <n v="840"/>
    <n v="95.3"/>
    <m/>
    <m/>
  </r>
  <r>
    <s v="2023/24"/>
    <s v="All detentions"/>
    <x v="0"/>
    <x v="3"/>
    <x v="32"/>
    <x v="1"/>
    <s v="MHSDS"/>
    <s v="QF7"/>
    <x v="2"/>
    <n v="540"/>
    <m/>
    <n v="540"/>
    <n v="76.7"/>
    <m/>
    <m/>
  </r>
  <r>
    <s v="2023/24"/>
    <s v="All detentions"/>
    <x v="0"/>
    <x v="3"/>
    <x v="32"/>
    <x v="1"/>
    <s v="MHSDS"/>
    <s v="QGH"/>
    <x v="3"/>
    <n v="235"/>
    <m/>
    <n v="235"/>
    <n v="57.7"/>
    <m/>
    <m/>
  </r>
  <r>
    <s v="2023/24"/>
    <s v="All detentions"/>
    <x v="0"/>
    <x v="3"/>
    <x v="32"/>
    <x v="1"/>
    <s v="MHSDS"/>
    <s v="QH8"/>
    <x v="4"/>
    <n v="430"/>
    <m/>
    <n v="430"/>
    <n v="69.400000000000006"/>
    <m/>
    <m/>
  </r>
  <r>
    <s v="2023/24"/>
    <s v="All detentions"/>
    <x v="0"/>
    <x v="3"/>
    <x v="32"/>
    <x v="1"/>
    <s v="MHSDS"/>
    <s v="QHG"/>
    <x v="5"/>
    <n v="380"/>
    <m/>
    <n v="380"/>
    <n v="74.2"/>
    <m/>
    <m/>
  </r>
  <r>
    <s v="2023/24"/>
    <s v="All detentions"/>
    <x v="0"/>
    <x v="3"/>
    <x v="32"/>
    <x v="1"/>
    <s v="MHSDS"/>
    <s v="QHL"/>
    <x v="6"/>
    <n v="740"/>
    <m/>
    <n v="740"/>
    <n v="105.7"/>
    <m/>
    <m/>
  </r>
  <r>
    <s v="2023/24"/>
    <s v="All detentions"/>
    <x v="0"/>
    <x v="3"/>
    <x v="32"/>
    <x v="1"/>
    <s v="MHSDS"/>
    <s v="QHM"/>
    <x v="7"/>
    <n v="1545"/>
    <m/>
    <n v="1545"/>
    <n v="100.8"/>
    <m/>
    <m/>
  </r>
  <r>
    <s v="2023/24"/>
    <s v="All detentions"/>
    <x v="0"/>
    <x v="3"/>
    <x v="32"/>
    <x v="1"/>
    <s v="MHSDS"/>
    <s v="QJ2"/>
    <x v="8"/>
    <n v="385"/>
    <m/>
    <n v="385"/>
    <n v="71"/>
    <m/>
    <m/>
  </r>
  <r>
    <s v="2023/24"/>
    <s v="All detentions"/>
    <x v="0"/>
    <x v="3"/>
    <x v="32"/>
    <x v="1"/>
    <s v="MHSDS"/>
    <s v="QJG"/>
    <x v="9"/>
    <n v="380"/>
    <m/>
    <n v="380"/>
    <n v="74.900000000000006"/>
    <m/>
    <m/>
  </r>
  <r>
    <s v="2023/24"/>
    <s v="All detentions"/>
    <x v="0"/>
    <x v="3"/>
    <x v="32"/>
    <x v="1"/>
    <s v="MHSDS"/>
    <s v="QJK"/>
    <x v="10"/>
    <n v="380"/>
    <m/>
    <n v="380"/>
    <n v="60.2"/>
    <m/>
    <m/>
  </r>
  <r>
    <s v="2023/24"/>
    <s v="All detentions"/>
    <x v="0"/>
    <x v="3"/>
    <x v="32"/>
    <x v="1"/>
    <s v="MHSDS"/>
    <s v="QJM"/>
    <x v="11"/>
    <n v="250"/>
    <m/>
    <n v="250"/>
    <n v="63.2"/>
    <m/>
    <m/>
  </r>
  <r>
    <s v="2023/24"/>
    <s v="All detentions"/>
    <x v="0"/>
    <x v="3"/>
    <x v="32"/>
    <x v="1"/>
    <s v="MHSDS"/>
    <s v="QK1"/>
    <x v="12"/>
    <n v="425"/>
    <m/>
    <n v="425"/>
    <n v="74.2"/>
    <m/>
    <m/>
  </r>
  <r>
    <s v="2023/24"/>
    <s v="All detentions"/>
    <x v="0"/>
    <x v="3"/>
    <x v="32"/>
    <x v="1"/>
    <s v="MHSDS"/>
    <s v="QKK"/>
    <x v="13"/>
    <n v="1180"/>
    <m/>
    <n v="1180"/>
    <n v="126.8"/>
    <m/>
    <m/>
  </r>
  <r>
    <s v="2023/24"/>
    <s v="All detentions"/>
    <x v="0"/>
    <x v="3"/>
    <x v="32"/>
    <x v="1"/>
    <s v="MHSDS"/>
    <s v="QKS"/>
    <x v="14"/>
    <n v="570"/>
    <m/>
    <n v="570"/>
    <n v="59.3"/>
    <m/>
    <m/>
  </r>
  <r>
    <s v="2023/24"/>
    <s v="All detentions"/>
    <x v="0"/>
    <x v="3"/>
    <x v="32"/>
    <x v="1"/>
    <s v="MHSDS"/>
    <s v="QM7"/>
    <x v="15"/>
    <n v="495"/>
    <m/>
    <n v="495"/>
    <n v="64.2"/>
    <m/>
    <m/>
  </r>
  <r>
    <s v="2023/24"/>
    <s v="All detentions"/>
    <x v="0"/>
    <x v="3"/>
    <x v="32"/>
    <x v="1"/>
    <s v="MHSDS"/>
    <s v="QMF"/>
    <x v="16"/>
    <n v="1245"/>
    <m/>
    <n v="1245"/>
    <n v="120.9"/>
    <m/>
    <m/>
  </r>
  <r>
    <s v="2023/24"/>
    <s v="All detentions"/>
    <x v="0"/>
    <x v="3"/>
    <x v="32"/>
    <x v="1"/>
    <s v="MHSDS"/>
    <s v="QMJ"/>
    <x v="17"/>
    <n v="1065"/>
    <m/>
    <n v="1065"/>
    <n v="144.1"/>
    <m/>
    <m/>
  </r>
  <r>
    <s v="2023/24"/>
    <s v="All detentions"/>
    <x v="0"/>
    <x v="3"/>
    <x v="32"/>
    <x v="1"/>
    <s v="MHSDS"/>
    <s v="QMM"/>
    <x v="18"/>
    <n v="455"/>
    <m/>
    <n v="455"/>
    <n v="85.6"/>
    <m/>
    <m/>
  </r>
  <r>
    <s v="2023/24"/>
    <s v="All detentions"/>
    <x v="0"/>
    <x v="3"/>
    <x v="32"/>
    <x v="1"/>
    <s v="MHSDS"/>
    <s v="QNC"/>
    <x v="19"/>
    <n v="500"/>
    <m/>
    <n v="500"/>
    <n v="86.4"/>
    <m/>
    <m/>
  </r>
  <r>
    <s v="2023/24"/>
    <s v="All detentions"/>
    <x v="0"/>
    <x v="3"/>
    <x v="32"/>
    <x v="1"/>
    <s v="MHSDS"/>
    <s v="QNQ"/>
    <x v="20"/>
    <n v="170"/>
    <m/>
    <n v="170"/>
    <n v="43.5"/>
    <m/>
    <m/>
  </r>
  <r>
    <s v="2023/24"/>
    <s v="All detentions"/>
    <x v="0"/>
    <x v="3"/>
    <x v="32"/>
    <x v="1"/>
    <s v="MHSDS"/>
    <s v="QNX"/>
    <x v="21"/>
    <n v="675"/>
    <m/>
    <n v="675"/>
    <n v="76.099999999999994"/>
    <m/>
    <m/>
  </r>
  <r>
    <s v="2023/24"/>
    <s v="All detentions"/>
    <x v="0"/>
    <x v="3"/>
    <x v="32"/>
    <x v="1"/>
    <s v="MHSDS"/>
    <s v="QOC"/>
    <x v="22"/>
    <n v="170"/>
    <m/>
    <n v="170"/>
    <n v="64.900000000000006"/>
    <m/>
    <m/>
  </r>
  <r>
    <s v="2023/24"/>
    <s v="All detentions"/>
    <x v="0"/>
    <x v="3"/>
    <x v="32"/>
    <x v="1"/>
    <s v="MHSDS"/>
    <s v="QOP"/>
    <x v="23"/>
    <n v="1645"/>
    <m/>
    <n v="1645"/>
    <n v="111.5"/>
    <m/>
    <m/>
  </r>
  <r>
    <s v="2023/24"/>
    <s v="All detentions"/>
    <x v="0"/>
    <x v="3"/>
    <x v="32"/>
    <x v="1"/>
    <s v="MHSDS"/>
    <s v="QOQ"/>
    <x v="24"/>
    <n v="765"/>
    <m/>
    <n v="765"/>
    <n v="87.7"/>
    <m/>
    <m/>
  </r>
  <r>
    <s v="2023/24"/>
    <s v="All detentions"/>
    <x v="0"/>
    <x v="3"/>
    <x v="32"/>
    <x v="1"/>
    <s v="MHSDS"/>
    <s v="QOX"/>
    <x v="25"/>
    <n v="220"/>
    <m/>
    <n v="220"/>
    <n v="45.6"/>
    <m/>
    <m/>
  </r>
  <r>
    <s v="2023/24"/>
    <s v="All detentions"/>
    <x v="0"/>
    <x v="3"/>
    <x v="32"/>
    <x v="1"/>
    <s v="MHSDS"/>
    <s v="QPM"/>
    <x v="26"/>
    <n v="230"/>
    <m/>
    <n v="230"/>
    <n v="57.3"/>
    <m/>
    <m/>
  </r>
  <r>
    <s v="2023/24"/>
    <s v="All detentions"/>
    <x v="0"/>
    <x v="3"/>
    <x v="32"/>
    <x v="1"/>
    <s v="MHSDS"/>
    <s v="QR1"/>
    <x v="27"/>
    <n v="230"/>
    <m/>
    <n v="230"/>
    <n v="69"/>
    <m/>
    <m/>
  </r>
  <r>
    <s v="2023/24"/>
    <s v="All detentions"/>
    <x v="0"/>
    <x v="3"/>
    <x v="32"/>
    <x v="1"/>
    <s v="MHSDS"/>
    <s v="QRL"/>
    <x v="28"/>
    <n v="630"/>
    <m/>
    <n v="630"/>
    <n v="67.099999999999994"/>
    <m/>
    <m/>
  </r>
  <r>
    <s v="2023/24"/>
    <s v="All detentions"/>
    <x v="0"/>
    <x v="3"/>
    <x v="32"/>
    <x v="1"/>
    <s v="MHSDS"/>
    <s v="QRV"/>
    <x v="29"/>
    <n v="1365"/>
    <m/>
    <n v="1365"/>
    <n v="126.3"/>
    <m/>
    <m/>
  </r>
  <r>
    <s v="2023/24"/>
    <s v="All detentions"/>
    <x v="0"/>
    <x v="3"/>
    <x v="32"/>
    <x v="1"/>
    <s v="MHSDS"/>
    <s v="QSL"/>
    <x v="30"/>
    <n v="90"/>
    <m/>
    <n v="90"/>
    <n v="30.5"/>
    <m/>
    <m/>
  </r>
  <r>
    <s v="2023/24"/>
    <s v="All detentions"/>
    <x v="0"/>
    <x v="3"/>
    <x v="32"/>
    <x v="1"/>
    <s v="MHSDS"/>
    <s v="QT1"/>
    <x v="31"/>
    <n v="625"/>
    <m/>
    <n v="625"/>
    <n v="105.6"/>
    <m/>
    <m/>
  </r>
  <r>
    <s v="2023/24"/>
    <s v="All detentions"/>
    <x v="0"/>
    <x v="3"/>
    <x v="32"/>
    <x v="1"/>
    <s v="MHSDS"/>
    <s v="QT6"/>
    <x v="32"/>
    <n v="220"/>
    <m/>
    <n v="220"/>
    <n v="74"/>
    <m/>
    <m/>
  </r>
  <r>
    <s v="2023/24"/>
    <s v="All detentions"/>
    <x v="0"/>
    <x v="3"/>
    <x v="32"/>
    <x v="1"/>
    <s v="MHSDS"/>
    <s v="QU9"/>
    <x v="33"/>
    <n v="470"/>
    <m/>
    <n v="470"/>
    <n v="51.4"/>
    <m/>
    <m/>
  </r>
  <r>
    <s v="2023/24"/>
    <s v="All detentions"/>
    <x v="0"/>
    <x v="3"/>
    <x v="32"/>
    <x v="1"/>
    <s v="MHSDS"/>
    <s v="QUA"/>
    <x v="34"/>
    <n v="465"/>
    <m/>
    <n v="465"/>
    <n v="74.900000000000006"/>
    <m/>
    <m/>
  </r>
  <r>
    <s v="2023/24"/>
    <s v="All detentions"/>
    <x v="0"/>
    <x v="3"/>
    <x v="32"/>
    <x v="1"/>
    <s v="MHSDS"/>
    <s v="QUE"/>
    <x v="35"/>
    <n v="180"/>
    <m/>
    <n v="180"/>
    <n v="38.299999999999997"/>
    <m/>
    <m/>
  </r>
  <r>
    <s v="2023/24"/>
    <s v="All detentions"/>
    <x v="0"/>
    <x v="3"/>
    <x v="32"/>
    <x v="1"/>
    <s v="MHSDS"/>
    <s v="QUY"/>
    <x v="36"/>
    <n v="375"/>
    <m/>
    <n v="375"/>
    <n v="74.7"/>
    <m/>
    <m/>
  </r>
  <r>
    <s v="2023/24"/>
    <s v="All detentions"/>
    <x v="0"/>
    <x v="3"/>
    <x v="32"/>
    <x v="1"/>
    <s v="MHSDS"/>
    <s v="QVV"/>
    <x v="37"/>
    <n v="195"/>
    <m/>
    <n v="195"/>
    <n v="48.4"/>
    <m/>
    <m/>
  </r>
  <r>
    <s v="2023/24"/>
    <s v="All detentions"/>
    <x v="0"/>
    <x v="3"/>
    <x v="32"/>
    <x v="1"/>
    <s v="MHSDS"/>
    <s v="QWE"/>
    <x v="38"/>
    <n v="710"/>
    <m/>
    <n v="710"/>
    <n v="90.6"/>
    <m/>
    <m/>
  </r>
  <r>
    <s v="2023/24"/>
    <s v="All detentions"/>
    <x v="0"/>
    <x v="3"/>
    <x v="32"/>
    <x v="1"/>
    <s v="MHSDS"/>
    <s v="QWO"/>
    <x v="39"/>
    <n v="930"/>
    <m/>
    <n v="930"/>
    <n v="75.099999999999994"/>
    <m/>
    <m/>
  </r>
  <r>
    <s v="2023/24"/>
    <s v="All detentions"/>
    <x v="0"/>
    <x v="3"/>
    <x v="32"/>
    <x v="1"/>
    <s v="MHSDS"/>
    <s v="QWU"/>
    <x v="40"/>
    <n v="305"/>
    <m/>
    <n v="305"/>
    <n v="62.8"/>
    <m/>
    <m/>
  </r>
  <r>
    <s v="2023/24"/>
    <s v="All detentions"/>
    <x v="0"/>
    <x v="3"/>
    <x v="32"/>
    <x v="1"/>
    <s v="MHSDS"/>
    <s v="QXU"/>
    <x v="41"/>
    <n v="315"/>
    <m/>
    <n v="315"/>
    <n v="58.1"/>
    <m/>
    <m/>
  </r>
  <r>
    <s v="2023/24"/>
    <s v="All detentions"/>
    <x v="0"/>
    <x v="3"/>
    <x v="32"/>
    <x v="1"/>
    <s v="MHSDS"/>
    <s v="QYG"/>
    <x v="42"/>
    <n v="1120"/>
    <m/>
    <n v="1120"/>
    <n v="85.8"/>
    <m/>
    <m/>
  </r>
  <r>
    <s v="2023/24"/>
    <s v="All detentions"/>
    <x v="0"/>
    <x v="3"/>
    <x v="32"/>
    <x v="1"/>
    <s v="MHSDS"/>
    <s v="UNKNOWN"/>
    <x v="43"/>
    <n v="270"/>
    <m/>
    <n v="270"/>
    <m/>
    <m/>
    <m/>
  </r>
  <r>
    <s v="2023/24"/>
    <s v="All detentions"/>
    <x v="0"/>
    <x v="3"/>
    <x v="33"/>
    <x v="2"/>
    <s v="MHSDS"/>
    <s v="All prov"/>
    <x v="0"/>
    <n v="53"/>
    <n v="0"/>
    <n v="53"/>
    <m/>
    <m/>
    <m/>
  </r>
  <r>
    <s v="2023/24"/>
    <s v="All detentions"/>
    <x v="0"/>
    <x v="3"/>
    <x v="33"/>
    <x v="1"/>
    <s v="MHSDS"/>
    <s v="QE1"/>
    <x v="1"/>
    <m/>
    <m/>
    <m/>
    <m/>
    <m/>
    <m/>
  </r>
  <r>
    <s v="2023/24"/>
    <s v="All detentions"/>
    <x v="0"/>
    <x v="3"/>
    <x v="33"/>
    <x v="1"/>
    <s v="MHSDS"/>
    <s v="QF7"/>
    <x v="2"/>
    <m/>
    <m/>
    <m/>
    <m/>
    <m/>
    <m/>
  </r>
  <r>
    <s v="2023/24"/>
    <s v="All detentions"/>
    <x v="0"/>
    <x v="3"/>
    <x v="33"/>
    <x v="1"/>
    <s v="MHSDS"/>
    <s v="QGH"/>
    <x v="3"/>
    <m/>
    <m/>
    <m/>
    <m/>
    <m/>
    <m/>
  </r>
  <r>
    <s v="2023/24"/>
    <s v="All detentions"/>
    <x v="0"/>
    <x v="3"/>
    <x v="33"/>
    <x v="1"/>
    <s v="MHSDS"/>
    <s v="QH8"/>
    <x v="4"/>
    <m/>
    <m/>
    <m/>
    <m/>
    <m/>
    <m/>
  </r>
  <r>
    <s v="2023/24"/>
    <s v="All detentions"/>
    <x v="0"/>
    <x v="3"/>
    <x v="33"/>
    <x v="1"/>
    <s v="MHSDS"/>
    <s v="QHG"/>
    <x v="5"/>
    <m/>
    <m/>
    <m/>
    <m/>
    <m/>
    <m/>
  </r>
  <r>
    <s v="2023/24"/>
    <s v="All detentions"/>
    <x v="0"/>
    <x v="3"/>
    <x v="33"/>
    <x v="1"/>
    <s v="MHSDS"/>
    <s v="QHL"/>
    <x v="6"/>
    <m/>
    <m/>
    <m/>
    <m/>
    <m/>
    <m/>
  </r>
  <r>
    <s v="2023/24"/>
    <s v="All detentions"/>
    <x v="0"/>
    <x v="3"/>
    <x v="33"/>
    <x v="1"/>
    <s v="MHSDS"/>
    <s v="QHM"/>
    <x v="7"/>
    <m/>
    <m/>
    <m/>
    <m/>
    <m/>
    <m/>
  </r>
  <r>
    <s v="2023/24"/>
    <s v="All detentions"/>
    <x v="0"/>
    <x v="3"/>
    <x v="33"/>
    <x v="1"/>
    <s v="MHSDS"/>
    <s v="QJ2"/>
    <x v="8"/>
    <m/>
    <m/>
    <m/>
    <m/>
    <m/>
    <m/>
  </r>
  <r>
    <s v="2023/24"/>
    <s v="All detentions"/>
    <x v="0"/>
    <x v="3"/>
    <x v="33"/>
    <x v="1"/>
    <s v="MHSDS"/>
    <s v="QJG"/>
    <x v="9"/>
    <m/>
    <m/>
    <m/>
    <m/>
    <m/>
    <m/>
  </r>
  <r>
    <s v="2023/24"/>
    <s v="All detentions"/>
    <x v="0"/>
    <x v="3"/>
    <x v="33"/>
    <x v="1"/>
    <s v="MHSDS"/>
    <s v="QJK"/>
    <x v="10"/>
    <m/>
    <m/>
    <m/>
    <m/>
    <m/>
    <m/>
  </r>
  <r>
    <s v="2023/24"/>
    <s v="All detentions"/>
    <x v="0"/>
    <x v="3"/>
    <x v="33"/>
    <x v="1"/>
    <s v="MHSDS"/>
    <s v="QJM"/>
    <x v="11"/>
    <m/>
    <m/>
    <m/>
    <m/>
    <m/>
    <m/>
  </r>
  <r>
    <s v="2023/24"/>
    <s v="All detentions"/>
    <x v="0"/>
    <x v="3"/>
    <x v="33"/>
    <x v="1"/>
    <s v="MHSDS"/>
    <s v="QK1"/>
    <x v="12"/>
    <m/>
    <m/>
    <m/>
    <m/>
    <m/>
    <m/>
  </r>
  <r>
    <s v="2023/24"/>
    <s v="All detentions"/>
    <x v="0"/>
    <x v="3"/>
    <x v="33"/>
    <x v="1"/>
    <s v="MHSDS"/>
    <s v="QKK"/>
    <x v="13"/>
    <m/>
    <m/>
    <m/>
    <m/>
    <m/>
    <m/>
  </r>
  <r>
    <s v="2023/24"/>
    <s v="All detentions"/>
    <x v="0"/>
    <x v="3"/>
    <x v="33"/>
    <x v="1"/>
    <s v="MHSDS"/>
    <s v="QKS"/>
    <x v="14"/>
    <m/>
    <m/>
    <m/>
    <m/>
    <m/>
    <m/>
  </r>
  <r>
    <s v="2023/24"/>
    <s v="All detentions"/>
    <x v="0"/>
    <x v="3"/>
    <x v="33"/>
    <x v="1"/>
    <s v="MHSDS"/>
    <s v="QM7"/>
    <x v="15"/>
    <n v="5"/>
    <m/>
    <n v="5"/>
    <m/>
    <m/>
    <m/>
  </r>
  <r>
    <s v="2023/24"/>
    <s v="All detentions"/>
    <x v="0"/>
    <x v="3"/>
    <x v="33"/>
    <x v="1"/>
    <s v="MHSDS"/>
    <s v="QMF"/>
    <x v="16"/>
    <m/>
    <m/>
    <m/>
    <m/>
    <m/>
    <m/>
  </r>
  <r>
    <s v="2023/24"/>
    <s v="All detentions"/>
    <x v="0"/>
    <x v="3"/>
    <x v="33"/>
    <x v="1"/>
    <s v="MHSDS"/>
    <s v="QMJ"/>
    <x v="17"/>
    <m/>
    <m/>
    <m/>
    <m/>
    <m/>
    <m/>
  </r>
  <r>
    <s v="2023/24"/>
    <s v="All detentions"/>
    <x v="0"/>
    <x v="3"/>
    <x v="33"/>
    <x v="1"/>
    <s v="MHSDS"/>
    <s v="QMM"/>
    <x v="18"/>
    <m/>
    <m/>
    <m/>
    <m/>
    <m/>
    <m/>
  </r>
  <r>
    <s v="2023/24"/>
    <s v="All detentions"/>
    <x v="0"/>
    <x v="3"/>
    <x v="33"/>
    <x v="1"/>
    <s v="MHSDS"/>
    <s v="QNC"/>
    <x v="19"/>
    <m/>
    <m/>
    <m/>
    <m/>
    <m/>
    <m/>
  </r>
  <r>
    <s v="2023/24"/>
    <s v="All detentions"/>
    <x v="0"/>
    <x v="3"/>
    <x v="33"/>
    <x v="1"/>
    <s v="MHSDS"/>
    <s v="QNQ"/>
    <x v="20"/>
    <m/>
    <m/>
    <m/>
    <m/>
    <m/>
    <m/>
  </r>
  <r>
    <s v="2023/24"/>
    <s v="All detentions"/>
    <x v="0"/>
    <x v="3"/>
    <x v="33"/>
    <x v="1"/>
    <s v="MHSDS"/>
    <s v="QNX"/>
    <x v="21"/>
    <n v="10"/>
    <m/>
    <n v="10"/>
    <m/>
    <m/>
    <m/>
  </r>
  <r>
    <s v="2023/24"/>
    <s v="All detentions"/>
    <x v="0"/>
    <x v="3"/>
    <x v="33"/>
    <x v="1"/>
    <s v="MHSDS"/>
    <s v="QOC"/>
    <x v="22"/>
    <m/>
    <m/>
    <m/>
    <m/>
    <m/>
    <m/>
  </r>
  <r>
    <s v="2023/24"/>
    <s v="All detentions"/>
    <x v="0"/>
    <x v="3"/>
    <x v="33"/>
    <x v="1"/>
    <s v="MHSDS"/>
    <s v="QOP"/>
    <x v="23"/>
    <m/>
    <m/>
    <m/>
    <m/>
    <m/>
    <m/>
  </r>
  <r>
    <s v="2023/24"/>
    <s v="All detentions"/>
    <x v="0"/>
    <x v="3"/>
    <x v="33"/>
    <x v="1"/>
    <s v="MHSDS"/>
    <s v="QOQ"/>
    <x v="24"/>
    <m/>
    <m/>
    <m/>
    <m/>
    <m/>
    <m/>
  </r>
  <r>
    <s v="2023/24"/>
    <s v="All detentions"/>
    <x v="0"/>
    <x v="3"/>
    <x v="33"/>
    <x v="1"/>
    <s v="MHSDS"/>
    <s v="QOX"/>
    <x v="25"/>
    <m/>
    <m/>
    <m/>
    <m/>
    <m/>
    <m/>
  </r>
  <r>
    <s v="2023/24"/>
    <s v="All detentions"/>
    <x v="0"/>
    <x v="3"/>
    <x v="33"/>
    <x v="1"/>
    <s v="MHSDS"/>
    <s v="QPM"/>
    <x v="26"/>
    <m/>
    <m/>
    <m/>
    <m/>
    <m/>
    <m/>
  </r>
  <r>
    <s v="2023/24"/>
    <s v="All detentions"/>
    <x v="0"/>
    <x v="3"/>
    <x v="33"/>
    <x v="1"/>
    <s v="MHSDS"/>
    <s v="QR1"/>
    <x v="27"/>
    <m/>
    <m/>
    <m/>
    <m/>
    <m/>
    <m/>
  </r>
  <r>
    <s v="2023/24"/>
    <s v="All detentions"/>
    <x v="0"/>
    <x v="3"/>
    <x v="33"/>
    <x v="1"/>
    <s v="MHSDS"/>
    <s v="QRL"/>
    <x v="28"/>
    <m/>
    <m/>
    <m/>
    <m/>
    <m/>
    <m/>
  </r>
  <r>
    <s v="2023/24"/>
    <s v="All detentions"/>
    <x v="0"/>
    <x v="3"/>
    <x v="33"/>
    <x v="1"/>
    <s v="MHSDS"/>
    <s v="QRV"/>
    <x v="29"/>
    <m/>
    <m/>
    <m/>
    <m/>
    <m/>
    <m/>
  </r>
  <r>
    <s v="2023/24"/>
    <s v="All detentions"/>
    <x v="0"/>
    <x v="3"/>
    <x v="33"/>
    <x v="1"/>
    <s v="MHSDS"/>
    <s v="QSL"/>
    <x v="30"/>
    <m/>
    <m/>
    <m/>
    <m/>
    <m/>
    <m/>
  </r>
  <r>
    <s v="2023/24"/>
    <s v="All detentions"/>
    <x v="0"/>
    <x v="3"/>
    <x v="33"/>
    <x v="1"/>
    <s v="MHSDS"/>
    <s v="QT1"/>
    <x v="31"/>
    <m/>
    <m/>
    <m/>
    <m/>
    <m/>
    <m/>
  </r>
  <r>
    <s v="2023/24"/>
    <s v="All detentions"/>
    <x v="0"/>
    <x v="3"/>
    <x v="33"/>
    <x v="1"/>
    <s v="MHSDS"/>
    <s v="QT6"/>
    <x v="32"/>
    <m/>
    <m/>
    <m/>
    <m/>
    <m/>
    <m/>
  </r>
  <r>
    <s v="2023/24"/>
    <s v="All detentions"/>
    <x v="0"/>
    <x v="3"/>
    <x v="33"/>
    <x v="1"/>
    <s v="MHSDS"/>
    <s v="QU9"/>
    <x v="33"/>
    <m/>
    <m/>
    <m/>
    <m/>
    <m/>
    <m/>
  </r>
  <r>
    <s v="2023/24"/>
    <s v="All detentions"/>
    <x v="0"/>
    <x v="3"/>
    <x v="33"/>
    <x v="1"/>
    <s v="MHSDS"/>
    <s v="QUA"/>
    <x v="34"/>
    <m/>
    <m/>
    <m/>
    <m/>
    <m/>
    <m/>
  </r>
  <r>
    <s v="2023/24"/>
    <s v="All detentions"/>
    <x v="0"/>
    <x v="3"/>
    <x v="33"/>
    <x v="1"/>
    <s v="MHSDS"/>
    <s v="QUE"/>
    <x v="35"/>
    <m/>
    <m/>
    <m/>
    <m/>
    <m/>
    <m/>
  </r>
  <r>
    <s v="2023/24"/>
    <s v="All detentions"/>
    <x v="0"/>
    <x v="3"/>
    <x v="33"/>
    <x v="1"/>
    <s v="MHSDS"/>
    <s v="QUY"/>
    <x v="36"/>
    <m/>
    <m/>
    <m/>
    <m/>
    <m/>
    <m/>
  </r>
  <r>
    <s v="2023/24"/>
    <s v="All detentions"/>
    <x v="0"/>
    <x v="3"/>
    <x v="33"/>
    <x v="1"/>
    <s v="MHSDS"/>
    <s v="QVV"/>
    <x v="37"/>
    <m/>
    <m/>
    <m/>
    <m/>
    <m/>
    <m/>
  </r>
  <r>
    <s v="2023/24"/>
    <s v="All detentions"/>
    <x v="0"/>
    <x v="3"/>
    <x v="33"/>
    <x v="1"/>
    <s v="MHSDS"/>
    <s v="QWE"/>
    <x v="38"/>
    <m/>
    <m/>
    <m/>
    <m/>
    <m/>
    <m/>
  </r>
  <r>
    <s v="2023/24"/>
    <s v="All detentions"/>
    <x v="0"/>
    <x v="3"/>
    <x v="33"/>
    <x v="1"/>
    <s v="MHSDS"/>
    <s v="QWO"/>
    <x v="39"/>
    <m/>
    <m/>
    <m/>
    <m/>
    <m/>
    <m/>
  </r>
  <r>
    <s v="2023/24"/>
    <s v="All detentions"/>
    <x v="0"/>
    <x v="3"/>
    <x v="33"/>
    <x v="1"/>
    <s v="MHSDS"/>
    <s v="QWU"/>
    <x v="40"/>
    <m/>
    <m/>
    <m/>
    <m/>
    <m/>
    <m/>
  </r>
  <r>
    <s v="2023/24"/>
    <s v="All detentions"/>
    <x v="0"/>
    <x v="3"/>
    <x v="33"/>
    <x v="1"/>
    <s v="MHSDS"/>
    <s v="QXU"/>
    <x v="41"/>
    <m/>
    <m/>
    <m/>
    <m/>
    <m/>
    <m/>
  </r>
  <r>
    <s v="2023/24"/>
    <s v="All detentions"/>
    <x v="0"/>
    <x v="3"/>
    <x v="33"/>
    <x v="1"/>
    <s v="MHSDS"/>
    <s v="QYG"/>
    <x v="42"/>
    <m/>
    <m/>
    <m/>
    <m/>
    <m/>
    <m/>
  </r>
  <r>
    <s v="2023/24"/>
    <s v="All detentions"/>
    <x v="0"/>
    <x v="3"/>
    <x v="33"/>
    <x v="1"/>
    <s v="MHSDS"/>
    <s v="UNKNOWN"/>
    <x v="43"/>
    <m/>
    <m/>
    <m/>
    <m/>
    <m/>
    <m/>
  </r>
  <r>
    <s v="2023/24"/>
    <s v="All detentions"/>
    <x v="0"/>
    <x v="3"/>
    <x v="34"/>
    <x v="2"/>
    <s v="MHSDS"/>
    <s v="All prov"/>
    <x v="0"/>
    <n v="40"/>
    <n v="0"/>
    <n v="40"/>
    <m/>
    <m/>
    <m/>
  </r>
  <r>
    <s v="2023/24"/>
    <s v="All detentions"/>
    <x v="0"/>
    <x v="3"/>
    <x v="34"/>
    <x v="1"/>
    <s v="MHSDS"/>
    <s v="QE1"/>
    <x v="1"/>
    <m/>
    <m/>
    <m/>
    <m/>
    <m/>
    <m/>
  </r>
  <r>
    <s v="2023/24"/>
    <s v="All detentions"/>
    <x v="0"/>
    <x v="3"/>
    <x v="34"/>
    <x v="1"/>
    <s v="MHSDS"/>
    <s v="QF7"/>
    <x v="2"/>
    <m/>
    <m/>
    <m/>
    <m/>
    <m/>
    <m/>
  </r>
  <r>
    <s v="2023/24"/>
    <s v="All detentions"/>
    <x v="0"/>
    <x v="3"/>
    <x v="34"/>
    <x v="1"/>
    <s v="MHSDS"/>
    <s v="QGH"/>
    <x v="3"/>
    <m/>
    <m/>
    <m/>
    <m/>
    <m/>
    <m/>
  </r>
  <r>
    <s v="2023/24"/>
    <s v="All detentions"/>
    <x v="0"/>
    <x v="3"/>
    <x v="34"/>
    <x v="1"/>
    <s v="MHSDS"/>
    <s v="QH8"/>
    <x v="4"/>
    <m/>
    <m/>
    <m/>
    <m/>
    <m/>
    <m/>
  </r>
  <r>
    <s v="2023/24"/>
    <s v="All detentions"/>
    <x v="0"/>
    <x v="3"/>
    <x v="34"/>
    <x v="1"/>
    <s v="MHSDS"/>
    <s v="QHG"/>
    <x v="5"/>
    <m/>
    <m/>
    <m/>
    <m/>
    <m/>
    <m/>
  </r>
  <r>
    <s v="2023/24"/>
    <s v="All detentions"/>
    <x v="0"/>
    <x v="3"/>
    <x v="34"/>
    <x v="1"/>
    <s v="MHSDS"/>
    <s v="QHL"/>
    <x v="6"/>
    <m/>
    <m/>
    <m/>
    <m/>
    <m/>
    <m/>
  </r>
  <r>
    <s v="2023/24"/>
    <s v="All detentions"/>
    <x v="0"/>
    <x v="3"/>
    <x v="34"/>
    <x v="1"/>
    <s v="MHSDS"/>
    <s v="QHM"/>
    <x v="7"/>
    <m/>
    <m/>
    <m/>
    <m/>
    <m/>
    <m/>
  </r>
  <r>
    <s v="2023/24"/>
    <s v="All detentions"/>
    <x v="0"/>
    <x v="3"/>
    <x v="34"/>
    <x v="1"/>
    <s v="MHSDS"/>
    <s v="QJ2"/>
    <x v="8"/>
    <m/>
    <m/>
    <m/>
    <m/>
    <m/>
    <m/>
  </r>
  <r>
    <s v="2023/24"/>
    <s v="All detentions"/>
    <x v="0"/>
    <x v="3"/>
    <x v="34"/>
    <x v="1"/>
    <s v="MHSDS"/>
    <s v="QJG"/>
    <x v="9"/>
    <m/>
    <m/>
    <m/>
    <m/>
    <m/>
    <m/>
  </r>
  <r>
    <s v="2023/24"/>
    <s v="All detentions"/>
    <x v="0"/>
    <x v="3"/>
    <x v="34"/>
    <x v="1"/>
    <s v="MHSDS"/>
    <s v="QJK"/>
    <x v="10"/>
    <m/>
    <m/>
    <m/>
    <m/>
    <m/>
    <m/>
  </r>
  <r>
    <s v="2023/24"/>
    <s v="All detentions"/>
    <x v="0"/>
    <x v="3"/>
    <x v="34"/>
    <x v="1"/>
    <s v="MHSDS"/>
    <s v="QJM"/>
    <x v="11"/>
    <m/>
    <m/>
    <m/>
    <m/>
    <m/>
    <m/>
  </r>
  <r>
    <s v="2023/24"/>
    <s v="All detentions"/>
    <x v="0"/>
    <x v="3"/>
    <x v="34"/>
    <x v="1"/>
    <s v="MHSDS"/>
    <s v="QK1"/>
    <x v="12"/>
    <m/>
    <m/>
    <m/>
    <m/>
    <m/>
    <m/>
  </r>
  <r>
    <s v="2023/24"/>
    <s v="All detentions"/>
    <x v="0"/>
    <x v="3"/>
    <x v="34"/>
    <x v="1"/>
    <s v="MHSDS"/>
    <s v="QKK"/>
    <x v="13"/>
    <m/>
    <m/>
    <m/>
    <m/>
    <m/>
    <m/>
  </r>
  <r>
    <s v="2023/24"/>
    <s v="All detentions"/>
    <x v="0"/>
    <x v="3"/>
    <x v="34"/>
    <x v="1"/>
    <s v="MHSDS"/>
    <s v="QKS"/>
    <x v="14"/>
    <m/>
    <m/>
    <m/>
    <m/>
    <m/>
    <m/>
  </r>
  <r>
    <s v="2023/24"/>
    <s v="All detentions"/>
    <x v="0"/>
    <x v="3"/>
    <x v="34"/>
    <x v="1"/>
    <s v="MHSDS"/>
    <s v="QM7"/>
    <x v="15"/>
    <m/>
    <m/>
    <m/>
    <m/>
    <m/>
    <m/>
  </r>
  <r>
    <s v="2023/24"/>
    <s v="All detentions"/>
    <x v="0"/>
    <x v="3"/>
    <x v="34"/>
    <x v="1"/>
    <s v="MHSDS"/>
    <s v="QMF"/>
    <x v="16"/>
    <m/>
    <m/>
    <m/>
    <m/>
    <m/>
    <m/>
  </r>
  <r>
    <s v="2023/24"/>
    <s v="All detentions"/>
    <x v="0"/>
    <x v="3"/>
    <x v="34"/>
    <x v="1"/>
    <s v="MHSDS"/>
    <s v="QMJ"/>
    <x v="17"/>
    <m/>
    <m/>
    <m/>
    <m/>
    <m/>
    <m/>
  </r>
  <r>
    <s v="2023/24"/>
    <s v="All detentions"/>
    <x v="0"/>
    <x v="3"/>
    <x v="34"/>
    <x v="1"/>
    <s v="MHSDS"/>
    <s v="QMM"/>
    <x v="18"/>
    <m/>
    <m/>
    <m/>
    <m/>
    <m/>
    <m/>
  </r>
  <r>
    <s v="2023/24"/>
    <s v="All detentions"/>
    <x v="0"/>
    <x v="3"/>
    <x v="34"/>
    <x v="1"/>
    <s v="MHSDS"/>
    <s v="QNC"/>
    <x v="19"/>
    <m/>
    <m/>
    <m/>
    <m/>
    <m/>
    <m/>
  </r>
  <r>
    <s v="2023/24"/>
    <s v="All detentions"/>
    <x v="0"/>
    <x v="3"/>
    <x v="34"/>
    <x v="1"/>
    <s v="MHSDS"/>
    <s v="QNQ"/>
    <x v="20"/>
    <m/>
    <m/>
    <m/>
    <m/>
    <m/>
    <m/>
  </r>
  <r>
    <s v="2023/24"/>
    <s v="All detentions"/>
    <x v="0"/>
    <x v="3"/>
    <x v="34"/>
    <x v="1"/>
    <s v="MHSDS"/>
    <s v="QNX"/>
    <x v="21"/>
    <m/>
    <m/>
    <m/>
    <m/>
    <m/>
    <m/>
  </r>
  <r>
    <s v="2023/24"/>
    <s v="All detentions"/>
    <x v="0"/>
    <x v="3"/>
    <x v="34"/>
    <x v="1"/>
    <s v="MHSDS"/>
    <s v="QOC"/>
    <x v="22"/>
    <m/>
    <m/>
    <m/>
    <m/>
    <m/>
    <m/>
  </r>
  <r>
    <s v="2023/24"/>
    <s v="All detentions"/>
    <x v="0"/>
    <x v="3"/>
    <x v="34"/>
    <x v="1"/>
    <s v="MHSDS"/>
    <s v="QOP"/>
    <x v="23"/>
    <m/>
    <m/>
    <m/>
    <m/>
    <m/>
    <m/>
  </r>
  <r>
    <s v="2023/24"/>
    <s v="All detentions"/>
    <x v="0"/>
    <x v="3"/>
    <x v="34"/>
    <x v="1"/>
    <s v="MHSDS"/>
    <s v="QOQ"/>
    <x v="24"/>
    <m/>
    <m/>
    <m/>
    <m/>
    <m/>
    <m/>
  </r>
  <r>
    <s v="2023/24"/>
    <s v="All detentions"/>
    <x v="0"/>
    <x v="3"/>
    <x v="34"/>
    <x v="1"/>
    <s v="MHSDS"/>
    <s v="QOX"/>
    <x v="25"/>
    <m/>
    <m/>
    <m/>
    <m/>
    <m/>
    <m/>
  </r>
  <r>
    <s v="2023/24"/>
    <s v="All detentions"/>
    <x v="0"/>
    <x v="3"/>
    <x v="34"/>
    <x v="1"/>
    <s v="MHSDS"/>
    <s v="QPM"/>
    <x v="26"/>
    <m/>
    <m/>
    <m/>
    <m/>
    <m/>
    <m/>
  </r>
  <r>
    <s v="2023/24"/>
    <s v="All detentions"/>
    <x v="0"/>
    <x v="3"/>
    <x v="34"/>
    <x v="1"/>
    <s v="MHSDS"/>
    <s v="QR1"/>
    <x v="27"/>
    <m/>
    <m/>
    <m/>
    <m/>
    <m/>
    <m/>
  </r>
  <r>
    <s v="2023/24"/>
    <s v="All detentions"/>
    <x v="0"/>
    <x v="3"/>
    <x v="34"/>
    <x v="1"/>
    <s v="MHSDS"/>
    <s v="QRL"/>
    <x v="28"/>
    <m/>
    <m/>
    <m/>
    <m/>
    <m/>
    <m/>
  </r>
  <r>
    <s v="2023/24"/>
    <s v="All detentions"/>
    <x v="0"/>
    <x v="3"/>
    <x v="34"/>
    <x v="1"/>
    <s v="MHSDS"/>
    <s v="QRV"/>
    <x v="29"/>
    <n v="15"/>
    <m/>
    <n v="15"/>
    <m/>
    <m/>
    <m/>
  </r>
  <r>
    <s v="2023/24"/>
    <s v="All detentions"/>
    <x v="0"/>
    <x v="3"/>
    <x v="34"/>
    <x v="1"/>
    <s v="MHSDS"/>
    <s v="QSL"/>
    <x v="30"/>
    <m/>
    <m/>
    <m/>
    <m/>
    <m/>
    <m/>
  </r>
  <r>
    <s v="2023/24"/>
    <s v="All detentions"/>
    <x v="0"/>
    <x v="3"/>
    <x v="34"/>
    <x v="1"/>
    <s v="MHSDS"/>
    <s v="QT1"/>
    <x v="31"/>
    <m/>
    <m/>
    <m/>
    <m/>
    <m/>
    <m/>
  </r>
  <r>
    <s v="2023/24"/>
    <s v="All detentions"/>
    <x v="0"/>
    <x v="3"/>
    <x v="34"/>
    <x v="1"/>
    <s v="MHSDS"/>
    <s v="QT6"/>
    <x v="32"/>
    <m/>
    <m/>
    <m/>
    <m/>
    <m/>
    <m/>
  </r>
  <r>
    <s v="2023/24"/>
    <s v="All detentions"/>
    <x v="0"/>
    <x v="3"/>
    <x v="34"/>
    <x v="1"/>
    <s v="MHSDS"/>
    <s v="QU9"/>
    <x v="33"/>
    <m/>
    <m/>
    <m/>
    <m/>
    <m/>
    <m/>
  </r>
  <r>
    <s v="2023/24"/>
    <s v="All detentions"/>
    <x v="0"/>
    <x v="3"/>
    <x v="34"/>
    <x v="1"/>
    <s v="MHSDS"/>
    <s v="QUA"/>
    <x v="34"/>
    <m/>
    <m/>
    <m/>
    <m/>
    <m/>
    <m/>
  </r>
  <r>
    <s v="2023/24"/>
    <s v="All detentions"/>
    <x v="0"/>
    <x v="3"/>
    <x v="34"/>
    <x v="1"/>
    <s v="MHSDS"/>
    <s v="QUE"/>
    <x v="35"/>
    <m/>
    <m/>
    <m/>
    <m/>
    <m/>
    <m/>
  </r>
  <r>
    <s v="2023/24"/>
    <s v="All detentions"/>
    <x v="0"/>
    <x v="3"/>
    <x v="34"/>
    <x v="1"/>
    <s v="MHSDS"/>
    <s v="QUY"/>
    <x v="36"/>
    <m/>
    <m/>
    <m/>
    <m/>
    <m/>
    <m/>
  </r>
  <r>
    <s v="2023/24"/>
    <s v="All detentions"/>
    <x v="0"/>
    <x v="3"/>
    <x v="34"/>
    <x v="1"/>
    <s v="MHSDS"/>
    <s v="QVV"/>
    <x v="37"/>
    <m/>
    <m/>
    <m/>
    <m/>
    <m/>
    <m/>
  </r>
  <r>
    <s v="2023/24"/>
    <s v="All detentions"/>
    <x v="0"/>
    <x v="3"/>
    <x v="34"/>
    <x v="1"/>
    <s v="MHSDS"/>
    <s v="QWE"/>
    <x v="38"/>
    <n v="5"/>
    <m/>
    <n v="5"/>
    <m/>
    <m/>
    <m/>
  </r>
  <r>
    <s v="2023/24"/>
    <s v="All detentions"/>
    <x v="0"/>
    <x v="3"/>
    <x v="34"/>
    <x v="1"/>
    <s v="MHSDS"/>
    <s v="QWO"/>
    <x v="39"/>
    <m/>
    <m/>
    <m/>
    <m/>
    <m/>
    <m/>
  </r>
  <r>
    <s v="2023/24"/>
    <s v="All detentions"/>
    <x v="0"/>
    <x v="3"/>
    <x v="34"/>
    <x v="1"/>
    <s v="MHSDS"/>
    <s v="QWU"/>
    <x v="40"/>
    <m/>
    <m/>
    <m/>
    <m/>
    <m/>
    <m/>
  </r>
  <r>
    <s v="2023/24"/>
    <s v="All detentions"/>
    <x v="0"/>
    <x v="3"/>
    <x v="34"/>
    <x v="1"/>
    <s v="MHSDS"/>
    <s v="QXU"/>
    <x v="41"/>
    <m/>
    <m/>
    <m/>
    <m/>
    <m/>
    <m/>
  </r>
  <r>
    <s v="2023/24"/>
    <s v="All detentions"/>
    <x v="0"/>
    <x v="3"/>
    <x v="34"/>
    <x v="1"/>
    <s v="MHSDS"/>
    <s v="QYG"/>
    <x v="42"/>
    <m/>
    <m/>
    <m/>
    <m/>
    <m/>
    <m/>
  </r>
  <r>
    <s v="2023/24"/>
    <s v="All detentions"/>
    <x v="0"/>
    <x v="3"/>
    <x v="34"/>
    <x v="1"/>
    <s v="MHSDS"/>
    <s v="UNKNOWN"/>
    <x v="43"/>
    <m/>
    <m/>
    <m/>
    <m/>
    <m/>
    <m/>
  </r>
  <r>
    <s v="2023/24"/>
    <s v="All detentions"/>
    <x v="0"/>
    <x v="3"/>
    <x v="24"/>
    <x v="2"/>
    <s v="MHSDS"/>
    <s v="All prov"/>
    <x v="0"/>
    <n v="40"/>
    <n v="0"/>
    <n v="40"/>
    <m/>
    <m/>
    <m/>
  </r>
  <r>
    <s v="2023/24"/>
    <s v="All detentions"/>
    <x v="0"/>
    <x v="3"/>
    <x v="24"/>
    <x v="1"/>
    <s v="MHSDS"/>
    <s v="QE1"/>
    <x v="1"/>
    <m/>
    <m/>
    <m/>
    <m/>
    <m/>
    <m/>
  </r>
  <r>
    <s v="2023/24"/>
    <s v="All detentions"/>
    <x v="0"/>
    <x v="3"/>
    <x v="24"/>
    <x v="1"/>
    <s v="MHSDS"/>
    <s v="QF7"/>
    <x v="2"/>
    <m/>
    <m/>
    <m/>
    <m/>
    <m/>
    <m/>
  </r>
  <r>
    <s v="2023/24"/>
    <s v="All detentions"/>
    <x v="0"/>
    <x v="3"/>
    <x v="24"/>
    <x v="1"/>
    <s v="MHSDS"/>
    <s v="QGH"/>
    <x v="3"/>
    <m/>
    <m/>
    <m/>
    <m/>
    <m/>
    <m/>
  </r>
  <r>
    <s v="2023/24"/>
    <s v="All detentions"/>
    <x v="0"/>
    <x v="3"/>
    <x v="24"/>
    <x v="1"/>
    <s v="MHSDS"/>
    <s v="QH8"/>
    <x v="4"/>
    <m/>
    <m/>
    <m/>
    <m/>
    <m/>
    <m/>
  </r>
  <r>
    <s v="2023/24"/>
    <s v="All detentions"/>
    <x v="0"/>
    <x v="3"/>
    <x v="24"/>
    <x v="1"/>
    <s v="MHSDS"/>
    <s v="QHG"/>
    <x v="5"/>
    <m/>
    <m/>
    <m/>
    <m/>
    <m/>
    <m/>
  </r>
  <r>
    <s v="2023/24"/>
    <s v="All detentions"/>
    <x v="0"/>
    <x v="3"/>
    <x v="24"/>
    <x v="1"/>
    <s v="MHSDS"/>
    <s v="QHL"/>
    <x v="6"/>
    <m/>
    <m/>
    <m/>
    <m/>
    <m/>
    <m/>
  </r>
  <r>
    <s v="2023/24"/>
    <s v="All detentions"/>
    <x v="0"/>
    <x v="3"/>
    <x v="24"/>
    <x v="1"/>
    <s v="MHSDS"/>
    <s v="QHM"/>
    <x v="7"/>
    <n v="15"/>
    <m/>
    <n v="15"/>
    <m/>
    <m/>
    <m/>
  </r>
  <r>
    <s v="2023/24"/>
    <s v="All detentions"/>
    <x v="0"/>
    <x v="3"/>
    <x v="24"/>
    <x v="1"/>
    <s v="MHSDS"/>
    <s v="QJ2"/>
    <x v="8"/>
    <m/>
    <m/>
    <m/>
    <m/>
    <m/>
    <m/>
  </r>
  <r>
    <s v="2023/24"/>
    <s v="All detentions"/>
    <x v="0"/>
    <x v="3"/>
    <x v="24"/>
    <x v="1"/>
    <s v="MHSDS"/>
    <s v="QJG"/>
    <x v="9"/>
    <m/>
    <m/>
    <m/>
    <m/>
    <m/>
    <m/>
  </r>
  <r>
    <s v="2023/24"/>
    <s v="All detentions"/>
    <x v="0"/>
    <x v="3"/>
    <x v="24"/>
    <x v="1"/>
    <s v="MHSDS"/>
    <s v="QJK"/>
    <x v="10"/>
    <m/>
    <m/>
    <m/>
    <m/>
    <m/>
    <m/>
  </r>
  <r>
    <s v="2023/24"/>
    <s v="All detentions"/>
    <x v="0"/>
    <x v="3"/>
    <x v="24"/>
    <x v="1"/>
    <s v="MHSDS"/>
    <s v="QJM"/>
    <x v="11"/>
    <m/>
    <m/>
    <m/>
    <m/>
    <m/>
    <m/>
  </r>
  <r>
    <s v="2023/24"/>
    <s v="All detentions"/>
    <x v="0"/>
    <x v="3"/>
    <x v="24"/>
    <x v="1"/>
    <s v="MHSDS"/>
    <s v="QK1"/>
    <x v="12"/>
    <m/>
    <m/>
    <m/>
    <m/>
    <m/>
    <m/>
  </r>
  <r>
    <s v="2023/24"/>
    <s v="All detentions"/>
    <x v="0"/>
    <x v="3"/>
    <x v="24"/>
    <x v="1"/>
    <s v="MHSDS"/>
    <s v="QKK"/>
    <x v="13"/>
    <m/>
    <m/>
    <m/>
    <m/>
    <m/>
    <m/>
  </r>
  <r>
    <s v="2023/24"/>
    <s v="All detentions"/>
    <x v="0"/>
    <x v="3"/>
    <x v="24"/>
    <x v="1"/>
    <s v="MHSDS"/>
    <s v="QKS"/>
    <x v="14"/>
    <m/>
    <m/>
    <m/>
    <m/>
    <m/>
    <m/>
  </r>
  <r>
    <s v="2023/24"/>
    <s v="All detentions"/>
    <x v="0"/>
    <x v="3"/>
    <x v="24"/>
    <x v="1"/>
    <s v="MHSDS"/>
    <s v="QM7"/>
    <x v="15"/>
    <m/>
    <m/>
    <m/>
    <m/>
    <m/>
    <m/>
  </r>
  <r>
    <s v="2023/24"/>
    <s v="All detentions"/>
    <x v="0"/>
    <x v="3"/>
    <x v="24"/>
    <x v="1"/>
    <s v="MHSDS"/>
    <s v="QMF"/>
    <x v="16"/>
    <m/>
    <m/>
    <m/>
    <m/>
    <m/>
    <m/>
  </r>
  <r>
    <s v="2023/24"/>
    <s v="All detentions"/>
    <x v="0"/>
    <x v="3"/>
    <x v="24"/>
    <x v="1"/>
    <s v="MHSDS"/>
    <s v="QMJ"/>
    <x v="17"/>
    <n v="5"/>
    <m/>
    <n v="5"/>
    <m/>
    <m/>
    <m/>
  </r>
  <r>
    <s v="2023/24"/>
    <s v="All detentions"/>
    <x v="0"/>
    <x v="3"/>
    <x v="24"/>
    <x v="1"/>
    <s v="MHSDS"/>
    <s v="QMM"/>
    <x v="18"/>
    <m/>
    <m/>
    <m/>
    <m/>
    <m/>
    <m/>
  </r>
  <r>
    <s v="2023/24"/>
    <s v="All detentions"/>
    <x v="0"/>
    <x v="3"/>
    <x v="24"/>
    <x v="1"/>
    <s v="MHSDS"/>
    <s v="QNC"/>
    <x v="19"/>
    <m/>
    <m/>
    <m/>
    <m/>
    <m/>
    <m/>
  </r>
  <r>
    <s v="2023/24"/>
    <s v="All detentions"/>
    <x v="0"/>
    <x v="3"/>
    <x v="24"/>
    <x v="1"/>
    <s v="MHSDS"/>
    <s v="QNQ"/>
    <x v="20"/>
    <m/>
    <m/>
    <m/>
    <m/>
    <m/>
    <m/>
  </r>
  <r>
    <s v="2023/24"/>
    <s v="All detentions"/>
    <x v="0"/>
    <x v="3"/>
    <x v="24"/>
    <x v="1"/>
    <s v="MHSDS"/>
    <s v="QNX"/>
    <x v="21"/>
    <m/>
    <m/>
    <m/>
    <m/>
    <m/>
    <m/>
  </r>
  <r>
    <s v="2023/24"/>
    <s v="All detentions"/>
    <x v="0"/>
    <x v="3"/>
    <x v="24"/>
    <x v="1"/>
    <s v="MHSDS"/>
    <s v="QOC"/>
    <x v="22"/>
    <m/>
    <m/>
    <m/>
    <m/>
    <m/>
    <m/>
  </r>
  <r>
    <s v="2023/24"/>
    <s v="All detentions"/>
    <x v="0"/>
    <x v="3"/>
    <x v="24"/>
    <x v="1"/>
    <s v="MHSDS"/>
    <s v="QOP"/>
    <x v="23"/>
    <n v="5"/>
    <m/>
    <n v="5"/>
    <m/>
    <m/>
    <m/>
  </r>
  <r>
    <s v="2023/24"/>
    <s v="All detentions"/>
    <x v="0"/>
    <x v="3"/>
    <x v="24"/>
    <x v="1"/>
    <s v="MHSDS"/>
    <s v="QOQ"/>
    <x v="24"/>
    <n v="5"/>
    <m/>
    <n v="5"/>
    <m/>
    <m/>
    <m/>
  </r>
  <r>
    <s v="2023/24"/>
    <s v="All detentions"/>
    <x v="0"/>
    <x v="3"/>
    <x v="24"/>
    <x v="1"/>
    <s v="MHSDS"/>
    <s v="QOX"/>
    <x v="25"/>
    <m/>
    <m/>
    <m/>
    <m/>
    <m/>
    <m/>
  </r>
  <r>
    <s v="2023/24"/>
    <s v="All detentions"/>
    <x v="0"/>
    <x v="3"/>
    <x v="24"/>
    <x v="1"/>
    <s v="MHSDS"/>
    <s v="QPM"/>
    <x v="26"/>
    <m/>
    <m/>
    <m/>
    <m/>
    <m/>
    <m/>
  </r>
  <r>
    <s v="2023/24"/>
    <s v="All detentions"/>
    <x v="0"/>
    <x v="3"/>
    <x v="24"/>
    <x v="1"/>
    <s v="MHSDS"/>
    <s v="QR1"/>
    <x v="27"/>
    <m/>
    <m/>
    <m/>
    <m/>
    <m/>
    <m/>
  </r>
  <r>
    <s v="2023/24"/>
    <s v="All detentions"/>
    <x v="0"/>
    <x v="3"/>
    <x v="24"/>
    <x v="1"/>
    <s v="MHSDS"/>
    <s v="QRL"/>
    <x v="28"/>
    <m/>
    <m/>
    <m/>
    <m/>
    <m/>
    <m/>
  </r>
  <r>
    <s v="2023/24"/>
    <s v="All detentions"/>
    <x v="0"/>
    <x v="3"/>
    <x v="24"/>
    <x v="1"/>
    <s v="MHSDS"/>
    <s v="QRV"/>
    <x v="29"/>
    <m/>
    <m/>
    <m/>
    <m/>
    <m/>
    <m/>
  </r>
  <r>
    <s v="2023/24"/>
    <s v="All detentions"/>
    <x v="0"/>
    <x v="3"/>
    <x v="24"/>
    <x v="1"/>
    <s v="MHSDS"/>
    <s v="QSL"/>
    <x v="30"/>
    <m/>
    <m/>
    <m/>
    <m/>
    <m/>
    <m/>
  </r>
  <r>
    <s v="2023/24"/>
    <s v="All detentions"/>
    <x v="0"/>
    <x v="3"/>
    <x v="24"/>
    <x v="1"/>
    <s v="MHSDS"/>
    <s v="QT1"/>
    <x v="31"/>
    <m/>
    <m/>
    <m/>
    <m/>
    <m/>
    <m/>
  </r>
  <r>
    <s v="2023/24"/>
    <s v="All detentions"/>
    <x v="0"/>
    <x v="3"/>
    <x v="24"/>
    <x v="1"/>
    <s v="MHSDS"/>
    <s v="QT6"/>
    <x v="32"/>
    <m/>
    <m/>
    <m/>
    <m/>
    <m/>
    <m/>
  </r>
  <r>
    <s v="2023/24"/>
    <s v="All detentions"/>
    <x v="0"/>
    <x v="3"/>
    <x v="24"/>
    <x v="1"/>
    <s v="MHSDS"/>
    <s v="QU9"/>
    <x v="33"/>
    <m/>
    <m/>
    <m/>
    <m/>
    <m/>
    <m/>
  </r>
  <r>
    <s v="2023/24"/>
    <s v="All detentions"/>
    <x v="0"/>
    <x v="3"/>
    <x v="24"/>
    <x v="1"/>
    <s v="MHSDS"/>
    <s v="QUA"/>
    <x v="34"/>
    <m/>
    <m/>
    <m/>
    <m/>
    <m/>
    <m/>
  </r>
  <r>
    <s v="2023/24"/>
    <s v="All detentions"/>
    <x v="0"/>
    <x v="3"/>
    <x v="24"/>
    <x v="1"/>
    <s v="MHSDS"/>
    <s v="QUE"/>
    <x v="35"/>
    <m/>
    <m/>
    <m/>
    <m/>
    <m/>
    <m/>
  </r>
  <r>
    <s v="2023/24"/>
    <s v="All detentions"/>
    <x v="0"/>
    <x v="3"/>
    <x v="24"/>
    <x v="1"/>
    <s v="MHSDS"/>
    <s v="QUY"/>
    <x v="36"/>
    <m/>
    <m/>
    <m/>
    <m/>
    <m/>
    <m/>
  </r>
  <r>
    <s v="2023/24"/>
    <s v="All detentions"/>
    <x v="0"/>
    <x v="3"/>
    <x v="24"/>
    <x v="1"/>
    <s v="MHSDS"/>
    <s v="QVV"/>
    <x v="37"/>
    <m/>
    <m/>
    <m/>
    <m/>
    <m/>
    <m/>
  </r>
  <r>
    <s v="2023/24"/>
    <s v="All detentions"/>
    <x v="0"/>
    <x v="3"/>
    <x v="24"/>
    <x v="1"/>
    <s v="MHSDS"/>
    <s v="QWE"/>
    <x v="38"/>
    <m/>
    <m/>
    <m/>
    <m/>
    <m/>
    <m/>
  </r>
  <r>
    <s v="2023/24"/>
    <s v="All detentions"/>
    <x v="0"/>
    <x v="3"/>
    <x v="24"/>
    <x v="1"/>
    <s v="MHSDS"/>
    <s v="QWO"/>
    <x v="39"/>
    <m/>
    <m/>
    <m/>
    <m/>
    <m/>
    <m/>
  </r>
  <r>
    <s v="2023/24"/>
    <s v="All detentions"/>
    <x v="0"/>
    <x v="3"/>
    <x v="24"/>
    <x v="1"/>
    <s v="MHSDS"/>
    <s v="QWU"/>
    <x v="40"/>
    <m/>
    <m/>
    <m/>
    <m/>
    <m/>
    <m/>
  </r>
  <r>
    <s v="2023/24"/>
    <s v="All detentions"/>
    <x v="0"/>
    <x v="3"/>
    <x v="24"/>
    <x v="1"/>
    <s v="MHSDS"/>
    <s v="QXU"/>
    <x v="41"/>
    <m/>
    <m/>
    <m/>
    <m/>
    <m/>
    <m/>
  </r>
  <r>
    <s v="2023/24"/>
    <s v="All detentions"/>
    <x v="0"/>
    <x v="3"/>
    <x v="24"/>
    <x v="1"/>
    <s v="MHSDS"/>
    <s v="QYG"/>
    <x v="42"/>
    <m/>
    <m/>
    <m/>
    <m/>
    <m/>
    <m/>
  </r>
  <r>
    <s v="2023/24"/>
    <s v="All detentions"/>
    <x v="0"/>
    <x v="3"/>
    <x v="24"/>
    <x v="1"/>
    <s v="MHSDS"/>
    <s v="UNKNOWN"/>
    <x v="43"/>
    <m/>
    <m/>
    <m/>
    <m/>
    <m/>
    <m/>
  </r>
  <r>
    <s v="2023/24"/>
    <s v="All detentions"/>
    <x v="0"/>
    <x v="3"/>
    <x v="35"/>
    <x v="2"/>
    <s v="MHSDS"/>
    <s v="All prov"/>
    <x v="0"/>
    <n v="50389"/>
    <n v="0"/>
    <n v="50389"/>
    <n v="87.3"/>
    <m/>
    <m/>
  </r>
  <r>
    <s v="2023/24"/>
    <s v="All detentions"/>
    <x v="0"/>
    <x v="3"/>
    <x v="36"/>
    <x v="2"/>
    <s v="MHSDS"/>
    <s v="All prov"/>
    <x v="0"/>
    <n v="48"/>
    <n v="0"/>
    <n v="48"/>
    <m/>
    <m/>
    <m/>
  </r>
  <r>
    <s v="2023/24"/>
    <s v="All detentions"/>
    <x v="0"/>
    <x v="3"/>
    <x v="36"/>
    <x v="1"/>
    <s v="MHSDS"/>
    <s v="QE1"/>
    <x v="1"/>
    <m/>
    <m/>
    <m/>
    <m/>
    <m/>
    <m/>
  </r>
  <r>
    <s v="2023/24"/>
    <s v="All detentions"/>
    <x v="0"/>
    <x v="3"/>
    <x v="36"/>
    <x v="1"/>
    <s v="MHSDS"/>
    <s v="QF7"/>
    <x v="2"/>
    <m/>
    <m/>
    <m/>
    <m/>
    <m/>
    <m/>
  </r>
  <r>
    <s v="2023/24"/>
    <s v="All detentions"/>
    <x v="0"/>
    <x v="3"/>
    <x v="36"/>
    <x v="1"/>
    <s v="MHSDS"/>
    <s v="QGH"/>
    <x v="3"/>
    <m/>
    <m/>
    <m/>
    <m/>
    <m/>
    <m/>
  </r>
  <r>
    <s v="2023/24"/>
    <s v="All detentions"/>
    <x v="0"/>
    <x v="3"/>
    <x v="36"/>
    <x v="1"/>
    <s v="MHSDS"/>
    <s v="QH8"/>
    <x v="4"/>
    <m/>
    <m/>
    <m/>
    <m/>
    <m/>
    <m/>
  </r>
  <r>
    <s v="2023/24"/>
    <s v="All detentions"/>
    <x v="0"/>
    <x v="3"/>
    <x v="36"/>
    <x v="1"/>
    <s v="MHSDS"/>
    <s v="QHG"/>
    <x v="5"/>
    <m/>
    <m/>
    <m/>
    <m/>
    <m/>
    <m/>
  </r>
  <r>
    <s v="2023/24"/>
    <s v="All detentions"/>
    <x v="0"/>
    <x v="3"/>
    <x v="36"/>
    <x v="1"/>
    <s v="MHSDS"/>
    <s v="QHL"/>
    <x v="6"/>
    <m/>
    <m/>
    <m/>
    <m/>
    <m/>
    <m/>
  </r>
  <r>
    <s v="2023/24"/>
    <s v="All detentions"/>
    <x v="0"/>
    <x v="3"/>
    <x v="36"/>
    <x v="1"/>
    <s v="MHSDS"/>
    <s v="QHM"/>
    <x v="7"/>
    <n v="5"/>
    <m/>
    <n v="5"/>
    <m/>
    <m/>
    <m/>
  </r>
  <r>
    <s v="2023/24"/>
    <s v="All detentions"/>
    <x v="0"/>
    <x v="3"/>
    <x v="36"/>
    <x v="1"/>
    <s v="MHSDS"/>
    <s v="QJ2"/>
    <x v="8"/>
    <m/>
    <m/>
    <m/>
    <m/>
    <m/>
    <m/>
  </r>
  <r>
    <s v="2023/24"/>
    <s v="All detentions"/>
    <x v="0"/>
    <x v="3"/>
    <x v="36"/>
    <x v="1"/>
    <s v="MHSDS"/>
    <s v="QJG"/>
    <x v="9"/>
    <m/>
    <m/>
    <m/>
    <m/>
    <m/>
    <m/>
  </r>
  <r>
    <s v="2023/24"/>
    <s v="All detentions"/>
    <x v="0"/>
    <x v="3"/>
    <x v="36"/>
    <x v="1"/>
    <s v="MHSDS"/>
    <s v="QJK"/>
    <x v="10"/>
    <m/>
    <m/>
    <m/>
    <m/>
    <m/>
    <m/>
  </r>
  <r>
    <s v="2023/24"/>
    <s v="All detentions"/>
    <x v="0"/>
    <x v="3"/>
    <x v="36"/>
    <x v="1"/>
    <s v="MHSDS"/>
    <s v="QJM"/>
    <x v="11"/>
    <m/>
    <m/>
    <m/>
    <m/>
    <m/>
    <m/>
  </r>
  <r>
    <s v="2023/24"/>
    <s v="All detentions"/>
    <x v="0"/>
    <x v="3"/>
    <x v="36"/>
    <x v="1"/>
    <s v="MHSDS"/>
    <s v="QK1"/>
    <x v="12"/>
    <m/>
    <m/>
    <m/>
    <m/>
    <m/>
    <m/>
  </r>
  <r>
    <s v="2023/24"/>
    <s v="All detentions"/>
    <x v="0"/>
    <x v="3"/>
    <x v="36"/>
    <x v="1"/>
    <s v="MHSDS"/>
    <s v="QKK"/>
    <x v="13"/>
    <m/>
    <m/>
    <m/>
    <m/>
    <m/>
    <m/>
  </r>
  <r>
    <s v="2023/24"/>
    <s v="All detentions"/>
    <x v="0"/>
    <x v="3"/>
    <x v="36"/>
    <x v="1"/>
    <s v="MHSDS"/>
    <s v="QKS"/>
    <x v="14"/>
    <m/>
    <m/>
    <m/>
    <m/>
    <m/>
    <m/>
  </r>
  <r>
    <s v="2023/24"/>
    <s v="All detentions"/>
    <x v="0"/>
    <x v="3"/>
    <x v="36"/>
    <x v="1"/>
    <s v="MHSDS"/>
    <s v="QM7"/>
    <x v="15"/>
    <m/>
    <m/>
    <m/>
    <m/>
    <m/>
    <m/>
  </r>
  <r>
    <s v="2023/24"/>
    <s v="All detentions"/>
    <x v="0"/>
    <x v="3"/>
    <x v="36"/>
    <x v="1"/>
    <s v="MHSDS"/>
    <s v="QMF"/>
    <x v="16"/>
    <m/>
    <m/>
    <m/>
    <m/>
    <m/>
    <m/>
  </r>
  <r>
    <s v="2023/24"/>
    <s v="All detentions"/>
    <x v="0"/>
    <x v="3"/>
    <x v="36"/>
    <x v="1"/>
    <s v="MHSDS"/>
    <s v="QMJ"/>
    <x v="17"/>
    <m/>
    <m/>
    <m/>
    <m/>
    <m/>
    <m/>
  </r>
  <r>
    <s v="2023/24"/>
    <s v="All detentions"/>
    <x v="0"/>
    <x v="3"/>
    <x v="36"/>
    <x v="1"/>
    <s v="MHSDS"/>
    <s v="QMM"/>
    <x v="18"/>
    <m/>
    <m/>
    <m/>
    <m/>
    <m/>
    <m/>
  </r>
  <r>
    <s v="2023/24"/>
    <s v="All detentions"/>
    <x v="0"/>
    <x v="3"/>
    <x v="36"/>
    <x v="1"/>
    <s v="MHSDS"/>
    <s v="QNC"/>
    <x v="19"/>
    <m/>
    <m/>
    <m/>
    <m/>
    <m/>
    <m/>
  </r>
  <r>
    <s v="2023/24"/>
    <s v="All detentions"/>
    <x v="0"/>
    <x v="3"/>
    <x v="36"/>
    <x v="1"/>
    <s v="MHSDS"/>
    <s v="QNQ"/>
    <x v="20"/>
    <m/>
    <m/>
    <m/>
    <m/>
    <m/>
    <m/>
  </r>
  <r>
    <s v="2023/24"/>
    <s v="All detentions"/>
    <x v="0"/>
    <x v="3"/>
    <x v="36"/>
    <x v="1"/>
    <s v="MHSDS"/>
    <s v="QNX"/>
    <x v="21"/>
    <n v="5"/>
    <m/>
    <n v="5"/>
    <m/>
    <m/>
    <m/>
  </r>
  <r>
    <s v="2023/24"/>
    <s v="All detentions"/>
    <x v="0"/>
    <x v="3"/>
    <x v="36"/>
    <x v="1"/>
    <s v="MHSDS"/>
    <s v="QOC"/>
    <x v="22"/>
    <m/>
    <m/>
    <m/>
    <m/>
    <m/>
    <m/>
  </r>
  <r>
    <s v="2023/24"/>
    <s v="All detentions"/>
    <x v="0"/>
    <x v="3"/>
    <x v="36"/>
    <x v="1"/>
    <s v="MHSDS"/>
    <s v="QOP"/>
    <x v="23"/>
    <m/>
    <m/>
    <m/>
    <m/>
    <m/>
    <m/>
  </r>
  <r>
    <s v="2023/24"/>
    <s v="All detentions"/>
    <x v="0"/>
    <x v="3"/>
    <x v="36"/>
    <x v="1"/>
    <s v="MHSDS"/>
    <s v="QOQ"/>
    <x v="24"/>
    <n v="5"/>
    <m/>
    <n v="5"/>
    <m/>
    <m/>
    <m/>
  </r>
  <r>
    <s v="2023/24"/>
    <s v="All detentions"/>
    <x v="0"/>
    <x v="3"/>
    <x v="36"/>
    <x v="1"/>
    <s v="MHSDS"/>
    <s v="QOX"/>
    <x v="25"/>
    <m/>
    <m/>
    <m/>
    <m/>
    <m/>
    <m/>
  </r>
  <r>
    <s v="2023/24"/>
    <s v="All detentions"/>
    <x v="0"/>
    <x v="3"/>
    <x v="36"/>
    <x v="1"/>
    <s v="MHSDS"/>
    <s v="QPM"/>
    <x v="26"/>
    <m/>
    <m/>
    <m/>
    <m/>
    <m/>
    <m/>
  </r>
  <r>
    <s v="2023/24"/>
    <s v="All detentions"/>
    <x v="0"/>
    <x v="3"/>
    <x v="36"/>
    <x v="1"/>
    <s v="MHSDS"/>
    <s v="QR1"/>
    <x v="27"/>
    <m/>
    <m/>
    <m/>
    <m/>
    <m/>
    <m/>
  </r>
  <r>
    <s v="2023/24"/>
    <s v="All detentions"/>
    <x v="0"/>
    <x v="3"/>
    <x v="36"/>
    <x v="1"/>
    <s v="MHSDS"/>
    <s v="QRL"/>
    <x v="28"/>
    <m/>
    <m/>
    <m/>
    <m/>
    <m/>
    <m/>
  </r>
  <r>
    <s v="2023/24"/>
    <s v="All detentions"/>
    <x v="0"/>
    <x v="3"/>
    <x v="36"/>
    <x v="1"/>
    <s v="MHSDS"/>
    <s v="QRV"/>
    <x v="29"/>
    <m/>
    <m/>
    <m/>
    <m/>
    <m/>
    <m/>
  </r>
  <r>
    <s v="2023/24"/>
    <s v="All detentions"/>
    <x v="0"/>
    <x v="3"/>
    <x v="36"/>
    <x v="1"/>
    <s v="MHSDS"/>
    <s v="QSL"/>
    <x v="30"/>
    <m/>
    <m/>
    <m/>
    <m/>
    <m/>
    <m/>
  </r>
  <r>
    <s v="2023/24"/>
    <s v="All detentions"/>
    <x v="0"/>
    <x v="3"/>
    <x v="36"/>
    <x v="1"/>
    <s v="MHSDS"/>
    <s v="QT1"/>
    <x v="31"/>
    <m/>
    <m/>
    <m/>
    <m/>
    <m/>
    <m/>
  </r>
  <r>
    <s v="2023/24"/>
    <s v="All detentions"/>
    <x v="0"/>
    <x v="3"/>
    <x v="36"/>
    <x v="1"/>
    <s v="MHSDS"/>
    <s v="QT6"/>
    <x v="32"/>
    <m/>
    <m/>
    <m/>
    <m/>
    <m/>
    <m/>
  </r>
  <r>
    <s v="2023/24"/>
    <s v="All detentions"/>
    <x v="0"/>
    <x v="3"/>
    <x v="36"/>
    <x v="1"/>
    <s v="MHSDS"/>
    <s v="QU9"/>
    <x v="33"/>
    <m/>
    <m/>
    <m/>
    <m/>
    <m/>
    <m/>
  </r>
  <r>
    <s v="2023/24"/>
    <s v="All detentions"/>
    <x v="0"/>
    <x v="3"/>
    <x v="36"/>
    <x v="1"/>
    <s v="MHSDS"/>
    <s v="QUA"/>
    <x v="34"/>
    <m/>
    <m/>
    <m/>
    <m/>
    <m/>
    <m/>
  </r>
  <r>
    <s v="2023/24"/>
    <s v="All detentions"/>
    <x v="0"/>
    <x v="3"/>
    <x v="36"/>
    <x v="1"/>
    <s v="MHSDS"/>
    <s v="QUE"/>
    <x v="35"/>
    <m/>
    <m/>
    <m/>
    <m/>
    <m/>
    <m/>
  </r>
  <r>
    <s v="2023/24"/>
    <s v="All detentions"/>
    <x v="0"/>
    <x v="3"/>
    <x v="36"/>
    <x v="1"/>
    <s v="MHSDS"/>
    <s v="QUY"/>
    <x v="36"/>
    <m/>
    <m/>
    <m/>
    <m/>
    <m/>
    <m/>
  </r>
  <r>
    <s v="2023/24"/>
    <s v="All detentions"/>
    <x v="0"/>
    <x v="3"/>
    <x v="36"/>
    <x v="1"/>
    <s v="MHSDS"/>
    <s v="QVV"/>
    <x v="37"/>
    <m/>
    <m/>
    <m/>
    <m/>
    <m/>
    <m/>
  </r>
  <r>
    <s v="2023/24"/>
    <s v="All detentions"/>
    <x v="0"/>
    <x v="3"/>
    <x v="36"/>
    <x v="1"/>
    <s v="MHSDS"/>
    <s v="QWE"/>
    <x v="38"/>
    <m/>
    <m/>
    <m/>
    <m/>
    <m/>
    <m/>
  </r>
  <r>
    <s v="2023/24"/>
    <s v="All detentions"/>
    <x v="0"/>
    <x v="3"/>
    <x v="36"/>
    <x v="1"/>
    <s v="MHSDS"/>
    <s v="QWO"/>
    <x v="39"/>
    <m/>
    <m/>
    <m/>
    <m/>
    <m/>
    <m/>
  </r>
  <r>
    <s v="2023/24"/>
    <s v="All detentions"/>
    <x v="0"/>
    <x v="3"/>
    <x v="36"/>
    <x v="1"/>
    <s v="MHSDS"/>
    <s v="QWU"/>
    <x v="40"/>
    <m/>
    <m/>
    <m/>
    <m/>
    <m/>
    <m/>
  </r>
  <r>
    <s v="2023/24"/>
    <s v="All detentions"/>
    <x v="0"/>
    <x v="3"/>
    <x v="36"/>
    <x v="1"/>
    <s v="MHSDS"/>
    <s v="QXU"/>
    <x v="41"/>
    <m/>
    <m/>
    <m/>
    <m/>
    <m/>
    <m/>
  </r>
  <r>
    <s v="2023/24"/>
    <s v="All detentions"/>
    <x v="0"/>
    <x v="3"/>
    <x v="36"/>
    <x v="1"/>
    <s v="MHSDS"/>
    <s v="QYG"/>
    <x v="42"/>
    <m/>
    <m/>
    <m/>
    <m/>
    <m/>
    <m/>
  </r>
  <r>
    <s v="2023/24"/>
    <s v="All detentions"/>
    <x v="0"/>
    <x v="3"/>
    <x v="36"/>
    <x v="1"/>
    <s v="MHSDS"/>
    <s v="UNKNOWN"/>
    <x v="43"/>
    <n v="10"/>
    <m/>
    <n v="10"/>
    <m/>
    <m/>
    <m/>
  </r>
  <r>
    <s v="2023/24"/>
    <s v="All detentions"/>
    <x v="0"/>
    <x v="4"/>
    <x v="31"/>
    <x v="2"/>
    <s v="MHSDS"/>
    <s v="All prov"/>
    <x v="0"/>
    <n v="2292"/>
    <n v="0"/>
    <n v="2292"/>
    <n v="43.4"/>
    <m/>
    <m/>
  </r>
  <r>
    <s v="2023/24"/>
    <s v="All detentions"/>
    <x v="0"/>
    <x v="4"/>
    <x v="32"/>
    <x v="1"/>
    <s v="MHSDS"/>
    <s v="QE1"/>
    <x v="1"/>
    <n v="50"/>
    <m/>
    <n v="50"/>
    <n v="49.9"/>
    <m/>
    <m/>
  </r>
  <r>
    <s v="2023/24"/>
    <s v="All detentions"/>
    <x v="0"/>
    <x v="4"/>
    <x v="33"/>
    <x v="1"/>
    <s v="MHSDS"/>
    <s v="QF7"/>
    <x v="2"/>
    <n v="30"/>
    <m/>
    <n v="30"/>
    <n v="48.1"/>
    <m/>
    <m/>
  </r>
  <r>
    <s v="2023/24"/>
    <s v="All detentions"/>
    <x v="0"/>
    <x v="4"/>
    <x v="34"/>
    <x v="1"/>
    <s v="MHSDS"/>
    <s v="QGH"/>
    <x v="3"/>
    <n v="25"/>
    <m/>
    <n v="25"/>
    <n v="36.700000000000003"/>
    <m/>
    <m/>
  </r>
  <r>
    <s v="2023/24"/>
    <s v="All detentions"/>
    <x v="0"/>
    <x v="4"/>
    <x v="24"/>
    <x v="1"/>
    <s v="MHSDS"/>
    <s v="QH8"/>
    <x v="4"/>
    <n v="60"/>
    <m/>
    <n v="60"/>
    <n v="37.6"/>
    <m/>
    <m/>
  </r>
  <r>
    <s v="2023/24"/>
    <s v="All detentions"/>
    <x v="0"/>
    <x v="4"/>
    <x v="35"/>
    <x v="1"/>
    <s v="MHSDS"/>
    <s v="QHG"/>
    <x v="5"/>
    <n v="40"/>
    <m/>
    <n v="40"/>
    <n v="46.2"/>
    <m/>
    <m/>
  </r>
  <r>
    <s v="2023/24"/>
    <s v="All detentions"/>
    <x v="0"/>
    <x v="4"/>
    <x v="36"/>
    <x v="1"/>
    <s v="MHSDS"/>
    <s v="QHL"/>
    <x v="6"/>
    <n v="45"/>
    <m/>
    <n v="45"/>
    <n v="61.4"/>
    <m/>
    <m/>
  </r>
  <r>
    <s v="2023/24"/>
    <s v="All detentions"/>
    <x v="0"/>
    <x v="4"/>
    <x v="31"/>
    <x v="1"/>
    <s v="MHSDS"/>
    <s v="QHM"/>
    <x v="7"/>
    <n v="85"/>
    <m/>
    <n v="85"/>
    <n v="49.9"/>
    <m/>
    <m/>
  </r>
  <r>
    <s v="2023/24"/>
    <s v="All detentions"/>
    <x v="0"/>
    <x v="4"/>
    <x v="32"/>
    <x v="1"/>
    <s v="MHSDS"/>
    <s v="QJ2"/>
    <x v="8"/>
    <n v="70"/>
    <m/>
    <n v="70"/>
    <n v="65.099999999999994"/>
    <m/>
    <m/>
  </r>
  <r>
    <s v="2023/24"/>
    <s v="All detentions"/>
    <x v="0"/>
    <x v="4"/>
    <x v="33"/>
    <x v="1"/>
    <s v="MHSDS"/>
    <s v="QJG"/>
    <x v="9"/>
    <n v="30"/>
    <m/>
    <n v="30"/>
    <n v="43.9"/>
    <m/>
    <m/>
  </r>
  <r>
    <s v="2023/24"/>
    <s v="All detentions"/>
    <x v="0"/>
    <x v="4"/>
    <x v="34"/>
    <x v="1"/>
    <s v="MHSDS"/>
    <s v="QJK"/>
    <x v="10"/>
    <n v="20"/>
    <m/>
    <n v="20"/>
    <n v="42.1"/>
    <m/>
    <m/>
  </r>
  <r>
    <s v="2023/24"/>
    <s v="All detentions"/>
    <x v="0"/>
    <x v="4"/>
    <x v="24"/>
    <x v="1"/>
    <s v="MHSDS"/>
    <s v="QJM"/>
    <x v="11"/>
    <n v="10"/>
    <m/>
    <n v="10"/>
    <n v="21.9"/>
    <m/>
    <m/>
  </r>
  <r>
    <s v="2023/24"/>
    <s v="All detentions"/>
    <x v="0"/>
    <x v="4"/>
    <x v="35"/>
    <x v="1"/>
    <s v="MHSDS"/>
    <s v="QK1"/>
    <x v="12"/>
    <n v="105"/>
    <m/>
    <n v="105"/>
    <n v="71"/>
    <m/>
    <m/>
  </r>
  <r>
    <s v="2023/24"/>
    <s v="All detentions"/>
    <x v="0"/>
    <x v="4"/>
    <x v="36"/>
    <x v="1"/>
    <s v="MHSDS"/>
    <s v="QKK"/>
    <x v="13"/>
    <n v="35"/>
    <m/>
    <n v="35"/>
    <n v="45.5"/>
    <m/>
    <m/>
  </r>
  <r>
    <s v="2023/24"/>
    <s v="All detentions"/>
    <x v="0"/>
    <x v="4"/>
    <x v="31"/>
    <x v="1"/>
    <s v="MHSDS"/>
    <s v="QKS"/>
    <x v="14"/>
    <n v="40"/>
    <m/>
    <n v="40"/>
    <n v="27"/>
    <m/>
    <m/>
  </r>
  <r>
    <s v="2023/24"/>
    <s v="All detentions"/>
    <x v="0"/>
    <x v="4"/>
    <x v="32"/>
    <x v="1"/>
    <s v="MHSDS"/>
    <s v="QM7"/>
    <x v="15"/>
    <n v="100"/>
    <m/>
    <n v="100"/>
    <n v="32"/>
    <m/>
    <m/>
  </r>
  <r>
    <s v="2023/24"/>
    <s v="All detentions"/>
    <x v="0"/>
    <x v="4"/>
    <x v="33"/>
    <x v="1"/>
    <s v="MHSDS"/>
    <s v="QMF"/>
    <x v="16"/>
    <n v="20"/>
    <m/>
    <n v="20"/>
    <n v="65.900000000000006"/>
    <m/>
    <m/>
  </r>
  <r>
    <s v="2023/24"/>
    <s v="All detentions"/>
    <x v="0"/>
    <x v="4"/>
    <x v="34"/>
    <x v="1"/>
    <s v="MHSDS"/>
    <s v="QMJ"/>
    <x v="17"/>
    <n v="25"/>
    <m/>
    <n v="25"/>
    <n v="93.4"/>
    <m/>
    <m/>
  </r>
  <r>
    <s v="2023/24"/>
    <s v="All detentions"/>
    <x v="0"/>
    <x v="4"/>
    <x v="24"/>
    <x v="1"/>
    <s v="MHSDS"/>
    <s v="QMM"/>
    <x v="18"/>
    <n v="30"/>
    <m/>
    <n v="30"/>
    <n v="64.7"/>
    <m/>
    <m/>
  </r>
  <r>
    <s v="2023/24"/>
    <s v="All detentions"/>
    <x v="0"/>
    <x v="4"/>
    <x v="35"/>
    <x v="1"/>
    <s v="MHSDS"/>
    <s v="QNC"/>
    <x v="19"/>
    <n v="40"/>
    <m/>
    <n v="40"/>
    <n v="47.3"/>
    <m/>
    <m/>
  </r>
  <r>
    <s v="2023/24"/>
    <s v="All detentions"/>
    <x v="0"/>
    <x v="4"/>
    <x v="36"/>
    <x v="1"/>
    <s v="MHSDS"/>
    <s v="QNQ"/>
    <x v="20"/>
    <n v="80"/>
    <m/>
    <n v="80"/>
    <n v="32.4"/>
    <m/>
    <m/>
  </r>
  <r>
    <s v="2023/24"/>
    <s v="All detentions"/>
    <x v="0"/>
    <x v="4"/>
    <x v="31"/>
    <x v="1"/>
    <s v="MHSDS"/>
    <s v="QNX"/>
    <x v="21"/>
    <n v="75"/>
    <m/>
    <n v="75"/>
    <n v="38.6"/>
    <m/>
    <m/>
  </r>
  <r>
    <s v="2023/24"/>
    <s v="All detentions"/>
    <x v="0"/>
    <x v="4"/>
    <x v="32"/>
    <x v="1"/>
    <s v="MHSDS"/>
    <s v="QOC"/>
    <x v="22"/>
    <n v="20"/>
    <m/>
    <n v="20"/>
    <n v="64.7"/>
    <m/>
    <m/>
  </r>
  <r>
    <s v="2023/24"/>
    <s v="All detentions"/>
    <x v="0"/>
    <x v="4"/>
    <x v="33"/>
    <x v="1"/>
    <s v="MHSDS"/>
    <s v="QOP"/>
    <x v="23"/>
    <n v="75"/>
    <m/>
    <n v="75"/>
    <n v="53.9"/>
    <m/>
    <m/>
  </r>
  <r>
    <s v="2023/24"/>
    <s v="All detentions"/>
    <x v="0"/>
    <x v="4"/>
    <x v="34"/>
    <x v="1"/>
    <s v="MHSDS"/>
    <s v="QOQ"/>
    <x v="24"/>
    <n v="120"/>
    <m/>
    <n v="120"/>
    <n v="54.9"/>
    <m/>
    <m/>
  </r>
  <r>
    <s v="2023/24"/>
    <s v="All detentions"/>
    <x v="0"/>
    <x v="4"/>
    <x v="24"/>
    <x v="1"/>
    <s v="MHSDS"/>
    <s v="QOX"/>
    <x v="25"/>
    <n v="75"/>
    <m/>
    <n v="75"/>
    <n v="54.2"/>
    <m/>
    <m/>
  </r>
  <r>
    <s v="2023/24"/>
    <s v="All detentions"/>
    <x v="0"/>
    <x v="4"/>
    <x v="35"/>
    <x v="1"/>
    <s v="MHSDS"/>
    <s v="QPM"/>
    <x v="26"/>
    <n v="30"/>
    <m/>
    <n v="30"/>
    <n v="39"/>
    <m/>
    <m/>
  </r>
  <r>
    <s v="2023/24"/>
    <s v="All detentions"/>
    <x v="0"/>
    <x v="4"/>
    <x v="36"/>
    <x v="1"/>
    <s v="MHSDS"/>
    <s v="QR1"/>
    <x v="27"/>
    <n v="50"/>
    <m/>
    <n v="50"/>
    <n v="54.1"/>
    <m/>
    <m/>
  </r>
  <r>
    <s v="2023/24"/>
    <s v="All detentions"/>
    <x v="0"/>
    <x v="4"/>
    <x v="31"/>
    <x v="1"/>
    <s v="MHSDS"/>
    <s v="QRL"/>
    <x v="28"/>
    <n v="100"/>
    <m/>
    <n v="100"/>
    <n v="34.200000000000003"/>
    <m/>
    <m/>
  </r>
  <r>
    <s v="2023/24"/>
    <s v="All detentions"/>
    <x v="0"/>
    <x v="4"/>
    <x v="32"/>
    <x v="1"/>
    <s v="MHSDS"/>
    <s v="QRV"/>
    <x v="29"/>
    <n v="40"/>
    <m/>
    <n v="40"/>
    <n v="101.7"/>
    <m/>
    <m/>
  </r>
  <r>
    <s v="2023/24"/>
    <s v="All detentions"/>
    <x v="0"/>
    <x v="4"/>
    <x v="33"/>
    <x v="1"/>
    <s v="MHSDS"/>
    <s v="QSL"/>
    <x v="30"/>
    <n v="5"/>
    <m/>
    <n v="5"/>
    <n v="17.5"/>
    <m/>
    <m/>
  </r>
  <r>
    <s v="2023/24"/>
    <s v="All detentions"/>
    <x v="0"/>
    <x v="4"/>
    <x v="34"/>
    <x v="1"/>
    <s v="MHSDS"/>
    <s v="QT1"/>
    <x v="31"/>
    <n v="60"/>
    <m/>
    <n v="60"/>
    <n v="53.8"/>
    <m/>
    <m/>
  </r>
  <r>
    <s v="2023/24"/>
    <s v="All detentions"/>
    <x v="0"/>
    <x v="4"/>
    <x v="24"/>
    <x v="1"/>
    <s v="MHSDS"/>
    <s v="QT6"/>
    <x v="32"/>
    <m/>
    <m/>
    <m/>
    <m/>
    <m/>
    <m/>
  </r>
  <r>
    <s v="2023/24"/>
    <s v="All detentions"/>
    <x v="0"/>
    <x v="4"/>
    <x v="35"/>
    <x v="1"/>
    <s v="MHSDS"/>
    <s v="QU9"/>
    <x v="33"/>
    <n v="190"/>
    <m/>
    <n v="190"/>
    <n v="37.299999999999997"/>
    <m/>
    <m/>
  </r>
  <r>
    <s v="2023/24"/>
    <s v="All detentions"/>
    <x v="0"/>
    <x v="4"/>
    <x v="36"/>
    <x v="1"/>
    <s v="MHSDS"/>
    <s v="QUA"/>
    <x v="34"/>
    <n v="10"/>
    <m/>
    <n v="10"/>
    <n v="25.7"/>
    <m/>
    <m/>
  </r>
  <r>
    <s v="2023/24"/>
    <s v="All detentions"/>
    <x v="0"/>
    <x v="4"/>
    <x v="31"/>
    <x v="1"/>
    <s v="MHSDS"/>
    <s v="QUE"/>
    <x v="35"/>
    <n v="30"/>
    <m/>
    <n v="30"/>
    <n v="27.3"/>
    <m/>
    <m/>
  </r>
  <r>
    <s v="2023/24"/>
    <s v="All detentions"/>
    <x v="0"/>
    <x v="4"/>
    <x v="32"/>
    <x v="1"/>
    <s v="MHSDS"/>
    <s v="QUY"/>
    <x v="36"/>
    <n v="60"/>
    <m/>
    <n v="60"/>
    <n v="40.4"/>
    <m/>
    <m/>
  </r>
  <r>
    <s v="2023/24"/>
    <s v="All detentions"/>
    <x v="0"/>
    <x v="4"/>
    <x v="33"/>
    <x v="1"/>
    <s v="MHSDS"/>
    <s v="QVV"/>
    <x v="37"/>
    <n v="30"/>
    <m/>
    <n v="30"/>
    <n v="37"/>
    <m/>
    <m/>
  </r>
  <r>
    <s v="2023/24"/>
    <s v="All detentions"/>
    <x v="0"/>
    <x v="4"/>
    <x v="34"/>
    <x v="1"/>
    <s v="MHSDS"/>
    <s v="QWE"/>
    <x v="38"/>
    <n v="80"/>
    <m/>
    <n v="80"/>
    <n v="46.8"/>
    <m/>
    <m/>
  </r>
  <r>
    <s v="2023/24"/>
    <s v="All detentions"/>
    <x v="0"/>
    <x v="4"/>
    <x v="24"/>
    <x v="1"/>
    <s v="MHSDS"/>
    <s v="QWO"/>
    <x v="39"/>
    <n v="40"/>
    <m/>
    <n v="40"/>
    <n v="33.299999999999997"/>
    <m/>
    <m/>
  </r>
  <r>
    <s v="2023/24"/>
    <s v="All detentions"/>
    <x v="0"/>
    <x v="4"/>
    <x v="35"/>
    <x v="1"/>
    <s v="MHSDS"/>
    <s v="QWU"/>
    <x v="40"/>
    <n v="35"/>
    <m/>
    <n v="35"/>
    <n v="43"/>
    <m/>
    <m/>
  </r>
  <r>
    <s v="2023/24"/>
    <s v="All detentions"/>
    <x v="0"/>
    <x v="4"/>
    <x v="36"/>
    <x v="1"/>
    <s v="MHSDS"/>
    <s v="QXU"/>
    <x v="41"/>
    <n v="120"/>
    <m/>
    <n v="120"/>
    <n v="36.9"/>
    <m/>
    <m/>
  </r>
  <r>
    <s v="2023/24"/>
    <s v="All detentions"/>
    <x v="0"/>
    <x v="4"/>
    <x v="31"/>
    <x v="1"/>
    <s v="MHSDS"/>
    <s v="QYG"/>
    <x v="42"/>
    <n v="90"/>
    <m/>
    <n v="90"/>
    <n v="40.200000000000003"/>
    <m/>
    <m/>
  </r>
  <r>
    <s v="2023/24"/>
    <s v="All detentions"/>
    <x v="0"/>
    <x v="4"/>
    <x v="32"/>
    <x v="1"/>
    <s v="MHSDS"/>
    <s v="UNKNOWN"/>
    <x v="43"/>
    <n v="10"/>
    <m/>
    <n v="10"/>
    <m/>
    <m/>
    <m/>
  </r>
  <r>
    <s v="2023/24"/>
    <s v="All detentions"/>
    <x v="0"/>
    <x v="4"/>
    <x v="33"/>
    <x v="2"/>
    <s v="MHSDS"/>
    <s v="All prov"/>
    <x v="0"/>
    <n v="2637"/>
    <n v="0"/>
    <n v="2637"/>
    <n v="49.9"/>
    <m/>
    <m/>
  </r>
  <r>
    <s v="2023/24"/>
    <s v="All detentions"/>
    <x v="0"/>
    <x v="4"/>
    <x v="34"/>
    <x v="1"/>
    <s v="MHSDS"/>
    <s v="QE1"/>
    <x v="1"/>
    <n v="80"/>
    <m/>
    <n v="80"/>
    <n v="53.4"/>
    <m/>
    <m/>
  </r>
  <r>
    <s v="2023/24"/>
    <s v="All detentions"/>
    <x v="0"/>
    <x v="4"/>
    <x v="24"/>
    <x v="1"/>
    <s v="MHSDS"/>
    <s v="QF7"/>
    <x v="2"/>
    <n v="45"/>
    <m/>
    <n v="45"/>
    <n v="50.5"/>
    <m/>
    <m/>
  </r>
  <r>
    <s v="2023/24"/>
    <s v="All detentions"/>
    <x v="0"/>
    <x v="4"/>
    <x v="35"/>
    <x v="1"/>
    <s v="MHSDS"/>
    <s v="QGH"/>
    <x v="3"/>
    <n v="25"/>
    <m/>
    <n v="25"/>
    <n v="30.1"/>
    <m/>
    <m/>
  </r>
  <r>
    <s v="2023/24"/>
    <s v="All detentions"/>
    <x v="0"/>
    <x v="4"/>
    <x v="36"/>
    <x v="1"/>
    <s v="MHSDS"/>
    <s v="QH8"/>
    <x v="4"/>
    <n v="75"/>
    <m/>
    <n v="75"/>
    <n v="49.8"/>
    <m/>
    <m/>
  </r>
  <r>
    <s v="2023/24"/>
    <s v="All detentions"/>
    <x v="0"/>
    <x v="4"/>
    <x v="31"/>
    <x v="1"/>
    <s v="MHSDS"/>
    <s v="QHG"/>
    <x v="5"/>
    <n v="65"/>
    <m/>
    <n v="65"/>
    <n v="54.7"/>
    <m/>
    <m/>
  </r>
  <r>
    <s v="2023/24"/>
    <s v="All detentions"/>
    <x v="0"/>
    <x v="4"/>
    <x v="32"/>
    <x v="1"/>
    <s v="MHSDS"/>
    <s v="QHL"/>
    <x v="6"/>
    <n v="15"/>
    <m/>
    <n v="15"/>
    <n v="32.200000000000003"/>
    <m/>
    <m/>
  </r>
  <r>
    <s v="2023/24"/>
    <s v="All detentions"/>
    <x v="0"/>
    <x v="4"/>
    <x v="33"/>
    <x v="1"/>
    <s v="MHSDS"/>
    <s v="QHM"/>
    <x v="7"/>
    <n v="110"/>
    <m/>
    <n v="110"/>
    <n v="45.8"/>
    <m/>
    <m/>
  </r>
  <r>
    <s v="2023/24"/>
    <s v="All detentions"/>
    <x v="0"/>
    <x v="4"/>
    <x v="34"/>
    <x v="1"/>
    <s v="MHSDS"/>
    <s v="QJ2"/>
    <x v="8"/>
    <n v="55"/>
    <m/>
    <n v="55"/>
    <n v="45.9"/>
    <m/>
    <m/>
  </r>
  <r>
    <s v="2023/24"/>
    <s v="All detentions"/>
    <x v="0"/>
    <x v="4"/>
    <x v="24"/>
    <x v="1"/>
    <s v="MHSDS"/>
    <s v="QJG"/>
    <x v="9"/>
    <n v="35"/>
    <m/>
    <n v="35"/>
    <n v="35.4"/>
    <m/>
    <m/>
  </r>
  <r>
    <s v="2023/24"/>
    <s v="All detentions"/>
    <x v="0"/>
    <x v="4"/>
    <x v="35"/>
    <x v="1"/>
    <s v="MHSDS"/>
    <s v="QJK"/>
    <x v="10"/>
    <n v="45"/>
    <m/>
    <n v="45"/>
    <n v="36.9"/>
    <m/>
    <m/>
  </r>
  <r>
    <s v="2023/24"/>
    <s v="All detentions"/>
    <x v="0"/>
    <x v="4"/>
    <x v="36"/>
    <x v="1"/>
    <s v="MHSDS"/>
    <s v="QJM"/>
    <x v="11"/>
    <n v="40"/>
    <m/>
    <n v="40"/>
    <n v="48"/>
    <m/>
    <m/>
  </r>
  <r>
    <s v="2023/24"/>
    <s v="All detentions"/>
    <x v="0"/>
    <x v="4"/>
    <x v="31"/>
    <x v="1"/>
    <s v="MHSDS"/>
    <s v="QK1"/>
    <x v="12"/>
    <n v="70"/>
    <m/>
    <n v="70"/>
    <n v="51.1"/>
    <m/>
    <m/>
  </r>
  <r>
    <s v="2023/24"/>
    <s v="All detentions"/>
    <x v="0"/>
    <x v="4"/>
    <x v="32"/>
    <x v="1"/>
    <s v="MHSDS"/>
    <s v="QKK"/>
    <x v="13"/>
    <n v="75"/>
    <m/>
    <n v="75"/>
    <n v="57.4"/>
    <m/>
    <m/>
  </r>
  <r>
    <s v="2023/24"/>
    <s v="All detentions"/>
    <x v="0"/>
    <x v="4"/>
    <x v="33"/>
    <x v="1"/>
    <s v="MHSDS"/>
    <s v="QKS"/>
    <x v="14"/>
    <n v="65"/>
    <m/>
    <n v="65"/>
    <n v="39.6"/>
    <m/>
    <m/>
  </r>
  <r>
    <s v="2023/24"/>
    <s v="All detentions"/>
    <x v="0"/>
    <x v="4"/>
    <x v="34"/>
    <x v="1"/>
    <s v="MHSDS"/>
    <s v="QM7"/>
    <x v="15"/>
    <n v="110"/>
    <m/>
    <n v="110"/>
    <n v="52.8"/>
    <m/>
    <m/>
  </r>
  <r>
    <s v="2023/24"/>
    <s v="All detentions"/>
    <x v="0"/>
    <x v="4"/>
    <x v="24"/>
    <x v="1"/>
    <s v="MHSDS"/>
    <s v="QMF"/>
    <x v="16"/>
    <n v="55"/>
    <m/>
    <n v="55"/>
    <n v="77.400000000000006"/>
    <m/>
    <m/>
  </r>
  <r>
    <s v="2023/24"/>
    <s v="All detentions"/>
    <x v="0"/>
    <x v="4"/>
    <x v="35"/>
    <x v="1"/>
    <s v="MHSDS"/>
    <s v="QMJ"/>
    <x v="17"/>
    <n v="60"/>
    <m/>
    <n v="60"/>
    <n v="61.4"/>
    <m/>
    <m/>
  </r>
  <r>
    <s v="2023/24"/>
    <s v="All detentions"/>
    <x v="0"/>
    <x v="4"/>
    <x v="36"/>
    <x v="1"/>
    <s v="MHSDS"/>
    <s v="QMM"/>
    <x v="18"/>
    <n v="25"/>
    <m/>
    <n v="25"/>
    <n v="40"/>
    <m/>
    <m/>
  </r>
  <r>
    <s v="2023/24"/>
    <s v="All detentions"/>
    <x v="0"/>
    <x v="4"/>
    <x v="31"/>
    <x v="1"/>
    <s v="MHSDS"/>
    <s v="QNC"/>
    <x v="19"/>
    <n v="80"/>
    <m/>
    <n v="80"/>
    <n v="59.7"/>
    <m/>
    <m/>
  </r>
  <r>
    <s v="2023/24"/>
    <s v="All detentions"/>
    <x v="0"/>
    <x v="4"/>
    <x v="32"/>
    <x v="1"/>
    <s v="MHSDS"/>
    <s v="QNQ"/>
    <x v="20"/>
    <n v="35"/>
    <m/>
    <n v="35"/>
    <n v="40.799999999999997"/>
    <m/>
    <m/>
  </r>
  <r>
    <s v="2023/24"/>
    <s v="All detentions"/>
    <x v="0"/>
    <x v="4"/>
    <x v="33"/>
    <x v="1"/>
    <s v="MHSDS"/>
    <s v="QNX"/>
    <x v="21"/>
    <n v="85"/>
    <m/>
    <n v="85"/>
    <n v="44.5"/>
    <m/>
    <m/>
  </r>
  <r>
    <s v="2023/24"/>
    <s v="All detentions"/>
    <x v="0"/>
    <x v="4"/>
    <x v="34"/>
    <x v="1"/>
    <s v="MHSDS"/>
    <s v="QOC"/>
    <x v="22"/>
    <n v="20"/>
    <m/>
    <n v="20"/>
    <n v="61.8"/>
    <m/>
    <m/>
  </r>
  <r>
    <s v="2023/24"/>
    <s v="All detentions"/>
    <x v="0"/>
    <x v="4"/>
    <x v="24"/>
    <x v="1"/>
    <s v="MHSDS"/>
    <s v="QOP"/>
    <x v="23"/>
    <n v="80"/>
    <m/>
    <n v="80"/>
    <n v="44.3"/>
    <m/>
    <m/>
  </r>
  <r>
    <s v="2023/24"/>
    <s v="All detentions"/>
    <x v="0"/>
    <x v="4"/>
    <x v="35"/>
    <x v="1"/>
    <s v="MHSDS"/>
    <s v="QOQ"/>
    <x v="24"/>
    <n v="105"/>
    <m/>
    <n v="105"/>
    <n v="58.8"/>
    <m/>
    <m/>
  </r>
  <r>
    <s v="2023/24"/>
    <s v="All detentions"/>
    <x v="0"/>
    <x v="4"/>
    <x v="36"/>
    <x v="1"/>
    <s v="MHSDS"/>
    <s v="QOX"/>
    <x v="25"/>
    <n v="50"/>
    <m/>
    <n v="50"/>
    <n v="34.799999999999997"/>
    <m/>
    <m/>
  </r>
  <r>
    <s v="2023/24"/>
    <s v="All detentions"/>
    <x v="0"/>
    <x v="4"/>
    <x v="37"/>
    <x v="1"/>
    <s v="MHSDS"/>
    <s v="QPM"/>
    <x v="26"/>
    <n v="35"/>
    <m/>
    <n v="35"/>
    <n v="39.6"/>
    <m/>
    <m/>
  </r>
  <r>
    <s v="2023/24"/>
    <s v="All detentions"/>
    <x v="0"/>
    <x v="4"/>
    <x v="37"/>
    <x v="1"/>
    <s v="MHSDS"/>
    <s v="QR1"/>
    <x v="27"/>
    <n v="45"/>
    <m/>
    <n v="45"/>
    <n v="45.2"/>
    <m/>
    <m/>
  </r>
  <r>
    <s v="2023/24"/>
    <s v="All detentions"/>
    <x v="0"/>
    <x v="4"/>
    <x v="37"/>
    <x v="1"/>
    <s v="MHSDS"/>
    <s v="QRL"/>
    <x v="28"/>
    <n v="130"/>
    <m/>
    <n v="130"/>
    <n v="56.7"/>
    <m/>
    <m/>
  </r>
  <r>
    <s v="2023/24"/>
    <s v="All detentions"/>
    <x v="0"/>
    <x v="4"/>
    <x v="37"/>
    <x v="1"/>
    <s v="MHSDS"/>
    <s v="QRV"/>
    <x v="29"/>
    <n v="80"/>
    <m/>
    <n v="80"/>
    <n v="66.3"/>
    <m/>
    <m/>
  </r>
  <r>
    <s v="2023/24"/>
    <s v="All detentions"/>
    <x v="0"/>
    <x v="4"/>
    <x v="37"/>
    <x v="1"/>
    <s v="MHSDS"/>
    <s v="QSL"/>
    <x v="30"/>
    <n v="10"/>
    <m/>
    <n v="10"/>
    <n v="28.6"/>
    <m/>
    <m/>
  </r>
  <r>
    <s v="2023/24"/>
    <s v="All detentions"/>
    <x v="0"/>
    <x v="4"/>
    <x v="37"/>
    <x v="1"/>
    <s v="MHSDS"/>
    <s v="QT1"/>
    <x v="31"/>
    <n v="100"/>
    <m/>
    <n v="100"/>
    <n v="101"/>
    <m/>
    <m/>
  </r>
  <r>
    <s v="2023/24"/>
    <s v="All detentions"/>
    <x v="0"/>
    <x v="4"/>
    <x v="37"/>
    <x v="1"/>
    <s v="MHSDS"/>
    <s v="QT6"/>
    <x v="32"/>
    <m/>
    <m/>
    <m/>
    <m/>
    <m/>
    <m/>
  </r>
  <r>
    <s v="2023/24"/>
    <s v="All detentions"/>
    <x v="0"/>
    <x v="4"/>
    <x v="37"/>
    <x v="1"/>
    <s v="MHSDS"/>
    <s v="QU9"/>
    <x v="33"/>
    <n v="135"/>
    <m/>
    <n v="135"/>
    <n v="52"/>
    <m/>
    <m/>
  </r>
  <r>
    <s v="2023/24"/>
    <s v="All detentions"/>
    <x v="0"/>
    <x v="4"/>
    <x v="37"/>
    <x v="1"/>
    <s v="MHSDS"/>
    <s v="QUA"/>
    <x v="34"/>
    <n v="25"/>
    <m/>
    <n v="25"/>
    <n v="46.3"/>
    <m/>
    <m/>
  </r>
  <r>
    <s v="2023/24"/>
    <s v="All detentions"/>
    <x v="0"/>
    <x v="4"/>
    <x v="37"/>
    <x v="1"/>
    <s v="MHSDS"/>
    <s v="QUE"/>
    <x v="35"/>
    <n v="40"/>
    <m/>
    <n v="40"/>
    <n v="35.4"/>
    <m/>
    <m/>
  </r>
  <r>
    <s v="2023/24"/>
    <s v="All detentions"/>
    <x v="0"/>
    <x v="4"/>
    <x v="37"/>
    <x v="1"/>
    <s v="MHSDS"/>
    <s v="QUY"/>
    <x v="36"/>
    <n v="45"/>
    <m/>
    <n v="45"/>
    <n v="51.1"/>
    <m/>
    <m/>
  </r>
  <r>
    <s v="2023/24"/>
    <s v="All detentions"/>
    <x v="0"/>
    <x v="4"/>
    <x v="37"/>
    <x v="1"/>
    <s v="MHSDS"/>
    <s v="QVV"/>
    <x v="37"/>
    <n v="40"/>
    <m/>
    <n v="40"/>
    <n v="50.3"/>
    <m/>
    <m/>
  </r>
  <r>
    <s v="2023/24"/>
    <s v="All detentions"/>
    <x v="0"/>
    <x v="4"/>
    <x v="37"/>
    <x v="1"/>
    <s v="MHSDS"/>
    <s v="QWE"/>
    <x v="38"/>
    <n v="140"/>
    <m/>
    <n v="140"/>
    <n v="58.9"/>
    <m/>
    <m/>
  </r>
  <r>
    <s v="2023/24"/>
    <s v="All detentions"/>
    <x v="0"/>
    <x v="4"/>
    <x v="37"/>
    <x v="1"/>
    <s v="MHSDS"/>
    <s v="QWO"/>
    <x v="39"/>
    <n v="65"/>
    <m/>
    <n v="65"/>
    <n v="43.1"/>
    <m/>
    <m/>
  </r>
  <r>
    <s v="2023/24"/>
    <s v="All detentions"/>
    <x v="0"/>
    <x v="4"/>
    <x v="37"/>
    <x v="1"/>
    <s v="MHSDS"/>
    <s v="QWU"/>
    <x v="40"/>
    <n v="40"/>
    <m/>
    <n v="40"/>
    <n v="42.2"/>
    <m/>
    <m/>
  </r>
  <r>
    <s v="2023/24"/>
    <s v="All detentions"/>
    <x v="0"/>
    <x v="4"/>
    <x v="37"/>
    <x v="1"/>
    <s v="MHSDS"/>
    <s v="QXU"/>
    <x v="41"/>
    <n v="115"/>
    <m/>
    <n v="115"/>
    <n v="56.7"/>
    <m/>
    <m/>
  </r>
  <r>
    <s v="2023/24"/>
    <s v="All detentions"/>
    <x v="0"/>
    <x v="4"/>
    <x v="37"/>
    <x v="1"/>
    <s v="MHSDS"/>
    <s v="QYG"/>
    <x v="42"/>
    <n v="90"/>
    <m/>
    <n v="90"/>
    <n v="43.1"/>
    <m/>
    <m/>
  </r>
  <r>
    <s v="2023/24"/>
    <s v="All detentions"/>
    <x v="0"/>
    <x v="4"/>
    <x v="37"/>
    <x v="1"/>
    <s v="MHSDS"/>
    <s v="UNKNOWN"/>
    <x v="43"/>
    <n v="5"/>
    <m/>
    <n v="5"/>
    <m/>
    <m/>
    <m/>
  </r>
  <r>
    <s v="2023/24"/>
    <s v="All detentions"/>
    <x v="0"/>
    <x v="4"/>
    <x v="38"/>
    <x v="2"/>
    <s v="MHSDS"/>
    <s v="All prov"/>
    <x v="0"/>
    <n v="2906"/>
    <n v="0"/>
    <n v="2906"/>
    <n v="54.9"/>
    <m/>
    <m/>
  </r>
  <r>
    <s v="2023/24"/>
    <s v="All detentions"/>
    <x v="0"/>
    <x v="4"/>
    <x v="38"/>
    <x v="1"/>
    <s v="MHSDS"/>
    <s v="QE1"/>
    <x v="1"/>
    <n v="110"/>
    <m/>
    <n v="110"/>
    <n v="63.4"/>
    <m/>
    <m/>
  </r>
  <r>
    <s v="2023/24"/>
    <s v="All detentions"/>
    <x v="0"/>
    <x v="4"/>
    <x v="38"/>
    <x v="1"/>
    <s v="MHSDS"/>
    <s v="QF7"/>
    <x v="2"/>
    <n v="65"/>
    <m/>
    <n v="65"/>
    <n v="73"/>
    <m/>
    <m/>
  </r>
  <r>
    <s v="2023/24"/>
    <s v="All detentions"/>
    <x v="0"/>
    <x v="4"/>
    <x v="38"/>
    <x v="1"/>
    <s v="MHSDS"/>
    <s v="QGH"/>
    <x v="3"/>
    <n v="45"/>
    <m/>
    <n v="45"/>
    <n v="45.9"/>
    <m/>
    <m/>
  </r>
  <r>
    <s v="2023/24"/>
    <s v="All detentions"/>
    <x v="0"/>
    <x v="4"/>
    <x v="38"/>
    <x v="1"/>
    <s v="MHSDS"/>
    <s v="QH8"/>
    <x v="4"/>
    <n v="75"/>
    <m/>
    <n v="75"/>
    <n v="51.3"/>
    <m/>
    <m/>
  </r>
  <r>
    <s v="2023/24"/>
    <s v="All detentions"/>
    <x v="0"/>
    <x v="4"/>
    <x v="38"/>
    <x v="1"/>
    <s v="MHSDS"/>
    <s v="QHG"/>
    <x v="5"/>
    <n v="80"/>
    <m/>
    <n v="80"/>
    <n v="78.400000000000006"/>
    <m/>
    <m/>
  </r>
  <r>
    <s v="2023/24"/>
    <s v="All detentions"/>
    <x v="0"/>
    <x v="4"/>
    <x v="38"/>
    <x v="1"/>
    <s v="MHSDS"/>
    <s v="QHL"/>
    <x v="6"/>
    <n v="20"/>
    <m/>
    <n v="20"/>
    <n v="45.1"/>
    <m/>
    <m/>
  </r>
  <r>
    <s v="2023/24"/>
    <s v="All detentions"/>
    <x v="0"/>
    <x v="4"/>
    <x v="38"/>
    <x v="1"/>
    <s v="MHSDS"/>
    <s v="QHM"/>
    <x v="7"/>
    <n v="100"/>
    <m/>
    <n v="100"/>
    <n v="48.6"/>
    <m/>
    <m/>
  </r>
  <r>
    <s v="2023/24"/>
    <s v="All detentions"/>
    <x v="0"/>
    <x v="4"/>
    <x v="38"/>
    <x v="1"/>
    <s v="MHSDS"/>
    <s v="QJ2"/>
    <x v="8"/>
    <n v="60"/>
    <m/>
    <n v="60"/>
    <n v="53.6"/>
    <m/>
    <m/>
  </r>
  <r>
    <s v="2023/24"/>
    <s v="All detentions"/>
    <x v="0"/>
    <x v="4"/>
    <x v="38"/>
    <x v="1"/>
    <s v="MHSDS"/>
    <s v="QJG"/>
    <x v="9"/>
    <n v="45"/>
    <m/>
    <n v="45"/>
    <n v="50.2"/>
    <m/>
    <m/>
  </r>
  <r>
    <s v="2023/24"/>
    <s v="All detentions"/>
    <x v="0"/>
    <x v="4"/>
    <x v="38"/>
    <x v="1"/>
    <s v="MHSDS"/>
    <s v="QJK"/>
    <x v="10"/>
    <n v="65"/>
    <m/>
    <n v="65"/>
    <n v="55.7"/>
    <m/>
    <m/>
  </r>
  <r>
    <s v="2023/24"/>
    <s v="All detentions"/>
    <x v="0"/>
    <x v="4"/>
    <x v="38"/>
    <x v="1"/>
    <s v="MHSDS"/>
    <s v="QJM"/>
    <x v="11"/>
    <n v="30"/>
    <m/>
    <n v="30"/>
    <n v="39.6"/>
    <m/>
    <m/>
  </r>
  <r>
    <s v="2023/24"/>
    <s v="All detentions"/>
    <x v="0"/>
    <x v="4"/>
    <x v="38"/>
    <x v="1"/>
    <s v="MHSDS"/>
    <s v="QK1"/>
    <x v="12"/>
    <n v="80"/>
    <m/>
    <n v="80"/>
    <n v="55.5"/>
    <m/>
    <m/>
  </r>
  <r>
    <s v="2023/24"/>
    <s v="All detentions"/>
    <x v="0"/>
    <x v="4"/>
    <x v="38"/>
    <x v="1"/>
    <s v="MHSDS"/>
    <s v="QKK"/>
    <x v="13"/>
    <n v="65"/>
    <m/>
    <n v="65"/>
    <n v="56.5"/>
    <m/>
    <m/>
  </r>
  <r>
    <s v="2023/24"/>
    <s v="All detentions"/>
    <x v="0"/>
    <x v="4"/>
    <x v="38"/>
    <x v="1"/>
    <s v="MHSDS"/>
    <s v="QKS"/>
    <x v="14"/>
    <n v="90"/>
    <m/>
    <n v="90"/>
    <n v="49"/>
    <m/>
    <m/>
  </r>
  <r>
    <s v="2023/24"/>
    <s v="All detentions"/>
    <x v="0"/>
    <x v="4"/>
    <x v="38"/>
    <x v="1"/>
    <s v="MHSDS"/>
    <s v="QM7"/>
    <x v="15"/>
    <n v="100"/>
    <m/>
    <n v="100"/>
    <n v="64.599999999999994"/>
    <m/>
    <m/>
  </r>
  <r>
    <s v="2023/24"/>
    <s v="All detentions"/>
    <x v="0"/>
    <x v="4"/>
    <x v="38"/>
    <x v="1"/>
    <s v="MHSDS"/>
    <s v="QMF"/>
    <x v="16"/>
    <n v="60"/>
    <m/>
    <n v="60"/>
    <n v="80.5"/>
    <m/>
    <m/>
  </r>
  <r>
    <s v="2023/24"/>
    <s v="All detentions"/>
    <x v="0"/>
    <x v="4"/>
    <x v="38"/>
    <x v="1"/>
    <s v="MHSDS"/>
    <s v="QMJ"/>
    <x v="17"/>
    <n v="130"/>
    <m/>
    <n v="130"/>
    <n v="101.1"/>
    <m/>
    <m/>
  </r>
  <r>
    <s v="2023/24"/>
    <s v="All detentions"/>
    <x v="0"/>
    <x v="4"/>
    <x v="38"/>
    <x v="1"/>
    <s v="MHSDS"/>
    <s v="QMM"/>
    <x v="18"/>
    <n v="45"/>
    <m/>
    <n v="45"/>
    <n v="53.3"/>
    <m/>
    <m/>
  </r>
  <r>
    <s v="2023/24"/>
    <s v="All detentions"/>
    <x v="0"/>
    <x v="4"/>
    <x v="38"/>
    <x v="1"/>
    <s v="MHSDS"/>
    <s v="QNC"/>
    <x v="19"/>
    <n v="80"/>
    <m/>
    <n v="80"/>
    <n v="62.9"/>
    <m/>
    <m/>
  </r>
  <r>
    <s v="2023/24"/>
    <s v="All detentions"/>
    <x v="0"/>
    <x v="4"/>
    <x v="38"/>
    <x v="1"/>
    <s v="MHSDS"/>
    <s v="QNQ"/>
    <x v="20"/>
    <n v="40"/>
    <m/>
    <n v="40"/>
    <n v="60.3"/>
    <m/>
    <m/>
  </r>
  <r>
    <s v="2023/24"/>
    <s v="All detentions"/>
    <x v="0"/>
    <x v="4"/>
    <x v="38"/>
    <x v="1"/>
    <s v="MHSDS"/>
    <s v="QNX"/>
    <x v="21"/>
    <n v="120"/>
    <m/>
    <n v="120"/>
    <n v="59.1"/>
    <m/>
    <m/>
  </r>
  <r>
    <s v="2023/24"/>
    <s v="All detentions"/>
    <x v="0"/>
    <x v="4"/>
    <x v="38"/>
    <x v="1"/>
    <s v="MHSDS"/>
    <s v="QOC"/>
    <x v="22"/>
    <n v="25"/>
    <m/>
    <n v="25"/>
    <n v="45.5"/>
    <m/>
    <m/>
  </r>
  <r>
    <s v="2023/24"/>
    <s v="All detentions"/>
    <x v="0"/>
    <x v="4"/>
    <x v="38"/>
    <x v="1"/>
    <s v="MHSDS"/>
    <s v="QOP"/>
    <x v="23"/>
    <n v="135"/>
    <m/>
    <n v="135"/>
    <n v="65.099999999999994"/>
    <m/>
    <m/>
  </r>
  <r>
    <s v="2023/24"/>
    <s v="All detentions"/>
    <x v="0"/>
    <x v="4"/>
    <x v="38"/>
    <x v="1"/>
    <s v="MHSDS"/>
    <s v="QOQ"/>
    <x v="24"/>
    <n v="100"/>
    <m/>
    <n v="100"/>
    <n v="58.1"/>
    <m/>
    <m/>
  </r>
  <r>
    <s v="2023/24"/>
    <s v="All detentions"/>
    <x v="0"/>
    <x v="4"/>
    <x v="38"/>
    <x v="1"/>
    <s v="MHSDS"/>
    <s v="QOX"/>
    <x v="25"/>
    <n v="60"/>
    <m/>
    <n v="60"/>
    <n v="44.1"/>
    <m/>
    <m/>
  </r>
  <r>
    <s v="2023/24"/>
    <s v="All detentions"/>
    <x v="0"/>
    <x v="4"/>
    <x v="38"/>
    <x v="1"/>
    <s v="MHSDS"/>
    <s v="QPM"/>
    <x v="26"/>
    <n v="50"/>
    <m/>
    <n v="50"/>
    <n v="46"/>
    <m/>
    <m/>
  </r>
  <r>
    <s v="2023/24"/>
    <s v="All detentions"/>
    <x v="0"/>
    <x v="4"/>
    <x v="38"/>
    <x v="1"/>
    <s v="MHSDS"/>
    <s v="QR1"/>
    <x v="27"/>
    <n v="35"/>
    <m/>
    <n v="35"/>
    <n v="44.8"/>
    <m/>
    <m/>
  </r>
  <r>
    <s v="2023/24"/>
    <s v="All detentions"/>
    <x v="0"/>
    <x v="4"/>
    <x v="38"/>
    <x v="1"/>
    <s v="MHSDS"/>
    <s v="QRL"/>
    <x v="28"/>
    <n v="75"/>
    <m/>
    <n v="75"/>
    <n v="35.299999999999997"/>
    <m/>
    <m/>
  </r>
  <r>
    <s v="2023/24"/>
    <s v="All detentions"/>
    <x v="0"/>
    <x v="4"/>
    <x v="38"/>
    <x v="1"/>
    <s v="MHSDS"/>
    <s v="QRV"/>
    <x v="29"/>
    <n v="150"/>
    <m/>
    <n v="150"/>
    <n v="82"/>
    <m/>
    <m/>
  </r>
  <r>
    <s v="2023/24"/>
    <s v="All detentions"/>
    <x v="0"/>
    <x v="4"/>
    <x v="38"/>
    <x v="1"/>
    <s v="MHSDS"/>
    <s v="QSL"/>
    <x v="30"/>
    <n v="15"/>
    <m/>
    <n v="15"/>
    <n v="29.8"/>
    <m/>
    <m/>
  </r>
  <r>
    <s v="2023/24"/>
    <s v="All detentions"/>
    <x v="0"/>
    <x v="4"/>
    <x v="38"/>
    <x v="1"/>
    <s v="MHSDS"/>
    <s v="QT1"/>
    <x v="31"/>
    <n v="70"/>
    <m/>
    <n v="70"/>
    <n v="74.2"/>
    <m/>
    <m/>
  </r>
  <r>
    <s v="2023/24"/>
    <s v="All detentions"/>
    <x v="0"/>
    <x v="4"/>
    <x v="38"/>
    <x v="1"/>
    <s v="MHSDS"/>
    <s v="QT6"/>
    <x v="32"/>
    <n v="10"/>
    <m/>
    <n v="10"/>
    <n v="41.2"/>
    <m/>
    <m/>
  </r>
  <r>
    <s v="2023/24"/>
    <s v="All detentions"/>
    <x v="0"/>
    <x v="4"/>
    <x v="38"/>
    <x v="1"/>
    <s v="MHSDS"/>
    <s v="QU9"/>
    <x v="33"/>
    <n v="100"/>
    <m/>
    <n v="100"/>
    <n v="41.3"/>
    <m/>
    <m/>
  </r>
  <r>
    <s v="2023/24"/>
    <s v="All detentions"/>
    <x v="0"/>
    <x v="4"/>
    <x v="38"/>
    <x v="1"/>
    <s v="MHSDS"/>
    <s v="QUA"/>
    <x v="34"/>
    <n v="30"/>
    <m/>
    <n v="30"/>
    <n v="50.4"/>
    <m/>
    <m/>
  </r>
  <r>
    <s v="2023/24"/>
    <s v="All detentions"/>
    <x v="0"/>
    <x v="4"/>
    <x v="38"/>
    <x v="1"/>
    <s v="MHSDS"/>
    <s v="QUE"/>
    <x v="35"/>
    <n v="20"/>
    <m/>
    <n v="20"/>
    <n v="18.899999999999999"/>
    <m/>
    <m/>
  </r>
  <r>
    <s v="2023/24"/>
    <s v="All detentions"/>
    <x v="0"/>
    <x v="4"/>
    <x v="38"/>
    <x v="1"/>
    <s v="MHSDS"/>
    <s v="QUY"/>
    <x v="36"/>
    <n v="55"/>
    <m/>
    <n v="55"/>
    <n v="59.9"/>
    <m/>
    <m/>
  </r>
  <r>
    <s v="2023/24"/>
    <s v="All detentions"/>
    <x v="0"/>
    <x v="4"/>
    <x v="38"/>
    <x v="1"/>
    <s v="MHSDS"/>
    <s v="QVV"/>
    <x v="37"/>
    <n v="35"/>
    <m/>
    <n v="35"/>
    <n v="45.6"/>
    <m/>
    <m/>
  </r>
  <r>
    <s v="2023/24"/>
    <s v="All detentions"/>
    <x v="0"/>
    <x v="4"/>
    <x v="38"/>
    <x v="1"/>
    <s v="MHSDS"/>
    <s v="QWE"/>
    <x v="38"/>
    <n v="105"/>
    <m/>
    <n v="105"/>
    <n v="60"/>
    <m/>
    <m/>
  </r>
  <r>
    <s v="2023/24"/>
    <s v="All detentions"/>
    <x v="0"/>
    <x v="4"/>
    <x v="38"/>
    <x v="1"/>
    <s v="MHSDS"/>
    <s v="QWO"/>
    <x v="39"/>
    <n v="80"/>
    <m/>
    <n v="80"/>
    <n v="40.700000000000003"/>
    <m/>
    <m/>
  </r>
  <r>
    <s v="2023/24"/>
    <s v="All detentions"/>
    <x v="0"/>
    <x v="4"/>
    <x v="38"/>
    <x v="1"/>
    <s v="MHSDS"/>
    <s v="QWU"/>
    <x v="40"/>
    <n v="55"/>
    <m/>
    <n v="55"/>
    <n v="50.5"/>
    <m/>
    <m/>
  </r>
  <r>
    <s v="2023/24"/>
    <s v="All detentions"/>
    <x v="0"/>
    <x v="4"/>
    <x v="38"/>
    <x v="1"/>
    <s v="MHSDS"/>
    <s v="QXU"/>
    <x v="41"/>
    <n v="80"/>
    <m/>
    <n v="80"/>
    <n v="54.4"/>
    <m/>
    <m/>
  </r>
  <r>
    <s v="2023/24"/>
    <s v="All detentions"/>
    <x v="0"/>
    <x v="4"/>
    <x v="38"/>
    <x v="1"/>
    <s v="MHSDS"/>
    <s v="QYG"/>
    <x v="42"/>
    <n v="115"/>
    <m/>
    <n v="115"/>
    <n v="50.5"/>
    <m/>
    <m/>
  </r>
  <r>
    <s v="2023/24"/>
    <s v="All detentions"/>
    <x v="0"/>
    <x v="4"/>
    <x v="38"/>
    <x v="1"/>
    <s v="MHSDS"/>
    <s v="UNKNOWN"/>
    <x v="43"/>
    <n v="15"/>
    <m/>
    <n v="15"/>
    <m/>
    <m/>
    <m/>
  </r>
  <r>
    <s v="2023/24"/>
    <s v="All detentions"/>
    <x v="0"/>
    <x v="4"/>
    <x v="39"/>
    <x v="2"/>
    <s v="MHSDS"/>
    <s v="All prov"/>
    <x v="0"/>
    <n v="3178"/>
    <n v="0"/>
    <n v="3178"/>
    <n v="60"/>
    <m/>
    <m/>
  </r>
  <r>
    <s v="2023/24"/>
    <s v="All detentions"/>
    <x v="0"/>
    <x v="4"/>
    <x v="39"/>
    <x v="1"/>
    <s v="MHSDS"/>
    <s v="QE1"/>
    <x v="1"/>
    <n v="100"/>
    <m/>
    <n v="100"/>
    <n v="58.1"/>
    <m/>
    <m/>
  </r>
  <r>
    <s v="2023/24"/>
    <s v="All detentions"/>
    <x v="0"/>
    <x v="4"/>
    <x v="39"/>
    <x v="1"/>
    <s v="MHSDS"/>
    <s v="QF7"/>
    <x v="2"/>
    <n v="55"/>
    <m/>
    <n v="55"/>
    <n v="52.4"/>
    <m/>
    <m/>
  </r>
  <r>
    <s v="2023/24"/>
    <s v="All detentions"/>
    <x v="0"/>
    <x v="4"/>
    <x v="39"/>
    <x v="1"/>
    <s v="MHSDS"/>
    <s v="QGH"/>
    <x v="3"/>
    <n v="40"/>
    <m/>
    <n v="40"/>
    <n v="45.5"/>
    <m/>
    <m/>
  </r>
  <r>
    <s v="2023/24"/>
    <s v="All detentions"/>
    <x v="0"/>
    <x v="4"/>
    <x v="39"/>
    <x v="1"/>
    <s v="MHSDS"/>
    <s v="QH8"/>
    <x v="4"/>
    <n v="75"/>
    <m/>
    <n v="75"/>
    <n v="56.4"/>
    <m/>
    <m/>
  </r>
  <r>
    <s v="2023/24"/>
    <s v="All detentions"/>
    <x v="0"/>
    <x v="4"/>
    <x v="39"/>
    <x v="1"/>
    <s v="MHSDS"/>
    <s v="QHG"/>
    <x v="5"/>
    <n v="60"/>
    <m/>
    <n v="60"/>
    <n v="58.6"/>
    <m/>
    <m/>
  </r>
  <r>
    <s v="2023/24"/>
    <s v="All detentions"/>
    <x v="0"/>
    <x v="4"/>
    <x v="39"/>
    <x v="1"/>
    <s v="MHSDS"/>
    <s v="QHL"/>
    <x v="6"/>
    <n v="30"/>
    <m/>
    <n v="30"/>
    <n v="64"/>
    <m/>
    <m/>
  </r>
  <r>
    <s v="2023/24"/>
    <s v="All detentions"/>
    <x v="0"/>
    <x v="4"/>
    <x v="39"/>
    <x v="1"/>
    <s v="MHSDS"/>
    <s v="QHM"/>
    <x v="7"/>
    <n v="155"/>
    <m/>
    <n v="155"/>
    <n v="70.900000000000006"/>
    <m/>
    <m/>
  </r>
  <r>
    <s v="2023/24"/>
    <s v="All detentions"/>
    <x v="0"/>
    <x v="4"/>
    <x v="39"/>
    <x v="1"/>
    <s v="MHSDS"/>
    <s v="QJ2"/>
    <x v="8"/>
    <n v="50"/>
    <m/>
    <n v="50"/>
    <n v="54.6"/>
    <m/>
    <m/>
  </r>
  <r>
    <s v="2023/24"/>
    <s v="All detentions"/>
    <x v="0"/>
    <x v="4"/>
    <x v="39"/>
    <x v="1"/>
    <s v="MHSDS"/>
    <s v="QJG"/>
    <x v="9"/>
    <n v="105"/>
    <m/>
    <n v="105"/>
    <n v="92.2"/>
    <m/>
    <m/>
  </r>
  <r>
    <s v="2023/24"/>
    <s v="All detentions"/>
    <x v="0"/>
    <x v="4"/>
    <x v="39"/>
    <x v="1"/>
    <s v="MHSDS"/>
    <s v="QJK"/>
    <x v="10"/>
    <n v="60"/>
    <m/>
    <n v="60"/>
    <n v="44"/>
    <m/>
    <m/>
  </r>
  <r>
    <s v="2023/24"/>
    <s v="All detentions"/>
    <x v="0"/>
    <x v="4"/>
    <x v="39"/>
    <x v="1"/>
    <s v="MHSDS"/>
    <s v="QJM"/>
    <x v="11"/>
    <n v="40"/>
    <m/>
    <n v="40"/>
    <n v="48.1"/>
    <m/>
    <m/>
  </r>
  <r>
    <s v="2023/24"/>
    <s v="All detentions"/>
    <x v="0"/>
    <x v="4"/>
    <x v="39"/>
    <x v="1"/>
    <s v="MHSDS"/>
    <s v="QK1"/>
    <x v="12"/>
    <n v="55"/>
    <m/>
    <n v="55"/>
    <n v="44.4"/>
    <m/>
    <m/>
  </r>
  <r>
    <s v="2023/24"/>
    <s v="All detentions"/>
    <x v="0"/>
    <x v="4"/>
    <x v="39"/>
    <x v="1"/>
    <s v="MHSDS"/>
    <s v="QKK"/>
    <x v="13"/>
    <n v="100"/>
    <m/>
    <n v="100"/>
    <n v="77.900000000000006"/>
    <m/>
    <m/>
  </r>
  <r>
    <s v="2023/24"/>
    <s v="All detentions"/>
    <x v="0"/>
    <x v="4"/>
    <x v="39"/>
    <x v="1"/>
    <s v="MHSDS"/>
    <s v="QKS"/>
    <x v="14"/>
    <n v="85"/>
    <m/>
    <n v="85"/>
    <n v="38.299999999999997"/>
    <m/>
    <m/>
  </r>
  <r>
    <s v="2023/24"/>
    <s v="All detentions"/>
    <x v="0"/>
    <x v="4"/>
    <x v="39"/>
    <x v="1"/>
    <s v="MHSDS"/>
    <s v="QM7"/>
    <x v="15"/>
    <n v="95"/>
    <m/>
    <n v="95"/>
    <n v="61.4"/>
    <m/>
    <m/>
  </r>
  <r>
    <s v="2023/24"/>
    <s v="All detentions"/>
    <x v="0"/>
    <x v="4"/>
    <x v="39"/>
    <x v="1"/>
    <s v="MHSDS"/>
    <s v="QMF"/>
    <x v="16"/>
    <n v="75"/>
    <m/>
    <n v="75"/>
    <n v="73.2"/>
    <m/>
    <m/>
  </r>
  <r>
    <s v="2023/24"/>
    <s v="All detentions"/>
    <x v="0"/>
    <x v="4"/>
    <x v="39"/>
    <x v="1"/>
    <s v="MHSDS"/>
    <s v="QMJ"/>
    <x v="17"/>
    <n v="125"/>
    <m/>
    <n v="125"/>
    <n v="109.8"/>
    <m/>
    <m/>
  </r>
  <r>
    <s v="2023/24"/>
    <s v="All detentions"/>
    <x v="0"/>
    <x v="4"/>
    <x v="39"/>
    <x v="1"/>
    <s v="MHSDS"/>
    <s v="QMM"/>
    <x v="18"/>
    <n v="70"/>
    <m/>
    <n v="70"/>
    <n v="71.8"/>
    <m/>
    <m/>
  </r>
  <r>
    <s v="2023/24"/>
    <s v="All detentions"/>
    <x v="0"/>
    <x v="4"/>
    <x v="39"/>
    <x v="1"/>
    <s v="MHSDS"/>
    <s v="QNC"/>
    <x v="19"/>
    <n v="80"/>
    <m/>
    <n v="80"/>
    <n v="65.900000000000006"/>
    <m/>
    <m/>
  </r>
  <r>
    <s v="2023/24"/>
    <s v="All detentions"/>
    <x v="0"/>
    <x v="4"/>
    <x v="39"/>
    <x v="1"/>
    <s v="MHSDS"/>
    <s v="QNQ"/>
    <x v="20"/>
    <n v="20"/>
    <m/>
    <n v="20"/>
    <n v="29.4"/>
    <m/>
    <m/>
  </r>
  <r>
    <s v="2023/24"/>
    <s v="All detentions"/>
    <x v="0"/>
    <x v="4"/>
    <x v="39"/>
    <x v="1"/>
    <s v="MHSDS"/>
    <s v="QNX"/>
    <x v="21"/>
    <n v="100"/>
    <m/>
    <n v="100"/>
    <n v="51.5"/>
    <m/>
    <m/>
  </r>
  <r>
    <s v="2023/24"/>
    <s v="All detentions"/>
    <x v="0"/>
    <x v="4"/>
    <x v="39"/>
    <x v="1"/>
    <s v="MHSDS"/>
    <s v="QOC"/>
    <x v="22"/>
    <n v="40"/>
    <m/>
    <n v="40"/>
    <n v="68.2"/>
    <m/>
    <m/>
  </r>
  <r>
    <s v="2023/24"/>
    <s v="All detentions"/>
    <x v="0"/>
    <x v="4"/>
    <x v="39"/>
    <x v="1"/>
    <s v="MHSDS"/>
    <s v="QOP"/>
    <x v="23"/>
    <n v="130"/>
    <m/>
    <n v="130"/>
    <n v="70.2"/>
    <m/>
    <m/>
  </r>
  <r>
    <s v="2023/24"/>
    <s v="All detentions"/>
    <x v="0"/>
    <x v="4"/>
    <x v="39"/>
    <x v="1"/>
    <s v="MHSDS"/>
    <s v="QOQ"/>
    <x v="24"/>
    <n v="135"/>
    <m/>
    <n v="135"/>
    <n v="64.8"/>
    <m/>
    <m/>
  </r>
  <r>
    <s v="2023/24"/>
    <s v="All detentions"/>
    <x v="0"/>
    <x v="4"/>
    <x v="39"/>
    <x v="1"/>
    <s v="MHSDS"/>
    <s v="QOX"/>
    <x v="25"/>
    <n v="50"/>
    <m/>
    <n v="50"/>
    <n v="52.1"/>
    <m/>
    <m/>
  </r>
  <r>
    <s v="2023/24"/>
    <s v="All detentions"/>
    <x v="0"/>
    <x v="4"/>
    <x v="39"/>
    <x v="1"/>
    <s v="MHSDS"/>
    <s v="QPM"/>
    <x v="26"/>
    <n v="30"/>
    <m/>
    <n v="30"/>
    <n v="37.200000000000003"/>
    <m/>
    <m/>
  </r>
  <r>
    <s v="2023/24"/>
    <s v="All detentions"/>
    <x v="0"/>
    <x v="4"/>
    <x v="39"/>
    <x v="1"/>
    <s v="MHSDS"/>
    <s v="QR1"/>
    <x v="27"/>
    <n v="35"/>
    <m/>
    <n v="35"/>
    <n v="48.7"/>
    <m/>
    <m/>
  </r>
  <r>
    <s v="2023/24"/>
    <s v="All detentions"/>
    <x v="0"/>
    <x v="4"/>
    <x v="39"/>
    <x v="1"/>
    <s v="MHSDS"/>
    <s v="QRL"/>
    <x v="28"/>
    <n v="75"/>
    <m/>
    <n v="75"/>
    <n v="42.3"/>
    <m/>
    <m/>
  </r>
  <r>
    <s v="2023/24"/>
    <s v="All detentions"/>
    <x v="0"/>
    <x v="4"/>
    <x v="39"/>
    <x v="1"/>
    <s v="MHSDS"/>
    <s v="QRV"/>
    <x v="29"/>
    <n v="200"/>
    <m/>
    <n v="200"/>
    <n v="103.4"/>
    <m/>
    <m/>
  </r>
  <r>
    <s v="2023/24"/>
    <s v="All detentions"/>
    <x v="0"/>
    <x v="4"/>
    <x v="39"/>
    <x v="1"/>
    <s v="MHSDS"/>
    <s v="QSL"/>
    <x v="30"/>
    <n v="20"/>
    <m/>
    <n v="20"/>
    <n v="26.1"/>
    <m/>
    <m/>
  </r>
  <r>
    <s v="2023/24"/>
    <s v="All detentions"/>
    <x v="0"/>
    <x v="4"/>
    <x v="39"/>
    <x v="1"/>
    <s v="MHSDS"/>
    <s v="QT1"/>
    <x v="31"/>
    <n v="60"/>
    <m/>
    <n v="60"/>
    <n v="66.400000000000006"/>
    <m/>
    <m/>
  </r>
  <r>
    <s v="2023/24"/>
    <s v="All detentions"/>
    <x v="0"/>
    <x v="4"/>
    <x v="39"/>
    <x v="1"/>
    <s v="MHSDS"/>
    <s v="QT6"/>
    <x v="32"/>
    <n v="25"/>
    <m/>
    <n v="25"/>
    <n v="46.1"/>
    <m/>
    <m/>
  </r>
  <r>
    <s v="2023/24"/>
    <s v="All detentions"/>
    <x v="0"/>
    <x v="4"/>
    <x v="39"/>
    <x v="1"/>
    <s v="MHSDS"/>
    <s v="QU9"/>
    <x v="33"/>
    <n v="105"/>
    <m/>
    <n v="105"/>
    <n v="56.9"/>
    <m/>
    <m/>
  </r>
  <r>
    <s v="2023/24"/>
    <s v="All detentions"/>
    <x v="0"/>
    <x v="4"/>
    <x v="39"/>
    <x v="1"/>
    <s v="MHSDS"/>
    <s v="QUA"/>
    <x v="34"/>
    <n v="35"/>
    <m/>
    <n v="35"/>
    <n v="52.2"/>
    <m/>
    <m/>
  </r>
  <r>
    <s v="2023/24"/>
    <s v="All detentions"/>
    <x v="0"/>
    <x v="4"/>
    <x v="39"/>
    <x v="1"/>
    <s v="MHSDS"/>
    <s v="QUE"/>
    <x v="35"/>
    <n v="30"/>
    <m/>
    <n v="30"/>
    <n v="34.5"/>
    <m/>
    <m/>
  </r>
  <r>
    <s v="2023/24"/>
    <s v="All detentions"/>
    <x v="0"/>
    <x v="4"/>
    <x v="39"/>
    <x v="1"/>
    <s v="MHSDS"/>
    <s v="QUY"/>
    <x v="36"/>
    <n v="65"/>
    <m/>
    <n v="65"/>
    <n v="53.1"/>
    <m/>
    <m/>
  </r>
  <r>
    <s v="2023/24"/>
    <s v="All detentions"/>
    <x v="0"/>
    <x v="4"/>
    <x v="39"/>
    <x v="1"/>
    <s v="MHSDS"/>
    <s v="QVV"/>
    <x v="37"/>
    <n v="60"/>
    <m/>
    <n v="60"/>
    <n v="52"/>
    <m/>
    <m/>
  </r>
  <r>
    <s v="2023/24"/>
    <s v="All detentions"/>
    <x v="0"/>
    <x v="4"/>
    <x v="39"/>
    <x v="1"/>
    <s v="MHSDS"/>
    <s v="QWE"/>
    <x v="38"/>
    <n v="160"/>
    <m/>
    <n v="160"/>
    <n v="81"/>
    <m/>
    <m/>
  </r>
  <r>
    <s v="2023/24"/>
    <s v="All detentions"/>
    <x v="0"/>
    <x v="4"/>
    <x v="39"/>
    <x v="1"/>
    <s v="MHSDS"/>
    <s v="QWO"/>
    <x v="39"/>
    <n v="110"/>
    <m/>
    <n v="110"/>
    <n v="52.8"/>
    <m/>
    <m/>
  </r>
  <r>
    <s v="2023/24"/>
    <s v="All detentions"/>
    <x v="0"/>
    <x v="4"/>
    <x v="39"/>
    <x v="1"/>
    <s v="MHSDS"/>
    <s v="QWU"/>
    <x v="40"/>
    <n v="50"/>
    <m/>
    <n v="50"/>
    <n v="47.2"/>
    <m/>
    <m/>
  </r>
  <r>
    <s v="2023/24"/>
    <s v="All detentions"/>
    <x v="0"/>
    <x v="4"/>
    <x v="39"/>
    <x v="1"/>
    <s v="MHSDS"/>
    <s v="QXU"/>
    <x v="41"/>
    <n v="60"/>
    <m/>
    <n v="60"/>
    <n v="52.8"/>
    <m/>
    <m/>
  </r>
  <r>
    <s v="2023/24"/>
    <s v="All detentions"/>
    <x v="0"/>
    <x v="4"/>
    <x v="39"/>
    <x v="1"/>
    <s v="MHSDS"/>
    <s v="QYG"/>
    <x v="42"/>
    <n v="115"/>
    <m/>
    <n v="115"/>
    <n v="61.2"/>
    <m/>
    <m/>
  </r>
  <r>
    <s v="2023/24"/>
    <s v="All detentions"/>
    <x v="0"/>
    <x v="4"/>
    <x v="39"/>
    <x v="1"/>
    <s v="MHSDS"/>
    <s v="UNKNOWN"/>
    <x v="43"/>
    <n v="10"/>
    <m/>
    <n v="10"/>
    <m/>
    <m/>
    <m/>
  </r>
  <r>
    <s v="2023/24"/>
    <s v="All detentions"/>
    <x v="0"/>
    <x v="4"/>
    <x v="40"/>
    <x v="2"/>
    <s v="MHSDS"/>
    <s v="All prov"/>
    <x v="0"/>
    <n v="3993"/>
    <n v="0"/>
    <n v="3993"/>
    <n v="74.400000000000006"/>
    <m/>
    <m/>
  </r>
  <r>
    <s v="2023/24"/>
    <s v="All detentions"/>
    <x v="0"/>
    <x v="4"/>
    <x v="40"/>
    <x v="1"/>
    <s v="MHSDS"/>
    <s v="QE1"/>
    <x v="1"/>
    <n v="95"/>
    <m/>
    <n v="95"/>
    <n v="71.599999999999994"/>
    <m/>
    <m/>
  </r>
  <r>
    <s v="2023/24"/>
    <s v="All detentions"/>
    <x v="0"/>
    <x v="4"/>
    <x v="40"/>
    <x v="1"/>
    <s v="MHSDS"/>
    <s v="QF7"/>
    <x v="2"/>
    <n v="75"/>
    <m/>
    <n v="75"/>
    <n v="61.9"/>
    <m/>
    <m/>
  </r>
  <r>
    <s v="2023/24"/>
    <s v="All detentions"/>
    <x v="0"/>
    <x v="4"/>
    <x v="40"/>
    <x v="1"/>
    <s v="MHSDS"/>
    <s v="QGH"/>
    <x v="3"/>
    <n v="50"/>
    <m/>
    <n v="50"/>
    <n v="56.8"/>
    <m/>
    <m/>
  </r>
  <r>
    <s v="2023/24"/>
    <s v="All detentions"/>
    <x v="0"/>
    <x v="4"/>
    <x v="40"/>
    <x v="1"/>
    <s v="MHSDS"/>
    <s v="QH8"/>
    <x v="4"/>
    <n v="55"/>
    <m/>
    <n v="55"/>
    <n v="53.3"/>
    <m/>
    <m/>
  </r>
  <r>
    <s v="2023/24"/>
    <s v="All detentions"/>
    <x v="0"/>
    <x v="4"/>
    <x v="40"/>
    <x v="1"/>
    <s v="MHSDS"/>
    <s v="QHG"/>
    <x v="5"/>
    <n v="40"/>
    <m/>
    <n v="40"/>
    <n v="54.4"/>
    <m/>
    <m/>
  </r>
  <r>
    <s v="2023/24"/>
    <s v="All detentions"/>
    <x v="0"/>
    <x v="4"/>
    <x v="40"/>
    <x v="1"/>
    <s v="MHSDS"/>
    <s v="QHL"/>
    <x v="6"/>
    <n v="45"/>
    <m/>
    <n v="45"/>
    <n v="67"/>
    <m/>
    <m/>
  </r>
  <r>
    <s v="2023/24"/>
    <s v="All detentions"/>
    <x v="0"/>
    <x v="4"/>
    <x v="40"/>
    <x v="1"/>
    <s v="MHSDS"/>
    <s v="QHM"/>
    <x v="7"/>
    <n v="160"/>
    <m/>
    <n v="160"/>
    <n v="79.900000000000006"/>
    <m/>
    <m/>
  </r>
  <r>
    <s v="2023/24"/>
    <s v="All detentions"/>
    <x v="0"/>
    <x v="4"/>
    <x v="40"/>
    <x v="1"/>
    <s v="MHSDS"/>
    <s v="QJ2"/>
    <x v="8"/>
    <n v="65"/>
    <m/>
    <n v="65"/>
    <n v="70.099999999999994"/>
    <m/>
    <m/>
  </r>
  <r>
    <s v="2023/24"/>
    <s v="All detentions"/>
    <x v="0"/>
    <x v="4"/>
    <x v="40"/>
    <x v="1"/>
    <s v="MHSDS"/>
    <s v="QJG"/>
    <x v="9"/>
    <n v="120"/>
    <m/>
    <n v="120"/>
    <n v="69.8"/>
    <m/>
    <m/>
  </r>
  <r>
    <s v="2023/24"/>
    <s v="All detentions"/>
    <x v="0"/>
    <x v="4"/>
    <x v="40"/>
    <x v="1"/>
    <s v="MHSDS"/>
    <s v="QJK"/>
    <x v="10"/>
    <n v="85"/>
    <m/>
    <n v="85"/>
    <n v="52.1"/>
    <m/>
    <m/>
  </r>
  <r>
    <s v="2023/24"/>
    <s v="All detentions"/>
    <x v="0"/>
    <x v="4"/>
    <x v="40"/>
    <x v="1"/>
    <s v="MHSDS"/>
    <s v="QJM"/>
    <x v="11"/>
    <n v="55"/>
    <m/>
    <n v="55"/>
    <n v="59.2"/>
    <m/>
    <m/>
  </r>
  <r>
    <s v="2023/24"/>
    <s v="All detentions"/>
    <x v="0"/>
    <x v="4"/>
    <x v="40"/>
    <x v="1"/>
    <s v="MHSDS"/>
    <s v="QK1"/>
    <x v="12"/>
    <n v="80"/>
    <m/>
    <n v="80"/>
    <n v="94.6"/>
    <m/>
    <m/>
  </r>
  <r>
    <s v="2023/24"/>
    <s v="All detentions"/>
    <x v="0"/>
    <x v="4"/>
    <x v="40"/>
    <x v="1"/>
    <s v="MHSDS"/>
    <s v="QKK"/>
    <x v="13"/>
    <n v="190"/>
    <m/>
    <n v="190"/>
    <n v="120"/>
    <m/>
    <m/>
  </r>
  <r>
    <s v="2023/24"/>
    <s v="All detentions"/>
    <x v="0"/>
    <x v="4"/>
    <x v="40"/>
    <x v="1"/>
    <s v="MHSDS"/>
    <s v="QKS"/>
    <x v="14"/>
    <n v="70"/>
    <m/>
    <n v="70"/>
    <n v="37.4"/>
    <m/>
    <m/>
  </r>
  <r>
    <s v="2023/24"/>
    <s v="All detentions"/>
    <x v="0"/>
    <x v="4"/>
    <x v="40"/>
    <x v="1"/>
    <s v="MHSDS"/>
    <s v="QM7"/>
    <x v="15"/>
    <n v="130"/>
    <m/>
    <n v="130"/>
    <n v="73.8"/>
    <m/>
    <m/>
  </r>
  <r>
    <s v="2023/24"/>
    <s v="All detentions"/>
    <x v="0"/>
    <x v="4"/>
    <x v="40"/>
    <x v="1"/>
    <s v="MHSDS"/>
    <s v="QMF"/>
    <x v="16"/>
    <n v="165"/>
    <m/>
    <n v="165"/>
    <n v="105.6"/>
    <m/>
    <m/>
  </r>
  <r>
    <s v="2023/24"/>
    <s v="All detentions"/>
    <x v="0"/>
    <x v="4"/>
    <x v="40"/>
    <x v="1"/>
    <s v="MHSDS"/>
    <s v="QMJ"/>
    <x v="17"/>
    <n v="205"/>
    <m/>
    <n v="205"/>
    <n v="126.5"/>
    <m/>
    <m/>
  </r>
  <r>
    <s v="2023/24"/>
    <s v="All detentions"/>
    <x v="0"/>
    <x v="4"/>
    <x v="40"/>
    <x v="1"/>
    <s v="MHSDS"/>
    <s v="QMM"/>
    <x v="18"/>
    <n v="90"/>
    <m/>
    <n v="90"/>
    <n v="59.1"/>
    <m/>
    <m/>
  </r>
  <r>
    <s v="2023/24"/>
    <s v="All detentions"/>
    <x v="0"/>
    <x v="4"/>
    <x v="40"/>
    <x v="1"/>
    <s v="MHSDS"/>
    <s v="QNC"/>
    <x v="19"/>
    <n v="100"/>
    <m/>
    <n v="100"/>
    <n v="74.599999999999994"/>
    <m/>
    <m/>
  </r>
  <r>
    <s v="2023/24"/>
    <s v="All detentions"/>
    <x v="0"/>
    <x v="4"/>
    <x v="40"/>
    <x v="1"/>
    <s v="MHSDS"/>
    <s v="QNQ"/>
    <x v="20"/>
    <n v="25"/>
    <m/>
    <n v="25"/>
    <n v="42.6"/>
    <m/>
    <m/>
  </r>
  <r>
    <s v="2023/24"/>
    <s v="All detentions"/>
    <x v="0"/>
    <x v="4"/>
    <x v="40"/>
    <x v="1"/>
    <s v="MHSDS"/>
    <s v="QNX"/>
    <x v="21"/>
    <n v="155"/>
    <m/>
    <n v="155"/>
    <n v="68.900000000000006"/>
    <m/>
    <m/>
  </r>
  <r>
    <s v="2023/24"/>
    <s v="All detentions"/>
    <x v="0"/>
    <x v="4"/>
    <x v="40"/>
    <x v="1"/>
    <s v="MHSDS"/>
    <s v="QOC"/>
    <x v="22"/>
    <n v="50"/>
    <m/>
    <n v="50"/>
    <n v="85.2"/>
    <m/>
    <m/>
  </r>
  <r>
    <s v="2023/24"/>
    <s v="All detentions"/>
    <x v="0"/>
    <x v="4"/>
    <x v="40"/>
    <x v="1"/>
    <s v="MHSDS"/>
    <s v="QOP"/>
    <x v="23"/>
    <n v="155"/>
    <m/>
    <n v="155"/>
    <n v="89.7"/>
    <m/>
    <m/>
  </r>
  <r>
    <s v="2023/24"/>
    <s v="All detentions"/>
    <x v="0"/>
    <x v="4"/>
    <x v="40"/>
    <x v="1"/>
    <s v="MHSDS"/>
    <s v="QOQ"/>
    <x v="24"/>
    <n v="145"/>
    <m/>
    <n v="145"/>
    <n v="81.900000000000006"/>
    <m/>
    <m/>
  </r>
  <r>
    <s v="2023/24"/>
    <s v="All detentions"/>
    <x v="0"/>
    <x v="4"/>
    <x v="40"/>
    <x v="1"/>
    <s v="MHSDS"/>
    <s v="QOX"/>
    <x v="25"/>
    <n v="55"/>
    <m/>
    <n v="55"/>
    <n v="52.1"/>
    <m/>
    <m/>
  </r>
  <r>
    <s v="2023/24"/>
    <s v="All detentions"/>
    <x v="0"/>
    <x v="4"/>
    <x v="40"/>
    <x v="1"/>
    <s v="MHSDS"/>
    <s v="QPM"/>
    <x v="26"/>
    <n v="50"/>
    <m/>
    <n v="50"/>
    <n v="68.099999999999994"/>
    <m/>
    <m/>
  </r>
  <r>
    <s v="2023/24"/>
    <s v="All detentions"/>
    <x v="0"/>
    <x v="4"/>
    <x v="40"/>
    <x v="1"/>
    <s v="MHSDS"/>
    <s v="QR1"/>
    <x v="27"/>
    <n v="50"/>
    <m/>
    <n v="50"/>
    <n v="61.5"/>
    <m/>
    <m/>
  </r>
  <r>
    <s v="2023/24"/>
    <s v="All detentions"/>
    <x v="0"/>
    <x v="4"/>
    <x v="40"/>
    <x v="1"/>
    <s v="MHSDS"/>
    <s v="QRL"/>
    <x v="28"/>
    <n v="95"/>
    <m/>
    <n v="95"/>
    <n v="64.400000000000006"/>
    <m/>
    <m/>
  </r>
  <r>
    <s v="2023/24"/>
    <s v="All detentions"/>
    <x v="0"/>
    <x v="4"/>
    <x v="40"/>
    <x v="1"/>
    <s v="MHSDS"/>
    <s v="QRV"/>
    <x v="29"/>
    <n v="315"/>
    <m/>
    <n v="315"/>
    <n v="118.5"/>
    <m/>
    <m/>
  </r>
  <r>
    <s v="2023/24"/>
    <s v="All detentions"/>
    <x v="0"/>
    <x v="4"/>
    <x v="40"/>
    <x v="1"/>
    <s v="MHSDS"/>
    <s v="QSL"/>
    <x v="30"/>
    <n v="25"/>
    <m/>
    <n v="25"/>
    <n v="25.9"/>
    <m/>
    <m/>
  </r>
  <r>
    <s v="2023/24"/>
    <s v="All detentions"/>
    <x v="0"/>
    <x v="4"/>
    <x v="40"/>
    <x v="1"/>
    <s v="MHSDS"/>
    <s v="QT1"/>
    <x v="31"/>
    <n v="80"/>
    <m/>
    <n v="80"/>
    <n v="70"/>
    <m/>
    <m/>
  </r>
  <r>
    <s v="2023/24"/>
    <s v="All detentions"/>
    <x v="0"/>
    <x v="4"/>
    <x v="40"/>
    <x v="1"/>
    <s v="MHSDS"/>
    <s v="QT6"/>
    <x v="32"/>
    <n v="50"/>
    <m/>
    <n v="50"/>
    <n v="66.3"/>
    <m/>
    <m/>
  </r>
  <r>
    <s v="2023/24"/>
    <s v="All detentions"/>
    <x v="0"/>
    <x v="4"/>
    <x v="40"/>
    <x v="1"/>
    <s v="MHSDS"/>
    <s v="QU9"/>
    <x v="33"/>
    <n v="115"/>
    <m/>
    <n v="115"/>
    <n v="78.5"/>
    <m/>
    <m/>
  </r>
  <r>
    <s v="2023/24"/>
    <s v="All detentions"/>
    <x v="0"/>
    <x v="4"/>
    <x v="40"/>
    <x v="1"/>
    <s v="MHSDS"/>
    <s v="QUA"/>
    <x v="34"/>
    <n v="40"/>
    <m/>
    <n v="40"/>
    <n v="60.7"/>
    <m/>
    <m/>
  </r>
  <r>
    <s v="2023/24"/>
    <s v="All detentions"/>
    <x v="0"/>
    <x v="4"/>
    <x v="40"/>
    <x v="1"/>
    <s v="MHSDS"/>
    <s v="QUE"/>
    <x v="35"/>
    <n v="45"/>
    <m/>
    <n v="45"/>
    <n v="49"/>
    <m/>
    <m/>
  </r>
  <r>
    <s v="2023/24"/>
    <s v="All detentions"/>
    <x v="0"/>
    <x v="4"/>
    <x v="40"/>
    <x v="1"/>
    <s v="MHSDS"/>
    <s v="QUY"/>
    <x v="36"/>
    <n v="45"/>
    <m/>
    <n v="45"/>
    <n v="60.1"/>
    <m/>
    <m/>
  </r>
  <r>
    <s v="2023/24"/>
    <s v="All detentions"/>
    <x v="0"/>
    <x v="4"/>
    <x v="40"/>
    <x v="1"/>
    <s v="MHSDS"/>
    <s v="QVV"/>
    <x v="37"/>
    <n v="70"/>
    <m/>
    <n v="70"/>
    <n v="65.2"/>
    <m/>
    <m/>
  </r>
  <r>
    <s v="2023/24"/>
    <s v="All detentions"/>
    <x v="0"/>
    <x v="4"/>
    <x v="40"/>
    <x v="1"/>
    <s v="MHSDS"/>
    <s v="QWE"/>
    <x v="38"/>
    <n v="175"/>
    <m/>
    <n v="175"/>
    <n v="107.6"/>
    <m/>
    <m/>
  </r>
  <r>
    <s v="2023/24"/>
    <s v="All detentions"/>
    <x v="0"/>
    <x v="4"/>
    <x v="40"/>
    <x v="1"/>
    <s v="MHSDS"/>
    <s v="QWO"/>
    <x v="39"/>
    <n v="130"/>
    <m/>
    <n v="130"/>
    <n v="69.5"/>
    <m/>
    <m/>
  </r>
  <r>
    <s v="2023/24"/>
    <s v="All detentions"/>
    <x v="0"/>
    <x v="4"/>
    <x v="40"/>
    <x v="1"/>
    <s v="MHSDS"/>
    <s v="QWU"/>
    <x v="40"/>
    <n v="75"/>
    <m/>
    <n v="75"/>
    <n v="66.599999999999994"/>
    <m/>
    <m/>
  </r>
  <r>
    <s v="2023/24"/>
    <s v="All detentions"/>
    <x v="0"/>
    <x v="4"/>
    <x v="40"/>
    <x v="1"/>
    <s v="MHSDS"/>
    <s v="QXU"/>
    <x v="41"/>
    <n v="55"/>
    <m/>
    <n v="55"/>
    <n v="68.5"/>
    <m/>
    <m/>
  </r>
  <r>
    <s v="2023/24"/>
    <s v="All detentions"/>
    <x v="0"/>
    <x v="4"/>
    <x v="40"/>
    <x v="1"/>
    <s v="MHSDS"/>
    <s v="QYG"/>
    <x v="42"/>
    <n v="115"/>
    <m/>
    <n v="115"/>
    <n v="67.900000000000006"/>
    <m/>
    <m/>
  </r>
  <r>
    <s v="2023/24"/>
    <s v="All detentions"/>
    <x v="0"/>
    <x v="4"/>
    <x v="40"/>
    <x v="1"/>
    <s v="MHSDS"/>
    <s v="UNKNOWN"/>
    <x v="43"/>
    <n v="10"/>
    <m/>
    <n v="10"/>
    <m/>
    <m/>
    <m/>
  </r>
  <r>
    <s v="2023/24"/>
    <s v="All detentions"/>
    <x v="0"/>
    <x v="4"/>
    <x v="41"/>
    <x v="2"/>
    <s v="MHSDS"/>
    <s v="All prov"/>
    <x v="0"/>
    <n v="4564"/>
    <n v="0"/>
    <n v="4564"/>
    <n v="84"/>
    <m/>
    <m/>
  </r>
  <r>
    <s v="2023/24"/>
    <s v="All detentions"/>
    <x v="0"/>
    <x v="4"/>
    <x v="41"/>
    <x v="1"/>
    <s v="MHSDS"/>
    <s v="QE1"/>
    <x v="1"/>
    <n v="100"/>
    <m/>
    <n v="100"/>
    <n v="74.8"/>
    <m/>
    <m/>
  </r>
  <r>
    <s v="2023/24"/>
    <s v="All detentions"/>
    <x v="0"/>
    <x v="4"/>
    <x v="41"/>
    <x v="1"/>
    <s v="MHSDS"/>
    <s v="QF7"/>
    <x v="2"/>
    <n v="80"/>
    <m/>
    <n v="80"/>
    <n v="70.3"/>
    <m/>
    <m/>
  </r>
  <r>
    <s v="2023/24"/>
    <s v="All detentions"/>
    <x v="0"/>
    <x v="4"/>
    <x v="41"/>
    <x v="1"/>
    <s v="MHSDS"/>
    <s v="QGH"/>
    <x v="3"/>
    <n v="65"/>
    <m/>
    <n v="65"/>
    <n v="47.7"/>
    <m/>
    <m/>
  </r>
  <r>
    <s v="2023/24"/>
    <s v="All detentions"/>
    <x v="0"/>
    <x v="4"/>
    <x v="41"/>
    <x v="1"/>
    <s v="MHSDS"/>
    <s v="QH8"/>
    <x v="4"/>
    <n v="110"/>
    <m/>
    <n v="110"/>
    <n v="82.3"/>
    <m/>
    <m/>
  </r>
  <r>
    <s v="2023/24"/>
    <s v="All detentions"/>
    <x v="0"/>
    <x v="4"/>
    <x v="41"/>
    <x v="1"/>
    <s v="MHSDS"/>
    <s v="QHG"/>
    <x v="5"/>
    <n v="80"/>
    <m/>
    <n v="80"/>
    <n v="85.3"/>
    <m/>
    <m/>
  </r>
  <r>
    <s v="2023/24"/>
    <s v="All detentions"/>
    <x v="0"/>
    <x v="4"/>
    <x v="41"/>
    <x v="1"/>
    <s v="MHSDS"/>
    <s v="QHL"/>
    <x v="6"/>
    <n v="100"/>
    <m/>
    <n v="100"/>
    <n v="90.1"/>
    <m/>
    <m/>
  </r>
  <r>
    <s v="2023/24"/>
    <s v="All detentions"/>
    <x v="0"/>
    <x v="4"/>
    <x v="41"/>
    <x v="1"/>
    <s v="MHSDS"/>
    <s v="QHM"/>
    <x v="7"/>
    <n v="175"/>
    <m/>
    <n v="175"/>
    <n v="71.400000000000006"/>
    <m/>
    <m/>
  </r>
  <r>
    <s v="2023/24"/>
    <s v="All detentions"/>
    <x v="0"/>
    <x v="4"/>
    <x v="41"/>
    <x v="1"/>
    <s v="MHSDS"/>
    <s v="QJ2"/>
    <x v="8"/>
    <n v="105"/>
    <m/>
    <n v="105"/>
    <n v="84.1"/>
    <m/>
    <m/>
  </r>
  <r>
    <s v="2023/24"/>
    <s v="All detentions"/>
    <x v="0"/>
    <x v="4"/>
    <x v="41"/>
    <x v="1"/>
    <s v="MHSDS"/>
    <s v="QJG"/>
    <x v="9"/>
    <n v="85"/>
    <m/>
    <n v="85"/>
    <n v="75"/>
    <m/>
    <m/>
  </r>
  <r>
    <s v="2023/24"/>
    <s v="All detentions"/>
    <x v="0"/>
    <x v="4"/>
    <x v="41"/>
    <x v="1"/>
    <s v="MHSDS"/>
    <s v="QJK"/>
    <x v="10"/>
    <n v="75"/>
    <m/>
    <n v="75"/>
    <n v="47.5"/>
    <m/>
    <m/>
  </r>
  <r>
    <s v="2023/24"/>
    <s v="All detentions"/>
    <x v="0"/>
    <x v="4"/>
    <x v="41"/>
    <x v="1"/>
    <s v="MHSDS"/>
    <s v="QJM"/>
    <x v="11"/>
    <n v="20"/>
    <m/>
    <n v="20"/>
    <n v="30.7"/>
    <m/>
    <m/>
  </r>
  <r>
    <s v="2023/24"/>
    <s v="All detentions"/>
    <x v="0"/>
    <x v="4"/>
    <x v="41"/>
    <x v="1"/>
    <s v="MHSDS"/>
    <s v="QK1"/>
    <x v="12"/>
    <n v="85"/>
    <m/>
    <n v="85"/>
    <n v="90.9"/>
    <m/>
    <m/>
  </r>
  <r>
    <s v="2023/24"/>
    <s v="All detentions"/>
    <x v="0"/>
    <x v="4"/>
    <x v="41"/>
    <x v="1"/>
    <s v="MHSDS"/>
    <s v="QKK"/>
    <x v="13"/>
    <n v="230"/>
    <m/>
    <n v="230"/>
    <n v="108.2"/>
    <m/>
    <m/>
  </r>
  <r>
    <s v="2023/24"/>
    <s v="All detentions"/>
    <x v="0"/>
    <x v="4"/>
    <x v="41"/>
    <x v="1"/>
    <s v="MHSDS"/>
    <s v="QKS"/>
    <x v="14"/>
    <n v="125"/>
    <m/>
    <n v="125"/>
    <n v="55.6"/>
    <m/>
    <m/>
  </r>
  <r>
    <s v="2023/24"/>
    <s v="All detentions"/>
    <x v="0"/>
    <x v="4"/>
    <x v="41"/>
    <x v="1"/>
    <s v="MHSDS"/>
    <s v="QM7"/>
    <x v="15"/>
    <n v="195"/>
    <m/>
    <n v="195"/>
    <n v="120.4"/>
    <m/>
    <m/>
  </r>
  <r>
    <s v="2023/24"/>
    <s v="All detentions"/>
    <x v="0"/>
    <x v="4"/>
    <x v="41"/>
    <x v="1"/>
    <s v="MHSDS"/>
    <s v="QMF"/>
    <x v="16"/>
    <n v="250"/>
    <m/>
    <n v="250"/>
    <n v="131.5"/>
    <m/>
    <m/>
  </r>
  <r>
    <s v="2023/24"/>
    <s v="All detentions"/>
    <x v="0"/>
    <x v="4"/>
    <x v="41"/>
    <x v="1"/>
    <s v="MHSDS"/>
    <s v="QMJ"/>
    <x v="17"/>
    <n v="225"/>
    <m/>
    <n v="225"/>
    <n v="179.4"/>
    <m/>
    <m/>
  </r>
  <r>
    <s v="2023/24"/>
    <s v="All detentions"/>
    <x v="0"/>
    <x v="4"/>
    <x v="41"/>
    <x v="1"/>
    <s v="MHSDS"/>
    <s v="QMM"/>
    <x v="18"/>
    <n v="105"/>
    <m/>
    <n v="105"/>
    <n v="65.099999999999994"/>
    <m/>
    <m/>
  </r>
  <r>
    <s v="2023/24"/>
    <s v="All detentions"/>
    <x v="0"/>
    <x v="4"/>
    <x v="41"/>
    <x v="1"/>
    <s v="MHSDS"/>
    <s v="QNC"/>
    <x v="19"/>
    <n v="75"/>
    <m/>
    <n v="75"/>
    <n v="81.400000000000006"/>
    <m/>
    <m/>
  </r>
  <r>
    <s v="2023/24"/>
    <s v="All detentions"/>
    <x v="0"/>
    <x v="4"/>
    <x v="41"/>
    <x v="1"/>
    <s v="MHSDS"/>
    <s v="QNQ"/>
    <x v="20"/>
    <n v="35"/>
    <m/>
    <n v="35"/>
    <n v="49.2"/>
    <m/>
    <m/>
  </r>
  <r>
    <s v="2023/24"/>
    <s v="All detentions"/>
    <x v="0"/>
    <x v="4"/>
    <x v="41"/>
    <x v="1"/>
    <s v="MHSDS"/>
    <s v="QNX"/>
    <x v="21"/>
    <n v="165"/>
    <m/>
    <n v="165"/>
    <n v="90.2"/>
    <m/>
    <m/>
  </r>
  <r>
    <s v="2023/24"/>
    <s v="All detentions"/>
    <x v="0"/>
    <x v="4"/>
    <x v="41"/>
    <x v="1"/>
    <s v="MHSDS"/>
    <s v="QOC"/>
    <x v="22"/>
    <n v="30"/>
    <m/>
    <n v="30"/>
    <n v="47"/>
    <m/>
    <m/>
  </r>
  <r>
    <s v="2023/24"/>
    <s v="All detentions"/>
    <x v="0"/>
    <x v="4"/>
    <x v="41"/>
    <x v="1"/>
    <s v="MHSDS"/>
    <s v="QOP"/>
    <x v="23"/>
    <n v="185"/>
    <m/>
    <n v="185"/>
    <n v="90.7"/>
    <m/>
    <m/>
  </r>
  <r>
    <s v="2023/24"/>
    <s v="All detentions"/>
    <x v="0"/>
    <x v="4"/>
    <x v="41"/>
    <x v="1"/>
    <s v="MHSDS"/>
    <s v="QOQ"/>
    <x v="24"/>
    <n v="105"/>
    <m/>
    <n v="105"/>
    <n v="78.3"/>
    <m/>
    <m/>
  </r>
  <r>
    <s v="2023/24"/>
    <s v="All detentions"/>
    <x v="0"/>
    <x v="4"/>
    <x v="41"/>
    <x v="1"/>
    <s v="MHSDS"/>
    <s v="QOX"/>
    <x v="25"/>
    <n v="55"/>
    <m/>
    <n v="55"/>
    <n v="62.9"/>
    <m/>
    <m/>
  </r>
  <r>
    <s v="2023/24"/>
    <s v="All detentions"/>
    <x v="0"/>
    <x v="4"/>
    <x v="41"/>
    <x v="1"/>
    <s v="MHSDS"/>
    <s v="QPM"/>
    <x v="26"/>
    <n v="45"/>
    <m/>
    <n v="45"/>
    <n v="85.8"/>
    <m/>
    <m/>
  </r>
  <r>
    <s v="2023/24"/>
    <s v="All detentions"/>
    <x v="0"/>
    <x v="4"/>
    <x v="41"/>
    <x v="1"/>
    <s v="MHSDS"/>
    <s v="QR1"/>
    <x v="27"/>
    <n v="35"/>
    <m/>
    <n v="35"/>
    <n v="70.3"/>
    <m/>
    <m/>
  </r>
  <r>
    <s v="2023/24"/>
    <s v="All detentions"/>
    <x v="0"/>
    <x v="4"/>
    <x v="41"/>
    <x v="1"/>
    <s v="MHSDS"/>
    <s v="QRL"/>
    <x v="28"/>
    <n v="125"/>
    <m/>
    <n v="125"/>
    <n v="74.8"/>
    <m/>
    <m/>
  </r>
  <r>
    <s v="2023/24"/>
    <s v="All detentions"/>
    <x v="0"/>
    <x v="4"/>
    <x v="41"/>
    <x v="1"/>
    <s v="MHSDS"/>
    <s v="QRV"/>
    <x v="29"/>
    <n v="435"/>
    <m/>
    <n v="435"/>
    <n v="138.19999999999999"/>
    <m/>
    <m/>
  </r>
  <r>
    <s v="2023/24"/>
    <s v="All detentions"/>
    <x v="0"/>
    <x v="4"/>
    <x v="41"/>
    <x v="1"/>
    <s v="MHSDS"/>
    <s v="QSL"/>
    <x v="30"/>
    <n v="30"/>
    <m/>
    <n v="30"/>
    <n v="32.6"/>
    <m/>
    <m/>
  </r>
  <r>
    <s v="2023/24"/>
    <s v="All detentions"/>
    <x v="0"/>
    <x v="4"/>
    <x v="41"/>
    <x v="1"/>
    <s v="MHSDS"/>
    <s v="QT1"/>
    <x v="31"/>
    <n v="75"/>
    <m/>
    <n v="75"/>
    <n v="82.7"/>
    <m/>
    <m/>
  </r>
  <r>
    <s v="2023/24"/>
    <s v="All detentions"/>
    <x v="0"/>
    <x v="4"/>
    <x v="41"/>
    <x v="1"/>
    <s v="MHSDS"/>
    <s v="QT6"/>
    <x v="32"/>
    <n v="50"/>
    <m/>
    <n v="50"/>
    <n v="55.7"/>
    <m/>
    <m/>
  </r>
  <r>
    <s v="2023/24"/>
    <s v="All detentions"/>
    <x v="0"/>
    <x v="4"/>
    <x v="41"/>
    <x v="1"/>
    <s v="MHSDS"/>
    <s v="QU9"/>
    <x v="33"/>
    <n v="75"/>
    <m/>
    <n v="75"/>
    <n v="80.3"/>
    <m/>
    <m/>
  </r>
  <r>
    <s v="2023/24"/>
    <s v="All detentions"/>
    <x v="0"/>
    <x v="4"/>
    <x v="41"/>
    <x v="1"/>
    <s v="MHSDS"/>
    <s v="QUA"/>
    <x v="34"/>
    <n v="65"/>
    <m/>
    <n v="65"/>
    <n v="69.900000000000006"/>
    <m/>
    <m/>
  </r>
  <r>
    <s v="2023/24"/>
    <s v="All detentions"/>
    <x v="0"/>
    <x v="4"/>
    <x v="41"/>
    <x v="1"/>
    <s v="MHSDS"/>
    <s v="QUE"/>
    <x v="35"/>
    <n v="40"/>
    <m/>
    <n v="40"/>
    <n v="41.5"/>
    <m/>
    <m/>
  </r>
  <r>
    <s v="2023/24"/>
    <s v="All detentions"/>
    <x v="0"/>
    <x v="4"/>
    <x v="41"/>
    <x v="1"/>
    <s v="MHSDS"/>
    <s v="QUY"/>
    <x v="36"/>
    <n v="85"/>
    <m/>
    <n v="85"/>
    <n v="111.7"/>
    <m/>
    <m/>
  </r>
  <r>
    <s v="2023/24"/>
    <s v="All detentions"/>
    <x v="0"/>
    <x v="4"/>
    <x v="41"/>
    <x v="1"/>
    <s v="MHSDS"/>
    <s v="QVV"/>
    <x v="37"/>
    <n v="50"/>
    <m/>
    <n v="50"/>
    <n v="51.5"/>
    <m/>
    <m/>
  </r>
  <r>
    <s v="2023/24"/>
    <s v="All detentions"/>
    <x v="0"/>
    <x v="4"/>
    <x v="41"/>
    <x v="1"/>
    <s v="MHSDS"/>
    <s v="QWE"/>
    <x v="38"/>
    <n v="185"/>
    <m/>
    <n v="185"/>
    <n v="124.7"/>
    <m/>
    <m/>
  </r>
  <r>
    <s v="2023/24"/>
    <s v="All detentions"/>
    <x v="0"/>
    <x v="4"/>
    <x v="41"/>
    <x v="1"/>
    <s v="MHSDS"/>
    <s v="QWO"/>
    <x v="39"/>
    <n v="150"/>
    <m/>
    <n v="150"/>
    <n v="73.400000000000006"/>
    <m/>
    <m/>
  </r>
  <r>
    <s v="2023/24"/>
    <s v="All detentions"/>
    <x v="0"/>
    <x v="4"/>
    <x v="41"/>
    <x v="1"/>
    <s v="MHSDS"/>
    <s v="QWU"/>
    <x v="40"/>
    <n v="65"/>
    <m/>
    <n v="65"/>
    <n v="69"/>
    <m/>
    <m/>
  </r>
  <r>
    <s v="2023/24"/>
    <s v="All detentions"/>
    <x v="0"/>
    <x v="4"/>
    <x v="41"/>
    <x v="1"/>
    <s v="MHSDS"/>
    <s v="QXU"/>
    <x v="41"/>
    <n v="55"/>
    <m/>
    <n v="55"/>
    <n v="85.7"/>
    <m/>
    <m/>
  </r>
  <r>
    <s v="2023/24"/>
    <s v="All detentions"/>
    <x v="0"/>
    <x v="4"/>
    <x v="41"/>
    <x v="1"/>
    <s v="MHSDS"/>
    <s v="QYG"/>
    <x v="42"/>
    <n v="120"/>
    <m/>
    <n v="120"/>
    <n v="67.099999999999994"/>
    <m/>
    <m/>
  </r>
  <r>
    <s v="2023/24"/>
    <s v="All detentions"/>
    <x v="0"/>
    <x v="4"/>
    <x v="41"/>
    <x v="1"/>
    <s v="MHSDS"/>
    <s v="UNKNOWN"/>
    <x v="43"/>
    <n v="20"/>
    <m/>
    <n v="20"/>
    <m/>
    <m/>
    <m/>
  </r>
  <r>
    <s v="2023/24"/>
    <s v="All detentions"/>
    <x v="0"/>
    <x v="4"/>
    <x v="42"/>
    <x v="2"/>
    <s v="MHSDS"/>
    <s v="All prov"/>
    <x v="0"/>
    <n v="5477"/>
    <n v="0"/>
    <n v="5477"/>
    <n v="100.1"/>
    <m/>
    <m/>
  </r>
  <r>
    <s v="2023/24"/>
    <s v="All detentions"/>
    <x v="0"/>
    <x v="4"/>
    <x v="42"/>
    <x v="1"/>
    <s v="MHSDS"/>
    <s v="QE1"/>
    <x v="1"/>
    <n v="160"/>
    <m/>
    <n v="160"/>
    <n v="99.9"/>
    <m/>
    <m/>
  </r>
  <r>
    <s v="2023/24"/>
    <s v="All detentions"/>
    <x v="0"/>
    <x v="4"/>
    <x v="42"/>
    <x v="1"/>
    <s v="MHSDS"/>
    <s v="QF7"/>
    <x v="2"/>
    <n v="80"/>
    <m/>
    <n v="80"/>
    <n v="71.8"/>
    <m/>
    <m/>
  </r>
  <r>
    <s v="2023/24"/>
    <s v="All detentions"/>
    <x v="0"/>
    <x v="4"/>
    <x v="42"/>
    <x v="1"/>
    <s v="MHSDS"/>
    <s v="QGH"/>
    <x v="3"/>
    <n v="45"/>
    <m/>
    <n v="45"/>
    <n v="66.7"/>
    <m/>
    <m/>
  </r>
  <r>
    <s v="2023/24"/>
    <s v="All detentions"/>
    <x v="0"/>
    <x v="4"/>
    <x v="42"/>
    <x v="1"/>
    <s v="MHSDS"/>
    <s v="QH8"/>
    <x v="4"/>
    <n v="95"/>
    <m/>
    <n v="95"/>
    <n v="89.9"/>
    <m/>
    <m/>
  </r>
  <r>
    <s v="2023/24"/>
    <s v="All detentions"/>
    <x v="0"/>
    <x v="4"/>
    <x v="42"/>
    <x v="1"/>
    <s v="MHSDS"/>
    <s v="QHG"/>
    <x v="5"/>
    <n v="80"/>
    <m/>
    <n v="80"/>
    <n v="89.2"/>
    <m/>
    <m/>
  </r>
  <r>
    <s v="2023/24"/>
    <s v="All detentions"/>
    <x v="0"/>
    <x v="4"/>
    <x v="42"/>
    <x v="1"/>
    <s v="MHSDS"/>
    <s v="QHL"/>
    <x v="6"/>
    <n v="125"/>
    <m/>
    <n v="125"/>
    <n v="97.5"/>
    <m/>
    <m/>
  </r>
  <r>
    <s v="2023/24"/>
    <s v="All detentions"/>
    <x v="0"/>
    <x v="4"/>
    <x v="42"/>
    <x v="1"/>
    <s v="MHSDS"/>
    <s v="QHM"/>
    <x v="7"/>
    <n v="310"/>
    <m/>
    <n v="310"/>
    <n v="103.2"/>
    <m/>
    <m/>
  </r>
  <r>
    <s v="2023/24"/>
    <s v="All detentions"/>
    <x v="0"/>
    <x v="4"/>
    <x v="42"/>
    <x v="1"/>
    <s v="MHSDS"/>
    <s v="QJ2"/>
    <x v="8"/>
    <n v="65"/>
    <m/>
    <n v="65"/>
    <n v="71.599999999999994"/>
    <m/>
    <m/>
  </r>
  <r>
    <s v="2023/24"/>
    <s v="All detentions"/>
    <x v="0"/>
    <x v="4"/>
    <x v="42"/>
    <x v="1"/>
    <s v="MHSDS"/>
    <s v="QJG"/>
    <x v="9"/>
    <n v="85"/>
    <m/>
    <n v="85"/>
    <n v="90.5"/>
    <m/>
    <m/>
  </r>
  <r>
    <s v="2023/24"/>
    <s v="All detentions"/>
    <x v="0"/>
    <x v="4"/>
    <x v="42"/>
    <x v="1"/>
    <s v="MHSDS"/>
    <s v="QJK"/>
    <x v="10"/>
    <n v="120"/>
    <m/>
    <n v="120"/>
    <n v="75.2"/>
    <m/>
    <m/>
  </r>
  <r>
    <s v="2023/24"/>
    <s v="All detentions"/>
    <x v="0"/>
    <x v="4"/>
    <x v="42"/>
    <x v="1"/>
    <s v="MHSDS"/>
    <s v="QJM"/>
    <x v="11"/>
    <n v="75"/>
    <m/>
    <n v="75"/>
    <n v="74.099999999999994"/>
    <m/>
    <m/>
  </r>
  <r>
    <s v="2023/24"/>
    <s v="All detentions"/>
    <x v="0"/>
    <x v="4"/>
    <x v="42"/>
    <x v="1"/>
    <s v="MHSDS"/>
    <s v="QK1"/>
    <x v="12"/>
    <n v="70"/>
    <m/>
    <n v="70"/>
    <n v="85.6"/>
    <m/>
    <m/>
  </r>
  <r>
    <s v="2023/24"/>
    <s v="All detentions"/>
    <x v="0"/>
    <x v="4"/>
    <x v="42"/>
    <x v="1"/>
    <s v="MHSDS"/>
    <s v="QKK"/>
    <x v="13"/>
    <n v="460"/>
    <m/>
    <n v="460"/>
    <n v="174.1"/>
    <m/>
    <m/>
  </r>
  <r>
    <s v="2023/24"/>
    <s v="All detentions"/>
    <x v="0"/>
    <x v="4"/>
    <x v="42"/>
    <x v="1"/>
    <s v="MHSDS"/>
    <s v="QKS"/>
    <x v="14"/>
    <n v="95"/>
    <m/>
    <n v="95"/>
    <n v="52.1"/>
    <m/>
    <m/>
  </r>
  <r>
    <s v="2023/24"/>
    <s v="All detentions"/>
    <x v="0"/>
    <x v="4"/>
    <x v="42"/>
    <x v="1"/>
    <s v="MHSDS"/>
    <s v="QM7"/>
    <x v="15"/>
    <n v="140"/>
    <m/>
    <n v="140"/>
    <n v="94.2"/>
    <m/>
    <m/>
  </r>
  <r>
    <s v="2023/24"/>
    <s v="All detentions"/>
    <x v="0"/>
    <x v="4"/>
    <x v="42"/>
    <x v="1"/>
    <s v="MHSDS"/>
    <s v="QMF"/>
    <x v="16"/>
    <n v="375"/>
    <m/>
    <n v="375"/>
    <n v="128.19999999999999"/>
    <m/>
    <m/>
  </r>
  <r>
    <s v="2023/24"/>
    <s v="All detentions"/>
    <x v="0"/>
    <x v="4"/>
    <x v="42"/>
    <x v="1"/>
    <s v="MHSDS"/>
    <s v="QMJ"/>
    <x v="17"/>
    <n v="305"/>
    <m/>
    <n v="305"/>
    <n v="174.2"/>
    <m/>
    <m/>
  </r>
  <r>
    <s v="2023/24"/>
    <s v="All detentions"/>
    <x v="0"/>
    <x v="4"/>
    <x v="42"/>
    <x v="1"/>
    <s v="MHSDS"/>
    <s v="QMM"/>
    <x v="18"/>
    <n v="140"/>
    <m/>
    <n v="140"/>
    <n v="100.6"/>
    <m/>
    <m/>
  </r>
  <r>
    <s v="2023/24"/>
    <s v="All detentions"/>
    <x v="0"/>
    <x v="4"/>
    <x v="42"/>
    <x v="1"/>
    <s v="MHSDS"/>
    <s v="QNC"/>
    <x v="19"/>
    <n v="95"/>
    <m/>
    <n v="95"/>
    <n v="92.5"/>
    <m/>
    <m/>
  </r>
  <r>
    <s v="2023/24"/>
    <s v="All detentions"/>
    <x v="0"/>
    <x v="4"/>
    <x v="42"/>
    <x v="1"/>
    <s v="MHSDS"/>
    <s v="QNQ"/>
    <x v="20"/>
    <n v="50"/>
    <m/>
    <n v="50"/>
    <n v="76.8"/>
    <m/>
    <m/>
  </r>
  <r>
    <s v="2023/24"/>
    <s v="All detentions"/>
    <x v="0"/>
    <x v="4"/>
    <x v="42"/>
    <x v="1"/>
    <s v="MHSDS"/>
    <s v="QNX"/>
    <x v="21"/>
    <n v="140"/>
    <m/>
    <n v="140"/>
    <n v="94.6"/>
    <m/>
    <m/>
  </r>
  <r>
    <s v="2023/24"/>
    <s v="All detentions"/>
    <x v="0"/>
    <x v="4"/>
    <x v="42"/>
    <x v="1"/>
    <s v="MHSDS"/>
    <s v="QOC"/>
    <x v="22"/>
    <n v="45"/>
    <m/>
    <n v="45"/>
    <n v="56.4"/>
    <m/>
    <m/>
  </r>
  <r>
    <s v="2023/24"/>
    <s v="All detentions"/>
    <x v="0"/>
    <x v="4"/>
    <x v="42"/>
    <x v="1"/>
    <s v="MHSDS"/>
    <s v="QOP"/>
    <x v="23"/>
    <n v="270"/>
    <m/>
    <n v="270"/>
    <n v="107.9"/>
    <m/>
    <m/>
  </r>
  <r>
    <s v="2023/24"/>
    <s v="All detentions"/>
    <x v="0"/>
    <x v="4"/>
    <x v="42"/>
    <x v="1"/>
    <s v="MHSDS"/>
    <s v="QOQ"/>
    <x v="24"/>
    <n v="105"/>
    <m/>
    <n v="105"/>
    <n v="89.8"/>
    <m/>
    <m/>
  </r>
  <r>
    <s v="2023/24"/>
    <s v="All detentions"/>
    <x v="0"/>
    <x v="4"/>
    <x v="42"/>
    <x v="1"/>
    <s v="MHSDS"/>
    <s v="QOX"/>
    <x v="25"/>
    <n v="35"/>
    <m/>
    <n v="35"/>
    <n v="60.4"/>
    <m/>
    <m/>
  </r>
  <r>
    <s v="2023/24"/>
    <s v="All detentions"/>
    <x v="0"/>
    <x v="4"/>
    <x v="42"/>
    <x v="1"/>
    <s v="MHSDS"/>
    <s v="QPM"/>
    <x v="26"/>
    <n v="40"/>
    <m/>
    <n v="40"/>
    <n v="84.3"/>
    <m/>
    <m/>
  </r>
  <r>
    <s v="2023/24"/>
    <s v="All detentions"/>
    <x v="0"/>
    <x v="4"/>
    <x v="42"/>
    <x v="1"/>
    <s v="MHSDS"/>
    <s v="QR1"/>
    <x v="27"/>
    <n v="30"/>
    <m/>
    <n v="30"/>
    <n v="74.8"/>
    <m/>
    <m/>
  </r>
  <r>
    <s v="2023/24"/>
    <s v="All detentions"/>
    <x v="0"/>
    <x v="4"/>
    <x v="42"/>
    <x v="1"/>
    <s v="MHSDS"/>
    <s v="QRL"/>
    <x v="28"/>
    <n v="185"/>
    <m/>
    <n v="185"/>
    <n v="96.8"/>
    <m/>
    <m/>
  </r>
  <r>
    <s v="2023/24"/>
    <s v="All detentions"/>
    <x v="0"/>
    <x v="4"/>
    <x v="42"/>
    <x v="1"/>
    <s v="MHSDS"/>
    <s v="QRV"/>
    <x v="29"/>
    <n v="485"/>
    <m/>
    <n v="485"/>
    <n v="153"/>
    <m/>
    <m/>
  </r>
  <r>
    <s v="2023/24"/>
    <s v="All detentions"/>
    <x v="0"/>
    <x v="4"/>
    <x v="42"/>
    <x v="1"/>
    <s v="MHSDS"/>
    <s v="QSL"/>
    <x v="30"/>
    <n v="20"/>
    <m/>
    <n v="20"/>
    <n v="27.6"/>
    <m/>
    <m/>
  </r>
  <r>
    <s v="2023/24"/>
    <s v="All detentions"/>
    <x v="0"/>
    <x v="4"/>
    <x v="42"/>
    <x v="1"/>
    <s v="MHSDS"/>
    <s v="QT1"/>
    <x v="31"/>
    <n v="120"/>
    <m/>
    <n v="120"/>
    <n v="118.2"/>
    <m/>
    <m/>
  </r>
  <r>
    <s v="2023/24"/>
    <s v="All detentions"/>
    <x v="0"/>
    <x v="4"/>
    <x v="42"/>
    <x v="1"/>
    <s v="MHSDS"/>
    <s v="QT6"/>
    <x v="32"/>
    <n v="105"/>
    <m/>
    <n v="105"/>
    <n v="65.099999999999994"/>
    <m/>
    <m/>
  </r>
  <r>
    <s v="2023/24"/>
    <s v="All detentions"/>
    <x v="0"/>
    <x v="4"/>
    <x v="42"/>
    <x v="1"/>
    <s v="MHSDS"/>
    <s v="QU9"/>
    <x v="33"/>
    <n v="85"/>
    <m/>
    <n v="85"/>
    <n v="93.7"/>
    <m/>
    <m/>
  </r>
  <r>
    <s v="2023/24"/>
    <s v="All detentions"/>
    <x v="0"/>
    <x v="4"/>
    <x v="42"/>
    <x v="1"/>
    <s v="MHSDS"/>
    <s v="QUA"/>
    <x v="34"/>
    <n v="85"/>
    <m/>
    <n v="85"/>
    <n v="86.4"/>
    <m/>
    <m/>
  </r>
  <r>
    <s v="2023/24"/>
    <s v="All detentions"/>
    <x v="0"/>
    <x v="4"/>
    <x v="42"/>
    <x v="1"/>
    <s v="MHSDS"/>
    <s v="QUE"/>
    <x v="35"/>
    <n v="20"/>
    <m/>
    <n v="20"/>
    <n v="38.200000000000003"/>
    <m/>
    <m/>
  </r>
  <r>
    <s v="2023/24"/>
    <s v="All detentions"/>
    <x v="0"/>
    <x v="4"/>
    <x v="42"/>
    <x v="1"/>
    <s v="MHSDS"/>
    <s v="QUY"/>
    <x v="36"/>
    <n v="60"/>
    <m/>
    <n v="60"/>
    <n v="68"/>
    <m/>
    <m/>
  </r>
  <r>
    <s v="2023/24"/>
    <s v="All detentions"/>
    <x v="0"/>
    <x v="4"/>
    <x v="42"/>
    <x v="1"/>
    <s v="MHSDS"/>
    <s v="QVV"/>
    <x v="37"/>
    <n v="65"/>
    <m/>
    <n v="65"/>
    <n v="79.8"/>
    <m/>
    <m/>
  </r>
  <r>
    <s v="2023/24"/>
    <s v="All detentions"/>
    <x v="0"/>
    <x v="4"/>
    <x v="42"/>
    <x v="1"/>
    <s v="MHSDS"/>
    <s v="QWE"/>
    <x v="38"/>
    <n v="185"/>
    <m/>
    <n v="185"/>
    <n v="138.9"/>
    <m/>
    <m/>
  </r>
  <r>
    <s v="2023/24"/>
    <s v="All detentions"/>
    <x v="0"/>
    <x v="4"/>
    <x v="42"/>
    <x v="1"/>
    <s v="MHSDS"/>
    <s v="QWO"/>
    <x v="39"/>
    <n v="115"/>
    <m/>
    <n v="115"/>
    <n v="66.5"/>
    <m/>
    <m/>
  </r>
  <r>
    <s v="2023/24"/>
    <s v="All detentions"/>
    <x v="0"/>
    <x v="4"/>
    <x v="42"/>
    <x v="1"/>
    <s v="MHSDS"/>
    <s v="QWU"/>
    <x v="40"/>
    <n v="75"/>
    <m/>
    <n v="75"/>
    <n v="99.3"/>
    <m/>
    <m/>
  </r>
  <r>
    <s v="2023/24"/>
    <s v="All detentions"/>
    <x v="0"/>
    <x v="4"/>
    <x v="42"/>
    <x v="1"/>
    <s v="MHSDS"/>
    <s v="QXU"/>
    <x v="41"/>
    <n v="55"/>
    <m/>
    <n v="55"/>
    <n v="86.2"/>
    <m/>
    <m/>
  </r>
  <r>
    <s v="2023/24"/>
    <s v="All detentions"/>
    <x v="0"/>
    <x v="4"/>
    <x v="42"/>
    <x v="1"/>
    <s v="MHSDS"/>
    <s v="QYG"/>
    <x v="42"/>
    <n v="155"/>
    <m/>
    <n v="155"/>
    <n v="90.5"/>
    <m/>
    <m/>
  </r>
  <r>
    <s v="2023/24"/>
    <s v="All detentions"/>
    <x v="0"/>
    <x v="4"/>
    <x v="42"/>
    <x v="1"/>
    <s v="MHSDS"/>
    <s v="UNKNOWN"/>
    <x v="43"/>
    <n v="25"/>
    <m/>
    <n v="25"/>
    <m/>
    <m/>
    <m/>
  </r>
  <r>
    <s v="2023/24"/>
    <s v="All detentions"/>
    <x v="0"/>
    <x v="4"/>
    <x v="43"/>
    <x v="2"/>
    <s v="MHSDS"/>
    <s v="All prov"/>
    <x v="0"/>
    <n v="6775"/>
    <n v="0"/>
    <n v="6775"/>
    <n v="124.2"/>
    <m/>
    <m/>
  </r>
  <r>
    <s v="2023/24"/>
    <s v="All detentions"/>
    <x v="0"/>
    <x v="4"/>
    <x v="43"/>
    <x v="1"/>
    <s v="MHSDS"/>
    <s v="QE1"/>
    <x v="1"/>
    <n v="180"/>
    <m/>
    <n v="180"/>
    <n v="107.9"/>
    <m/>
    <m/>
  </r>
  <r>
    <s v="2023/24"/>
    <s v="All detentions"/>
    <x v="0"/>
    <x v="4"/>
    <x v="43"/>
    <x v="1"/>
    <s v="MHSDS"/>
    <s v="QF7"/>
    <x v="2"/>
    <n v="115"/>
    <m/>
    <n v="115"/>
    <n v="76.8"/>
    <m/>
    <m/>
  </r>
  <r>
    <s v="2023/24"/>
    <s v="All detentions"/>
    <x v="0"/>
    <x v="4"/>
    <x v="43"/>
    <x v="1"/>
    <s v="MHSDS"/>
    <s v="QGH"/>
    <x v="3"/>
    <n v="30"/>
    <m/>
    <n v="30"/>
    <n v="56.2"/>
    <m/>
    <m/>
  </r>
  <r>
    <s v="2023/24"/>
    <s v="All detentions"/>
    <x v="0"/>
    <x v="4"/>
    <x v="43"/>
    <x v="1"/>
    <s v="MHSDS"/>
    <s v="QH8"/>
    <x v="4"/>
    <n v="105"/>
    <m/>
    <n v="105"/>
    <n v="95.3"/>
    <m/>
    <m/>
  </r>
  <r>
    <s v="2023/24"/>
    <s v="All detentions"/>
    <x v="0"/>
    <x v="4"/>
    <x v="43"/>
    <x v="1"/>
    <s v="MHSDS"/>
    <s v="QHG"/>
    <x v="5"/>
    <n v="105"/>
    <m/>
    <n v="105"/>
    <n v="113.4"/>
    <m/>
    <m/>
  </r>
  <r>
    <s v="2023/24"/>
    <s v="All detentions"/>
    <x v="0"/>
    <x v="4"/>
    <x v="43"/>
    <x v="1"/>
    <s v="MHSDS"/>
    <s v="QHL"/>
    <x v="6"/>
    <n v="205"/>
    <m/>
    <n v="205"/>
    <n v="154.4"/>
    <m/>
    <m/>
  </r>
  <r>
    <s v="2023/24"/>
    <s v="All detentions"/>
    <x v="0"/>
    <x v="4"/>
    <x v="43"/>
    <x v="1"/>
    <s v="MHSDS"/>
    <s v="QHM"/>
    <x v="7"/>
    <n v="410"/>
    <m/>
    <n v="410"/>
    <n v="118.4"/>
    <m/>
    <m/>
  </r>
  <r>
    <s v="2023/24"/>
    <s v="All detentions"/>
    <x v="0"/>
    <x v="4"/>
    <x v="43"/>
    <x v="1"/>
    <s v="MHSDS"/>
    <s v="QJ2"/>
    <x v="8"/>
    <n v="80"/>
    <m/>
    <n v="80"/>
    <n v="78.5"/>
    <m/>
    <m/>
  </r>
  <r>
    <s v="2023/24"/>
    <s v="All detentions"/>
    <x v="0"/>
    <x v="4"/>
    <x v="43"/>
    <x v="1"/>
    <s v="MHSDS"/>
    <s v="QJG"/>
    <x v="9"/>
    <n v="85"/>
    <m/>
    <n v="85"/>
    <n v="111.5"/>
    <m/>
    <m/>
  </r>
  <r>
    <s v="2023/24"/>
    <s v="All detentions"/>
    <x v="0"/>
    <x v="4"/>
    <x v="43"/>
    <x v="1"/>
    <s v="MHSDS"/>
    <s v="QJK"/>
    <x v="10"/>
    <n v="115"/>
    <m/>
    <n v="115"/>
    <n v="100.3"/>
    <m/>
    <m/>
  </r>
  <r>
    <s v="2023/24"/>
    <s v="All detentions"/>
    <x v="0"/>
    <x v="4"/>
    <x v="43"/>
    <x v="1"/>
    <s v="MHSDS"/>
    <s v="QJM"/>
    <x v="11"/>
    <n v="50"/>
    <m/>
    <n v="50"/>
    <n v="70.2"/>
    <m/>
    <m/>
  </r>
  <r>
    <s v="2023/24"/>
    <s v="All detentions"/>
    <x v="0"/>
    <x v="4"/>
    <x v="43"/>
    <x v="1"/>
    <s v="MHSDS"/>
    <s v="QK1"/>
    <x v="12"/>
    <n v="105"/>
    <m/>
    <n v="105"/>
    <n v="97.1"/>
    <m/>
    <m/>
  </r>
  <r>
    <s v="2023/24"/>
    <s v="All detentions"/>
    <x v="0"/>
    <x v="4"/>
    <x v="43"/>
    <x v="1"/>
    <s v="MHSDS"/>
    <s v="QKK"/>
    <x v="13"/>
    <n v="655"/>
    <m/>
    <n v="655"/>
    <n v="201.7"/>
    <m/>
    <m/>
  </r>
  <r>
    <s v="2023/24"/>
    <s v="All detentions"/>
    <x v="0"/>
    <x v="4"/>
    <x v="43"/>
    <x v="1"/>
    <s v="MHSDS"/>
    <s v="QKS"/>
    <x v="14"/>
    <n v="155"/>
    <m/>
    <n v="155"/>
    <n v="102.5"/>
    <m/>
    <m/>
  </r>
  <r>
    <s v="2023/24"/>
    <s v="All detentions"/>
    <x v="0"/>
    <x v="4"/>
    <x v="43"/>
    <x v="1"/>
    <s v="MHSDS"/>
    <s v="QM7"/>
    <x v="15"/>
    <n v="75"/>
    <m/>
    <n v="75"/>
    <n v="91.8"/>
    <m/>
    <m/>
  </r>
  <r>
    <s v="2023/24"/>
    <s v="All detentions"/>
    <x v="0"/>
    <x v="4"/>
    <x v="43"/>
    <x v="1"/>
    <s v="MHSDS"/>
    <s v="QMF"/>
    <x v="16"/>
    <n v="725"/>
    <m/>
    <n v="725"/>
    <n v="162.6"/>
    <m/>
    <m/>
  </r>
  <r>
    <s v="2023/24"/>
    <s v="All detentions"/>
    <x v="0"/>
    <x v="4"/>
    <x v="43"/>
    <x v="1"/>
    <s v="MHSDS"/>
    <s v="QMJ"/>
    <x v="17"/>
    <n v="445"/>
    <m/>
    <n v="445"/>
    <n v="189.8"/>
    <m/>
    <m/>
  </r>
  <r>
    <s v="2023/24"/>
    <s v="All detentions"/>
    <x v="0"/>
    <x v="4"/>
    <x v="43"/>
    <x v="1"/>
    <s v="MHSDS"/>
    <s v="QMM"/>
    <x v="18"/>
    <n v="95"/>
    <m/>
    <n v="95"/>
    <n v="109.4"/>
    <m/>
    <m/>
  </r>
  <r>
    <s v="2023/24"/>
    <s v="All detentions"/>
    <x v="0"/>
    <x v="4"/>
    <x v="43"/>
    <x v="1"/>
    <s v="MHSDS"/>
    <s v="QNC"/>
    <x v="19"/>
    <n v="130"/>
    <m/>
    <n v="130"/>
    <n v="125.5"/>
    <m/>
    <m/>
  </r>
  <r>
    <s v="2023/24"/>
    <s v="All detentions"/>
    <x v="0"/>
    <x v="4"/>
    <x v="43"/>
    <x v="1"/>
    <s v="MHSDS"/>
    <s v="QNQ"/>
    <x v="20"/>
    <n v="45"/>
    <m/>
    <n v="45"/>
    <n v="97.1"/>
    <m/>
    <m/>
  </r>
  <r>
    <s v="2023/24"/>
    <s v="All detentions"/>
    <x v="0"/>
    <x v="4"/>
    <x v="43"/>
    <x v="1"/>
    <s v="MHSDS"/>
    <s v="QNX"/>
    <x v="21"/>
    <n v="140"/>
    <m/>
    <n v="140"/>
    <n v="109.2"/>
    <m/>
    <m/>
  </r>
  <r>
    <s v="2023/24"/>
    <s v="All detentions"/>
    <x v="0"/>
    <x v="4"/>
    <x v="43"/>
    <x v="1"/>
    <s v="MHSDS"/>
    <s v="QOC"/>
    <x v="22"/>
    <n v="30"/>
    <m/>
    <n v="30"/>
    <n v="97.7"/>
    <m/>
    <m/>
  </r>
  <r>
    <s v="2023/24"/>
    <s v="All detentions"/>
    <x v="0"/>
    <x v="4"/>
    <x v="43"/>
    <x v="1"/>
    <s v="MHSDS"/>
    <s v="QOP"/>
    <x v="23"/>
    <n v="435"/>
    <m/>
    <n v="435"/>
    <n v="129.9"/>
    <m/>
    <m/>
  </r>
  <r>
    <s v="2023/24"/>
    <s v="All detentions"/>
    <x v="0"/>
    <x v="4"/>
    <x v="43"/>
    <x v="1"/>
    <s v="MHSDS"/>
    <s v="QOQ"/>
    <x v="24"/>
    <n v="115"/>
    <m/>
    <n v="115"/>
    <n v="101.2"/>
    <m/>
    <m/>
  </r>
  <r>
    <s v="2023/24"/>
    <s v="All detentions"/>
    <x v="0"/>
    <x v="4"/>
    <x v="43"/>
    <x v="1"/>
    <s v="MHSDS"/>
    <s v="QOX"/>
    <x v="25"/>
    <n v="40"/>
    <m/>
    <n v="40"/>
    <n v="105.7"/>
    <m/>
    <m/>
  </r>
  <r>
    <s v="2023/24"/>
    <s v="All detentions"/>
    <x v="0"/>
    <x v="4"/>
    <x v="43"/>
    <x v="1"/>
    <s v="MHSDS"/>
    <s v="QPM"/>
    <x v="26"/>
    <n v="75"/>
    <m/>
    <n v="75"/>
    <n v="83"/>
    <m/>
    <m/>
  </r>
  <r>
    <s v="2023/24"/>
    <s v="All detentions"/>
    <x v="0"/>
    <x v="4"/>
    <x v="43"/>
    <x v="1"/>
    <s v="MHSDS"/>
    <s v="QR1"/>
    <x v="27"/>
    <n v="25"/>
    <m/>
    <n v="25"/>
    <n v="85.6"/>
    <m/>
    <m/>
  </r>
  <r>
    <s v="2023/24"/>
    <s v="All detentions"/>
    <x v="0"/>
    <x v="4"/>
    <x v="43"/>
    <x v="1"/>
    <s v="MHSDS"/>
    <s v="QRL"/>
    <x v="28"/>
    <n v="145"/>
    <m/>
    <n v="145"/>
    <n v="107.6"/>
    <m/>
    <m/>
  </r>
  <r>
    <s v="2023/24"/>
    <s v="All detentions"/>
    <x v="0"/>
    <x v="4"/>
    <x v="43"/>
    <x v="1"/>
    <s v="MHSDS"/>
    <s v="QRV"/>
    <x v="29"/>
    <n v="515"/>
    <m/>
    <n v="515"/>
    <n v="182"/>
    <m/>
    <m/>
  </r>
  <r>
    <s v="2023/24"/>
    <s v="All detentions"/>
    <x v="0"/>
    <x v="4"/>
    <x v="43"/>
    <x v="1"/>
    <s v="MHSDS"/>
    <s v="QSL"/>
    <x v="30"/>
    <n v="10"/>
    <m/>
    <n v="10"/>
    <n v="27.5"/>
    <m/>
    <m/>
  </r>
  <r>
    <s v="2023/24"/>
    <s v="All detentions"/>
    <x v="0"/>
    <x v="4"/>
    <x v="43"/>
    <x v="1"/>
    <s v="MHSDS"/>
    <s v="QT1"/>
    <x v="31"/>
    <n v="140"/>
    <m/>
    <n v="140"/>
    <n v="142.1"/>
    <m/>
    <m/>
  </r>
  <r>
    <s v="2023/24"/>
    <s v="All detentions"/>
    <x v="0"/>
    <x v="4"/>
    <x v="43"/>
    <x v="1"/>
    <s v="MHSDS"/>
    <s v="QT6"/>
    <x v="32"/>
    <n v="75"/>
    <m/>
    <n v="75"/>
    <n v="117.2"/>
    <m/>
    <m/>
  </r>
  <r>
    <s v="2023/24"/>
    <s v="All detentions"/>
    <x v="0"/>
    <x v="4"/>
    <x v="43"/>
    <x v="1"/>
    <s v="MHSDS"/>
    <s v="QU9"/>
    <x v="33"/>
    <n v="70"/>
    <m/>
    <n v="70"/>
    <n v="108.8"/>
    <m/>
    <m/>
  </r>
  <r>
    <s v="2023/24"/>
    <s v="All detentions"/>
    <x v="0"/>
    <x v="4"/>
    <x v="43"/>
    <x v="1"/>
    <s v="MHSDS"/>
    <s v="QUA"/>
    <x v="34"/>
    <n v="100"/>
    <m/>
    <n v="100"/>
    <n v="71.400000000000006"/>
    <m/>
    <m/>
  </r>
  <r>
    <s v="2023/24"/>
    <s v="All detentions"/>
    <x v="0"/>
    <x v="4"/>
    <x v="43"/>
    <x v="1"/>
    <s v="MHSDS"/>
    <s v="QUE"/>
    <x v="35"/>
    <n v="35"/>
    <m/>
    <n v="35"/>
    <n v="72.8"/>
    <m/>
    <m/>
  </r>
  <r>
    <s v="2023/24"/>
    <s v="All detentions"/>
    <x v="0"/>
    <x v="4"/>
    <x v="43"/>
    <x v="1"/>
    <s v="MHSDS"/>
    <s v="QUY"/>
    <x v="36"/>
    <n v="85"/>
    <m/>
    <n v="85"/>
    <n v="112.5"/>
    <m/>
    <m/>
  </r>
  <r>
    <s v="2023/24"/>
    <s v="All detentions"/>
    <x v="0"/>
    <x v="4"/>
    <x v="43"/>
    <x v="1"/>
    <s v="MHSDS"/>
    <s v="QVV"/>
    <x v="37"/>
    <n v="35"/>
    <m/>
    <n v="35"/>
    <n v="82.1"/>
    <m/>
    <m/>
  </r>
  <r>
    <s v="2023/24"/>
    <s v="All detentions"/>
    <x v="0"/>
    <x v="4"/>
    <x v="43"/>
    <x v="1"/>
    <s v="MHSDS"/>
    <s v="QWE"/>
    <x v="38"/>
    <n v="260"/>
    <m/>
    <n v="260"/>
    <n v="206.1"/>
    <m/>
    <m/>
  </r>
  <r>
    <s v="2023/24"/>
    <s v="All detentions"/>
    <x v="0"/>
    <x v="4"/>
    <x v="43"/>
    <x v="1"/>
    <s v="MHSDS"/>
    <s v="QWO"/>
    <x v="39"/>
    <n v="210"/>
    <m/>
    <n v="210"/>
    <n v="80.400000000000006"/>
    <m/>
    <m/>
  </r>
  <r>
    <s v="2023/24"/>
    <s v="All detentions"/>
    <x v="0"/>
    <x v="4"/>
    <x v="43"/>
    <x v="1"/>
    <s v="MHSDS"/>
    <s v="QWU"/>
    <x v="40"/>
    <n v="75"/>
    <m/>
    <n v="75"/>
    <n v="82.1"/>
    <m/>
    <m/>
  </r>
  <r>
    <s v="2023/24"/>
    <s v="All detentions"/>
    <x v="0"/>
    <x v="4"/>
    <x v="43"/>
    <x v="1"/>
    <s v="MHSDS"/>
    <s v="QXU"/>
    <x v="41"/>
    <n v="20"/>
    <m/>
    <n v="20"/>
    <n v="100.8"/>
    <m/>
    <m/>
  </r>
  <r>
    <s v="2023/24"/>
    <s v="All detentions"/>
    <x v="0"/>
    <x v="4"/>
    <x v="43"/>
    <x v="1"/>
    <s v="MHSDS"/>
    <s v="QYG"/>
    <x v="42"/>
    <n v="200"/>
    <m/>
    <n v="200"/>
    <n v="97.5"/>
    <m/>
    <m/>
  </r>
  <r>
    <s v="2023/24"/>
    <s v="All detentions"/>
    <x v="0"/>
    <x v="4"/>
    <x v="43"/>
    <x v="1"/>
    <s v="MHSDS"/>
    <s v="UNKNOWN"/>
    <x v="43"/>
    <n v="35"/>
    <m/>
    <n v="35"/>
    <m/>
    <m/>
    <m/>
  </r>
  <r>
    <s v="2023/24"/>
    <s v="All detentions"/>
    <x v="0"/>
    <x v="4"/>
    <x v="44"/>
    <x v="2"/>
    <s v="MHSDS"/>
    <s v="All prov"/>
    <x v="0"/>
    <n v="7499"/>
    <n v="0"/>
    <n v="7499"/>
    <n v="137.19999999999999"/>
    <m/>
    <m/>
  </r>
  <r>
    <s v="2023/24"/>
    <s v="All detentions"/>
    <x v="0"/>
    <x v="4"/>
    <x v="44"/>
    <x v="1"/>
    <s v="MHSDS"/>
    <s v="QE1"/>
    <x v="1"/>
    <n v="260"/>
    <m/>
    <n v="260"/>
    <n v="141.19999999999999"/>
    <m/>
    <m/>
  </r>
  <r>
    <s v="2023/24"/>
    <s v="All detentions"/>
    <x v="0"/>
    <x v="4"/>
    <x v="44"/>
    <x v="1"/>
    <s v="MHSDS"/>
    <s v="QF7"/>
    <x v="2"/>
    <n v="195"/>
    <m/>
    <n v="195"/>
    <n v="102.2"/>
    <m/>
    <m/>
  </r>
  <r>
    <s v="2023/24"/>
    <s v="All detentions"/>
    <x v="0"/>
    <x v="4"/>
    <x v="44"/>
    <x v="1"/>
    <s v="MHSDS"/>
    <s v="QGH"/>
    <x v="3"/>
    <n v="50"/>
    <m/>
    <n v="50"/>
    <n v="92"/>
    <m/>
    <m/>
  </r>
  <r>
    <s v="2023/24"/>
    <s v="All detentions"/>
    <x v="0"/>
    <x v="4"/>
    <x v="44"/>
    <x v="1"/>
    <s v="MHSDS"/>
    <s v="QH8"/>
    <x v="4"/>
    <n v="80"/>
    <m/>
    <n v="80"/>
    <n v="108.9"/>
    <m/>
    <m/>
  </r>
  <r>
    <s v="2023/24"/>
    <s v="All detentions"/>
    <x v="0"/>
    <x v="4"/>
    <x v="44"/>
    <x v="1"/>
    <s v="MHSDS"/>
    <s v="QHG"/>
    <x v="5"/>
    <n v="165"/>
    <m/>
    <n v="165"/>
    <n v="192.5"/>
    <m/>
    <m/>
  </r>
  <r>
    <s v="2023/24"/>
    <s v="All detentions"/>
    <x v="0"/>
    <x v="4"/>
    <x v="44"/>
    <x v="1"/>
    <s v="MHSDS"/>
    <s v="QHL"/>
    <x v="6"/>
    <n v="255"/>
    <m/>
    <n v="255"/>
    <n v="148.5"/>
    <m/>
    <m/>
  </r>
  <r>
    <s v="2023/24"/>
    <s v="All detentions"/>
    <x v="0"/>
    <x v="4"/>
    <x v="44"/>
    <x v="1"/>
    <s v="MHSDS"/>
    <s v="QHM"/>
    <x v="7"/>
    <n v="530"/>
    <m/>
    <n v="530"/>
    <n v="132"/>
    <m/>
    <m/>
  </r>
  <r>
    <s v="2023/24"/>
    <s v="All detentions"/>
    <x v="0"/>
    <x v="4"/>
    <x v="44"/>
    <x v="1"/>
    <s v="MHSDS"/>
    <s v="QJ2"/>
    <x v="8"/>
    <n v="125"/>
    <m/>
    <n v="125"/>
    <n v="109.2"/>
    <m/>
    <m/>
  </r>
  <r>
    <s v="2023/24"/>
    <s v="All detentions"/>
    <x v="0"/>
    <x v="4"/>
    <x v="44"/>
    <x v="1"/>
    <s v="MHSDS"/>
    <s v="QJG"/>
    <x v="9"/>
    <n v="85"/>
    <m/>
    <n v="85"/>
    <n v="135.6"/>
    <m/>
    <m/>
  </r>
  <r>
    <s v="2023/24"/>
    <s v="All detentions"/>
    <x v="0"/>
    <x v="4"/>
    <x v="44"/>
    <x v="1"/>
    <s v="MHSDS"/>
    <s v="QJK"/>
    <x v="10"/>
    <n v="70"/>
    <m/>
    <n v="70"/>
    <n v="103.6"/>
    <m/>
    <m/>
  </r>
  <r>
    <s v="2023/24"/>
    <s v="All detentions"/>
    <x v="0"/>
    <x v="4"/>
    <x v="44"/>
    <x v="1"/>
    <s v="MHSDS"/>
    <s v="QJM"/>
    <x v="11"/>
    <n v="50"/>
    <m/>
    <n v="50"/>
    <n v="83.8"/>
    <m/>
    <m/>
  </r>
  <r>
    <s v="2023/24"/>
    <s v="All detentions"/>
    <x v="0"/>
    <x v="4"/>
    <x v="44"/>
    <x v="1"/>
    <s v="MHSDS"/>
    <s v="QK1"/>
    <x v="12"/>
    <n v="90"/>
    <m/>
    <n v="90"/>
    <n v="166.1"/>
    <m/>
    <m/>
  </r>
  <r>
    <s v="2023/24"/>
    <s v="All detentions"/>
    <x v="0"/>
    <x v="4"/>
    <x v="44"/>
    <x v="1"/>
    <s v="MHSDS"/>
    <s v="QKK"/>
    <x v="13"/>
    <n v="530"/>
    <m/>
    <n v="530"/>
    <n v="200.7"/>
    <m/>
    <m/>
  </r>
  <r>
    <s v="2023/24"/>
    <s v="All detentions"/>
    <x v="0"/>
    <x v="4"/>
    <x v="44"/>
    <x v="1"/>
    <s v="MHSDS"/>
    <s v="QKS"/>
    <x v="14"/>
    <n v="190"/>
    <m/>
    <n v="190"/>
    <n v="108.6"/>
    <m/>
    <m/>
  </r>
  <r>
    <s v="2023/24"/>
    <s v="All detentions"/>
    <x v="0"/>
    <x v="4"/>
    <x v="44"/>
    <x v="1"/>
    <s v="MHSDS"/>
    <s v="QM7"/>
    <x v="15"/>
    <n v="45"/>
    <m/>
    <n v="45"/>
    <n v="237"/>
    <m/>
    <m/>
  </r>
  <r>
    <s v="2023/24"/>
    <s v="All detentions"/>
    <x v="0"/>
    <x v="4"/>
    <x v="44"/>
    <x v="1"/>
    <s v="MHSDS"/>
    <s v="QMF"/>
    <x v="16"/>
    <n v="735"/>
    <m/>
    <n v="735"/>
    <n v="182"/>
    <m/>
    <m/>
  </r>
  <r>
    <s v="2023/24"/>
    <s v="All detentions"/>
    <x v="0"/>
    <x v="4"/>
    <x v="44"/>
    <x v="1"/>
    <s v="MHSDS"/>
    <s v="QMJ"/>
    <x v="17"/>
    <n v="475"/>
    <m/>
    <n v="475"/>
    <n v="202.3"/>
    <m/>
    <m/>
  </r>
  <r>
    <s v="2023/24"/>
    <s v="All detentions"/>
    <x v="0"/>
    <x v="4"/>
    <x v="44"/>
    <x v="1"/>
    <s v="MHSDS"/>
    <s v="QMM"/>
    <x v="18"/>
    <n v="95"/>
    <m/>
    <n v="95"/>
    <n v="131"/>
    <m/>
    <m/>
  </r>
  <r>
    <s v="2023/24"/>
    <s v="All detentions"/>
    <x v="0"/>
    <x v="4"/>
    <x v="44"/>
    <x v="1"/>
    <s v="MHSDS"/>
    <s v="QNC"/>
    <x v="19"/>
    <n v="140"/>
    <m/>
    <n v="140"/>
    <n v="125.7"/>
    <m/>
    <m/>
  </r>
  <r>
    <s v="2023/24"/>
    <s v="All detentions"/>
    <x v="0"/>
    <x v="4"/>
    <x v="44"/>
    <x v="1"/>
    <s v="MHSDS"/>
    <s v="QNQ"/>
    <x v="20"/>
    <n v="20"/>
    <m/>
    <n v="20"/>
    <n v="128.30000000000001"/>
    <m/>
    <m/>
  </r>
  <r>
    <s v="2023/24"/>
    <s v="All detentions"/>
    <x v="0"/>
    <x v="4"/>
    <x v="44"/>
    <x v="1"/>
    <s v="MHSDS"/>
    <s v="QNX"/>
    <x v="21"/>
    <n v="140"/>
    <m/>
    <n v="140"/>
    <n v="161.6"/>
    <m/>
    <m/>
  </r>
  <r>
    <s v="2023/24"/>
    <s v="All detentions"/>
    <x v="0"/>
    <x v="4"/>
    <x v="44"/>
    <x v="1"/>
    <s v="MHSDS"/>
    <s v="QOC"/>
    <x v="22"/>
    <n v="35"/>
    <m/>
    <n v="35"/>
    <n v="123.7"/>
    <m/>
    <m/>
  </r>
  <r>
    <s v="2023/24"/>
    <s v="All detentions"/>
    <x v="0"/>
    <x v="4"/>
    <x v="44"/>
    <x v="1"/>
    <s v="MHSDS"/>
    <s v="QOP"/>
    <x v="23"/>
    <n v="590"/>
    <m/>
    <n v="590"/>
    <n v="140.9"/>
    <m/>
    <m/>
  </r>
  <r>
    <s v="2023/24"/>
    <s v="All detentions"/>
    <x v="0"/>
    <x v="4"/>
    <x v="44"/>
    <x v="1"/>
    <s v="MHSDS"/>
    <s v="QOQ"/>
    <x v="24"/>
    <n v="115"/>
    <m/>
    <n v="115"/>
    <n v="149.80000000000001"/>
    <m/>
    <m/>
  </r>
  <r>
    <s v="2023/24"/>
    <s v="All detentions"/>
    <x v="0"/>
    <x v="4"/>
    <x v="44"/>
    <x v="1"/>
    <s v="MHSDS"/>
    <s v="QOX"/>
    <x v="25"/>
    <n v="30"/>
    <m/>
    <n v="30"/>
    <n v="104.8"/>
    <m/>
    <m/>
  </r>
  <r>
    <s v="2023/24"/>
    <s v="All detentions"/>
    <x v="0"/>
    <x v="4"/>
    <x v="44"/>
    <x v="1"/>
    <s v="MHSDS"/>
    <s v="QPM"/>
    <x v="26"/>
    <n v="65"/>
    <m/>
    <n v="65"/>
    <n v="100.6"/>
    <m/>
    <m/>
  </r>
  <r>
    <s v="2023/24"/>
    <s v="All detentions"/>
    <x v="0"/>
    <x v="4"/>
    <x v="44"/>
    <x v="1"/>
    <s v="MHSDS"/>
    <s v="QR1"/>
    <x v="27"/>
    <n v="45"/>
    <m/>
    <n v="45"/>
    <n v="148.9"/>
    <m/>
    <m/>
  </r>
  <r>
    <s v="2023/24"/>
    <s v="All detentions"/>
    <x v="0"/>
    <x v="4"/>
    <x v="44"/>
    <x v="1"/>
    <s v="MHSDS"/>
    <s v="QRL"/>
    <x v="28"/>
    <n v="115"/>
    <m/>
    <n v="115"/>
    <n v="93.7"/>
    <m/>
    <m/>
  </r>
  <r>
    <s v="2023/24"/>
    <s v="All detentions"/>
    <x v="0"/>
    <x v="4"/>
    <x v="44"/>
    <x v="1"/>
    <s v="MHSDS"/>
    <s v="QRV"/>
    <x v="29"/>
    <n v="455"/>
    <m/>
    <n v="455"/>
    <n v="216.6"/>
    <m/>
    <m/>
  </r>
  <r>
    <s v="2023/24"/>
    <s v="All detentions"/>
    <x v="0"/>
    <x v="4"/>
    <x v="44"/>
    <x v="1"/>
    <s v="MHSDS"/>
    <s v="QSL"/>
    <x v="30"/>
    <n v="25"/>
    <m/>
    <n v="25"/>
    <n v="76.099999999999994"/>
    <m/>
    <m/>
  </r>
  <r>
    <s v="2023/24"/>
    <s v="All detentions"/>
    <x v="0"/>
    <x v="4"/>
    <x v="44"/>
    <x v="1"/>
    <s v="MHSDS"/>
    <s v="QT1"/>
    <x v="31"/>
    <n v="215"/>
    <m/>
    <n v="215"/>
    <n v="131.9"/>
    <m/>
    <m/>
  </r>
  <r>
    <s v="2023/24"/>
    <s v="All detentions"/>
    <x v="0"/>
    <x v="4"/>
    <x v="44"/>
    <x v="1"/>
    <s v="MHSDS"/>
    <s v="QT6"/>
    <x v="32"/>
    <n v="40"/>
    <m/>
    <n v="40"/>
    <n v="100.2"/>
    <m/>
    <m/>
  </r>
  <r>
    <s v="2023/24"/>
    <s v="All detentions"/>
    <x v="0"/>
    <x v="4"/>
    <x v="44"/>
    <x v="1"/>
    <s v="MHSDS"/>
    <s v="QU9"/>
    <x v="33"/>
    <n v="50"/>
    <m/>
    <n v="50"/>
    <n v="123.2"/>
    <m/>
    <m/>
  </r>
  <r>
    <s v="2023/24"/>
    <s v="All detentions"/>
    <x v="0"/>
    <x v="4"/>
    <x v="44"/>
    <x v="1"/>
    <s v="MHSDS"/>
    <s v="QUA"/>
    <x v="34"/>
    <n v="260"/>
    <m/>
    <n v="260"/>
    <n v="78.400000000000006"/>
    <m/>
    <m/>
  </r>
  <r>
    <s v="2023/24"/>
    <s v="All detentions"/>
    <x v="0"/>
    <x v="4"/>
    <x v="44"/>
    <x v="1"/>
    <s v="MHSDS"/>
    <s v="QUE"/>
    <x v="35"/>
    <n v="65"/>
    <m/>
    <n v="65"/>
    <n v="90.9"/>
    <m/>
    <m/>
  </r>
  <r>
    <s v="2023/24"/>
    <s v="All detentions"/>
    <x v="0"/>
    <x v="4"/>
    <x v="44"/>
    <x v="1"/>
    <s v="MHSDS"/>
    <s v="QUY"/>
    <x v="36"/>
    <n v="105"/>
    <m/>
    <n v="105"/>
    <n v="126.4"/>
    <m/>
    <m/>
  </r>
  <r>
    <s v="2023/24"/>
    <s v="All detentions"/>
    <x v="0"/>
    <x v="4"/>
    <x v="44"/>
    <x v="1"/>
    <s v="MHSDS"/>
    <s v="QVV"/>
    <x v="37"/>
    <n v="25"/>
    <m/>
    <n v="25"/>
    <n v="65"/>
    <m/>
    <m/>
  </r>
  <r>
    <s v="2023/24"/>
    <s v="All detentions"/>
    <x v="0"/>
    <x v="4"/>
    <x v="44"/>
    <x v="1"/>
    <s v="MHSDS"/>
    <s v="QWE"/>
    <x v="38"/>
    <n v="180"/>
    <m/>
    <n v="180"/>
    <n v="196.2"/>
    <m/>
    <m/>
  </r>
  <r>
    <s v="2023/24"/>
    <s v="All detentions"/>
    <x v="0"/>
    <x v="4"/>
    <x v="44"/>
    <x v="1"/>
    <s v="MHSDS"/>
    <s v="QWO"/>
    <x v="39"/>
    <n v="330"/>
    <m/>
    <n v="330"/>
    <n v="99.6"/>
    <m/>
    <m/>
  </r>
  <r>
    <s v="2023/24"/>
    <s v="All detentions"/>
    <x v="0"/>
    <x v="4"/>
    <x v="44"/>
    <x v="1"/>
    <s v="MHSDS"/>
    <s v="QWU"/>
    <x v="40"/>
    <n v="85"/>
    <m/>
    <n v="85"/>
    <n v="132.5"/>
    <m/>
    <m/>
  </r>
  <r>
    <s v="2023/24"/>
    <s v="All detentions"/>
    <x v="0"/>
    <x v="4"/>
    <x v="44"/>
    <x v="1"/>
    <s v="MHSDS"/>
    <s v="QXU"/>
    <x v="41"/>
    <n v="10"/>
    <m/>
    <n v="10"/>
    <n v="209.9"/>
    <m/>
    <m/>
  </r>
  <r>
    <s v="2023/24"/>
    <s v="All detentions"/>
    <x v="0"/>
    <x v="4"/>
    <x v="44"/>
    <x v="1"/>
    <s v="MHSDS"/>
    <s v="QYG"/>
    <x v="42"/>
    <n v="310"/>
    <m/>
    <n v="310"/>
    <n v="107.7"/>
    <m/>
    <m/>
  </r>
  <r>
    <s v="2023/24"/>
    <s v="All detentions"/>
    <x v="0"/>
    <x v="4"/>
    <x v="44"/>
    <x v="1"/>
    <s v="MHSDS"/>
    <s v="UNKNOWN"/>
    <x v="43"/>
    <n v="25"/>
    <m/>
    <n v="25"/>
    <m/>
    <m/>
    <m/>
  </r>
  <r>
    <s v="2023/24"/>
    <s v="All detentions"/>
    <x v="0"/>
    <x v="4"/>
    <x v="45"/>
    <x v="2"/>
    <s v="MHSDS"/>
    <s v="All prov"/>
    <x v="0"/>
    <n v="8254"/>
    <n v="0"/>
    <n v="8254"/>
    <n v="151.30000000000001"/>
    <m/>
    <m/>
  </r>
  <r>
    <s v="2023/24"/>
    <s v="All detentions"/>
    <x v="0"/>
    <x v="4"/>
    <x v="45"/>
    <x v="1"/>
    <s v="MHSDS"/>
    <s v="QE1"/>
    <x v="1"/>
    <n v="485"/>
    <m/>
    <n v="485"/>
    <n v="154.19999999999999"/>
    <m/>
    <m/>
  </r>
  <r>
    <s v="2023/24"/>
    <s v="All detentions"/>
    <x v="0"/>
    <x v="4"/>
    <x v="45"/>
    <x v="1"/>
    <s v="MHSDS"/>
    <s v="QF7"/>
    <x v="2"/>
    <n v="360"/>
    <m/>
    <n v="360"/>
    <n v="113.7"/>
    <m/>
    <m/>
  </r>
  <r>
    <s v="2023/24"/>
    <s v="All detentions"/>
    <x v="0"/>
    <x v="4"/>
    <x v="45"/>
    <x v="1"/>
    <s v="MHSDS"/>
    <s v="QGH"/>
    <x v="3"/>
    <n v="30"/>
    <m/>
    <n v="30"/>
    <n v="100.4"/>
    <m/>
    <m/>
  </r>
  <r>
    <s v="2023/24"/>
    <s v="All detentions"/>
    <x v="0"/>
    <x v="4"/>
    <x v="45"/>
    <x v="1"/>
    <s v="MHSDS"/>
    <s v="QH8"/>
    <x v="4"/>
    <n v="45"/>
    <m/>
    <n v="45"/>
    <n v="102.6"/>
    <m/>
    <m/>
  </r>
  <r>
    <s v="2023/24"/>
    <s v="All detentions"/>
    <x v="0"/>
    <x v="4"/>
    <x v="45"/>
    <x v="1"/>
    <s v="MHSDS"/>
    <s v="QHG"/>
    <x v="5"/>
    <n v="70"/>
    <m/>
    <n v="70"/>
    <n v="235.9"/>
    <m/>
    <m/>
  </r>
  <r>
    <s v="2023/24"/>
    <s v="All detentions"/>
    <x v="0"/>
    <x v="4"/>
    <x v="45"/>
    <x v="1"/>
    <s v="MHSDS"/>
    <s v="QHL"/>
    <x v="6"/>
    <n v="770"/>
    <m/>
    <n v="770"/>
    <n v="161.4"/>
    <m/>
    <m/>
  </r>
  <r>
    <s v="2023/24"/>
    <s v="All detentions"/>
    <x v="0"/>
    <x v="4"/>
    <x v="45"/>
    <x v="1"/>
    <s v="MHSDS"/>
    <s v="QHM"/>
    <x v="7"/>
    <n v="885"/>
    <m/>
    <n v="885"/>
    <n v="170.7"/>
    <m/>
    <m/>
  </r>
  <r>
    <s v="2023/24"/>
    <s v="All detentions"/>
    <x v="0"/>
    <x v="4"/>
    <x v="45"/>
    <x v="1"/>
    <s v="MHSDS"/>
    <s v="QJ2"/>
    <x v="8"/>
    <n v="110"/>
    <m/>
    <n v="110"/>
    <n v="136.19999999999999"/>
    <m/>
    <m/>
  </r>
  <r>
    <s v="2023/24"/>
    <s v="All detentions"/>
    <x v="0"/>
    <x v="4"/>
    <x v="45"/>
    <x v="1"/>
    <s v="MHSDS"/>
    <s v="QJG"/>
    <x v="9"/>
    <n v="75"/>
    <m/>
    <n v="75"/>
    <n v="154.80000000000001"/>
    <m/>
    <m/>
  </r>
  <r>
    <s v="2023/24"/>
    <s v="All detentions"/>
    <x v="0"/>
    <x v="4"/>
    <x v="45"/>
    <x v="1"/>
    <s v="MHSDS"/>
    <s v="QJK"/>
    <x v="10"/>
    <n v="85"/>
    <m/>
    <n v="85"/>
    <n v="110"/>
    <m/>
    <m/>
  </r>
  <r>
    <s v="2023/24"/>
    <s v="All detentions"/>
    <x v="0"/>
    <x v="4"/>
    <x v="45"/>
    <x v="1"/>
    <s v="MHSDS"/>
    <s v="QJM"/>
    <x v="11"/>
    <n v="65"/>
    <m/>
    <n v="65"/>
    <n v="124.8"/>
    <m/>
    <m/>
  </r>
  <r>
    <s v="2023/24"/>
    <s v="All detentions"/>
    <x v="0"/>
    <x v="4"/>
    <x v="45"/>
    <x v="1"/>
    <s v="MHSDS"/>
    <s v="QK1"/>
    <x v="12"/>
    <n v="105"/>
    <m/>
    <n v="105"/>
    <n v="129"/>
    <m/>
    <m/>
  </r>
  <r>
    <s v="2023/24"/>
    <s v="All detentions"/>
    <x v="0"/>
    <x v="4"/>
    <x v="45"/>
    <x v="1"/>
    <s v="MHSDS"/>
    <s v="QKK"/>
    <x v="13"/>
    <n v="60"/>
    <m/>
    <n v="60"/>
    <n v="337.1"/>
    <m/>
    <m/>
  </r>
  <r>
    <s v="2023/24"/>
    <s v="All detentions"/>
    <x v="0"/>
    <x v="4"/>
    <x v="45"/>
    <x v="1"/>
    <s v="MHSDS"/>
    <s v="QKS"/>
    <x v="14"/>
    <n v="150"/>
    <m/>
    <n v="150"/>
    <n v="145"/>
    <m/>
    <m/>
  </r>
  <r>
    <s v="2023/24"/>
    <s v="All detentions"/>
    <x v="0"/>
    <x v="4"/>
    <x v="45"/>
    <x v="1"/>
    <s v="MHSDS"/>
    <s v="QM7"/>
    <x v="15"/>
    <n v="15"/>
    <m/>
    <n v="15"/>
    <n v="899.3"/>
    <m/>
    <m/>
  </r>
  <r>
    <s v="2023/24"/>
    <s v="All detentions"/>
    <x v="0"/>
    <x v="4"/>
    <x v="45"/>
    <x v="1"/>
    <s v="MHSDS"/>
    <s v="QMF"/>
    <x v="16"/>
    <n v="120"/>
    <m/>
    <n v="120"/>
    <n v="229.3"/>
    <m/>
    <m/>
  </r>
  <r>
    <s v="2023/24"/>
    <s v="All detentions"/>
    <x v="0"/>
    <x v="4"/>
    <x v="45"/>
    <x v="1"/>
    <s v="MHSDS"/>
    <s v="QMJ"/>
    <x v="17"/>
    <n v="145"/>
    <m/>
    <n v="145"/>
    <n v="264.8"/>
    <m/>
    <m/>
  </r>
  <r>
    <s v="2023/24"/>
    <s v="All detentions"/>
    <x v="0"/>
    <x v="4"/>
    <x v="45"/>
    <x v="1"/>
    <s v="MHSDS"/>
    <s v="QMM"/>
    <x v="18"/>
    <n v="145"/>
    <m/>
    <n v="145"/>
    <n v="169.6"/>
    <m/>
    <m/>
  </r>
  <r>
    <s v="2023/24"/>
    <s v="All detentions"/>
    <x v="0"/>
    <x v="4"/>
    <x v="45"/>
    <x v="1"/>
    <s v="MHSDS"/>
    <s v="QNC"/>
    <x v="19"/>
    <n v="170"/>
    <m/>
    <n v="170"/>
    <n v="175.4"/>
    <m/>
    <m/>
  </r>
  <r>
    <s v="2023/24"/>
    <s v="All detentions"/>
    <x v="0"/>
    <x v="4"/>
    <x v="45"/>
    <x v="1"/>
    <s v="MHSDS"/>
    <s v="QNQ"/>
    <x v="20"/>
    <m/>
    <m/>
    <m/>
    <m/>
    <m/>
    <m/>
  </r>
  <r>
    <s v="2023/24"/>
    <s v="All detentions"/>
    <x v="0"/>
    <x v="4"/>
    <x v="45"/>
    <x v="1"/>
    <s v="MHSDS"/>
    <s v="QNX"/>
    <x v="21"/>
    <n v="85"/>
    <m/>
    <n v="85"/>
    <n v="121.9"/>
    <m/>
    <m/>
  </r>
  <r>
    <s v="2023/24"/>
    <s v="All detentions"/>
    <x v="0"/>
    <x v="4"/>
    <x v="45"/>
    <x v="1"/>
    <s v="MHSDS"/>
    <s v="QOC"/>
    <x v="22"/>
    <n v="40"/>
    <m/>
    <n v="40"/>
    <n v="123.4"/>
    <m/>
    <m/>
  </r>
  <r>
    <s v="2023/24"/>
    <s v="All detentions"/>
    <x v="0"/>
    <x v="4"/>
    <x v="45"/>
    <x v="1"/>
    <s v="MHSDS"/>
    <s v="QOP"/>
    <x v="23"/>
    <n v="1165"/>
    <m/>
    <n v="1165"/>
    <n v="164.5"/>
    <m/>
    <m/>
  </r>
  <r>
    <s v="2023/24"/>
    <s v="All detentions"/>
    <x v="0"/>
    <x v="4"/>
    <x v="45"/>
    <x v="1"/>
    <s v="MHSDS"/>
    <s v="QOQ"/>
    <x v="24"/>
    <n v="350"/>
    <m/>
    <n v="350"/>
    <n v="164.4"/>
    <m/>
    <m/>
  </r>
  <r>
    <s v="2023/24"/>
    <s v="All detentions"/>
    <x v="0"/>
    <x v="4"/>
    <x v="45"/>
    <x v="1"/>
    <s v="MHSDS"/>
    <s v="QOX"/>
    <x v="25"/>
    <n v="25"/>
    <m/>
    <n v="25"/>
    <n v="99.8"/>
    <m/>
    <m/>
  </r>
  <r>
    <s v="2023/24"/>
    <s v="All detentions"/>
    <x v="0"/>
    <x v="4"/>
    <x v="45"/>
    <x v="1"/>
    <s v="MHSDS"/>
    <s v="QPM"/>
    <x v="26"/>
    <n v="50"/>
    <m/>
    <n v="50"/>
    <n v="125.4"/>
    <m/>
    <m/>
  </r>
  <r>
    <s v="2023/24"/>
    <s v="All detentions"/>
    <x v="0"/>
    <x v="4"/>
    <x v="45"/>
    <x v="1"/>
    <s v="MHSDS"/>
    <s v="QR1"/>
    <x v="27"/>
    <n v="45"/>
    <m/>
    <n v="45"/>
    <n v="250.4"/>
    <m/>
    <m/>
  </r>
  <r>
    <s v="2023/24"/>
    <s v="All detentions"/>
    <x v="0"/>
    <x v="4"/>
    <x v="45"/>
    <x v="1"/>
    <s v="MHSDS"/>
    <s v="QRL"/>
    <x v="28"/>
    <n v="100"/>
    <m/>
    <n v="100"/>
    <n v="132"/>
    <m/>
    <m/>
  </r>
  <r>
    <s v="2023/24"/>
    <s v="All detentions"/>
    <x v="0"/>
    <x v="4"/>
    <x v="45"/>
    <x v="1"/>
    <s v="MHSDS"/>
    <s v="QRV"/>
    <x v="29"/>
    <n v="145"/>
    <m/>
    <n v="145"/>
    <n v="307.8"/>
    <m/>
    <m/>
  </r>
  <r>
    <s v="2023/24"/>
    <s v="All detentions"/>
    <x v="0"/>
    <x v="4"/>
    <x v="45"/>
    <x v="1"/>
    <s v="MHSDS"/>
    <s v="QSL"/>
    <x v="30"/>
    <n v="5"/>
    <m/>
    <n v="5"/>
    <n v="36.200000000000003"/>
    <m/>
    <m/>
  </r>
  <r>
    <s v="2023/24"/>
    <s v="All detentions"/>
    <x v="0"/>
    <x v="4"/>
    <x v="45"/>
    <x v="1"/>
    <s v="MHSDS"/>
    <s v="QT1"/>
    <x v="31"/>
    <n v="210"/>
    <m/>
    <n v="210"/>
    <n v="143.19999999999999"/>
    <m/>
    <m/>
  </r>
  <r>
    <s v="2023/24"/>
    <s v="All detentions"/>
    <x v="0"/>
    <x v="4"/>
    <x v="45"/>
    <x v="1"/>
    <s v="MHSDS"/>
    <s v="QT6"/>
    <x v="32"/>
    <n v="45"/>
    <m/>
    <n v="45"/>
    <n v="161.69999999999999"/>
    <m/>
    <m/>
  </r>
  <r>
    <s v="2023/24"/>
    <s v="All detentions"/>
    <x v="0"/>
    <x v="4"/>
    <x v="45"/>
    <x v="1"/>
    <s v="MHSDS"/>
    <s v="QU9"/>
    <x v="33"/>
    <n v="10"/>
    <m/>
    <n v="10"/>
    <n v="111.4"/>
    <m/>
    <m/>
  </r>
  <r>
    <s v="2023/24"/>
    <s v="All detentions"/>
    <x v="0"/>
    <x v="4"/>
    <x v="45"/>
    <x v="1"/>
    <s v="MHSDS"/>
    <s v="QUA"/>
    <x v="34"/>
    <n v="275"/>
    <m/>
    <n v="275"/>
    <n v="115.9"/>
    <m/>
    <m/>
  </r>
  <r>
    <s v="2023/24"/>
    <s v="All detentions"/>
    <x v="0"/>
    <x v="4"/>
    <x v="45"/>
    <x v="1"/>
    <s v="MHSDS"/>
    <s v="QUE"/>
    <x v="35"/>
    <n v="25"/>
    <m/>
    <n v="25"/>
    <n v="69.5"/>
    <m/>
    <m/>
  </r>
  <r>
    <s v="2023/24"/>
    <s v="All detentions"/>
    <x v="0"/>
    <x v="4"/>
    <x v="45"/>
    <x v="1"/>
    <s v="MHSDS"/>
    <s v="QUY"/>
    <x v="36"/>
    <n v="120"/>
    <m/>
    <n v="120"/>
    <n v="139.69999999999999"/>
    <m/>
    <m/>
  </r>
  <r>
    <s v="2023/24"/>
    <s v="All detentions"/>
    <x v="0"/>
    <x v="4"/>
    <x v="45"/>
    <x v="1"/>
    <s v="MHSDS"/>
    <s v="QVV"/>
    <x v="37"/>
    <n v="25"/>
    <m/>
    <n v="25"/>
    <n v="106"/>
    <m/>
    <m/>
  </r>
  <r>
    <s v="2023/24"/>
    <s v="All detentions"/>
    <x v="0"/>
    <x v="4"/>
    <x v="45"/>
    <x v="1"/>
    <s v="MHSDS"/>
    <s v="QWE"/>
    <x v="38"/>
    <n v="35"/>
    <m/>
    <n v="35"/>
    <n v="338.3"/>
    <m/>
    <m/>
  </r>
  <r>
    <s v="2023/24"/>
    <s v="All detentions"/>
    <x v="0"/>
    <x v="4"/>
    <x v="45"/>
    <x v="1"/>
    <s v="MHSDS"/>
    <s v="QWO"/>
    <x v="39"/>
    <n v="595"/>
    <m/>
    <n v="595"/>
    <n v="111.6"/>
    <m/>
    <m/>
  </r>
  <r>
    <s v="2023/24"/>
    <s v="All detentions"/>
    <x v="0"/>
    <x v="4"/>
    <x v="45"/>
    <x v="1"/>
    <s v="MHSDS"/>
    <s v="QWU"/>
    <x v="40"/>
    <n v="105"/>
    <m/>
    <n v="105"/>
    <n v="188.6"/>
    <m/>
    <m/>
  </r>
  <r>
    <s v="2023/24"/>
    <s v="All detentions"/>
    <x v="0"/>
    <x v="4"/>
    <x v="45"/>
    <x v="1"/>
    <s v="MHSDS"/>
    <s v="QXU"/>
    <x v="41"/>
    <m/>
    <m/>
    <m/>
    <m/>
    <m/>
    <m/>
  </r>
  <r>
    <s v="2023/24"/>
    <s v="All detentions"/>
    <x v="0"/>
    <x v="4"/>
    <x v="45"/>
    <x v="1"/>
    <s v="MHSDS"/>
    <s v="QYG"/>
    <x v="42"/>
    <n v="855"/>
    <m/>
    <n v="855"/>
    <n v="151.80000000000001"/>
    <m/>
    <m/>
  </r>
  <r>
    <s v="2023/24"/>
    <s v="All detentions"/>
    <x v="0"/>
    <x v="4"/>
    <x v="45"/>
    <x v="1"/>
    <s v="MHSDS"/>
    <s v="UNKNOWN"/>
    <x v="43"/>
    <n v="45"/>
    <m/>
    <n v="45"/>
    <m/>
    <m/>
    <m/>
  </r>
  <r>
    <s v="2023/24"/>
    <s v="All detentions"/>
    <x v="0"/>
    <x v="4"/>
    <x v="6"/>
    <x v="2"/>
    <s v="MHSDS"/>
    <s v="All prov"/>
    <x v="0"/>
    <n v="50437"/>
    <n v="0"/>
    <n v="50437"/>
    <n v="88.3"/>
    <m/>
    <m/>
  </r>
  <r>
    <s v="2023/24"/>
    <s v="All detentions"/>
    <x v="0"/>
    <x v="4"/>
    <x v="46"/>
    <x v="2"/>
    <s v="MHSDS"/>
    <s v="All prov"/>
    <x v="0"/>
    <n v="2862"/>
    <n v="0"/>
    <n v="2862"/>
    <n v="86.7"/>
    <m/>
    <m/>
  </r>
  <r>
    <s v="2023/24"/>
    <s v="All detentions"/>
    <x v="0"/>
    <x v="4"/>
    <x v="46"/>
    <x v="1"/>
    <s v="MHSDS"/>
    <s v="QE1"/>
    <x v="1"/>
    <n v="50"/>
    <m/>
    <n v="50"/>
    <m/>
    <m/>
    <m/>
  </r>
  <r>
    <s v="2023/24"/>
    <s v="All detentions"/>
    <x v="0"/>
    <x v="4"/>
    <x v="46"/>
    <x v="1"/>
    <s v="MHSDS"/>
    <s v="QF7"/>
    <x v="2"/>
    <n v="55"/>
    <m/>
    <n v="55"/>
    <m/>
    <m/>
    <m/>
  </r>
  <r>
    <s v="2023/24"/>
    <s v="All detentions"/>
    <x v="0"/>
    <x v="4"/>
    <x v="46"/>
    <x v="1"/>
    <s v="MHSDS"/>
    <s v="QGH"/>
    <x v="3"/>
    <n v="15"/>
    <m/>
    <n v="15"/>
    <m/>
    <m/>
    <m/>
  </r>
  <r>
    <s v="2023/24"/>
    <s v="All detentions"/>
    <x v="0"/>
    <x v="4"/>
    <x v="46"/>
    <x v="1"/>
    <s v="MHSDS"/>
    <s v="QH8"/>
    <x v="4"/>
    <n v="30"/>
    <m/>
    <n v="30"/>
    <m/>
    <m/>
    <m/>
  </r>
  <r>
    <s v="2023/24"/>
    <s v="All detentions"/>
    <x v="0"/>
    <x v="4"/>
    <x v="46"/>
    <x v="1"/>
    <s v="MHSDS"/>
    <s v="QHG"/>
    <x v="5"/>
    <n v="15"/>
    <m/>
    <n v="15"/>
    <m/>
    <m/>
    <m/>
  </r>
  <r>
    <s v="2023/24"/>
    <s v="All detentions"/>
    <x v="0"/>
    <x v="4"/>
    <x v="46"/>
    <x v="1"/>
    <s v="MHSDS"/>
    <s v="QHL"/>
    <x v="6"/>
    <n v="115"/>
    <m/>
    <n v="115"/>
    <m/>
    <m/>
    <m/>
  </r>
  <r>
    <s v="2023/24"/>
    <s v="All detentions"/>
    <x v="0"/>
    <x v="4"/>
    <x v="46"/>
    <x v="1"/>
    <s v="MHSDS"/>
    <s v="QHM"/>
    <x v="7"/>
    <n v="125"/>
    <m/>
    <n v="125"/>
    <m/>
    <m/>
    <m/>
  </r>
  <r>
    <s v="2023/24"/>
    <s v="All detentions"/>
    <x v="0"/>
    <x v="4"/>
    <x v="46"/>
    <x v="1"/>
    <s v="MHSDS"/>
    <s v="QJ2"/>
    <x v="8"/>
    <n v="50"/>
    <m/>
    <n v="50"/>
    <m/>
    <m/>
    <m/>
  </r>
  <r>
    <s v="2023/24"/>
    <s v="All detentions"/>
    <x v="0"/>
    <x v="4"/>
    <x v="46"/>
    <x v="1"/>
    <s v="MHSDS"/>
    <s v="QJG"/>
    <x v="9"/>
    <n v="20"/>
    <m/>
    <n v="20"/>
    <m/>
    <m/>
    <m/>
  </r>
  <r>
    <s v="2023/24"/>
    <s v="All detentions"/>
    <x v="0"/>
    <x v="4"/>
    <x v="46"/>
    <x v="1"/>
    <s v="MHSDS"/>
    <s v="QJK"/>
    <x v="10"/>
    <n v="35"/>
    <m/>
    <n v="35"/>
    <m/>
    <m/>
    <m/>
  </r>
  <r>
    <s v="2023/24"/>
    <s v="All detentions"/>
    <x v="0"/>
    <x v="4"/>
    <x v="46"/>
    <x v="1"/>
    <s v="MHSDS"/>
    <s v="QJM"/>
    <x v="11"/>
    <n v="15"/>
    <m/>
    <n v="15"/>
    <m/>
    <m/>
    <m/>
  </r>
  <r>
    <s v="2023/24"/>
    <s v="All detentions"/>
    <x v="0"/>
    <x v="4"/>
    <x v="46"/>
    <x v="1"/>
    <s v="MHSDS"/>
    <s v="QK1"/>
    <x v="12"/>
    <n v="10"/>
    <m/>
    <n v="10"/>
    <m/>
    <m/>
    <m/>
  </r>
  <r>
    <s v="2023/24"/>
    <s v="All detentions"/>
    <x v="0"/>
    <x v="4"/>
    <x v="46"/>
    <x v="1"/>
    <s v="MHSDS"/>
    <s v="QKK"/>
    <x v="13"/>
    <n v="140"/>
    <m/>
    <n v="140"/>
    <m/>
    <m/>
    <m/>
  </r>
  <r>
    <s v="2023/24"/>
    <s v="All detentions"/>
    <x v="0"/>
    <x v="4"/>
    <x v="46"/>
    <x v="1"/>
    <s v="MHSDS"/>
    <s v="QKS"/>
    <x v="14"/>
    <n v="35"/>
    <m/>
    <n v="35"/>
    <m/>
    <m/>
    <m/>
  </r>
  <r>
    <s v="2023/24"/>
    <s v="All detentions"/>
    <x v="0"/>
    <x v="4"/>
    <x v="46"/>
    <x v="1"/>
    <s v="MHSDS"/>
    <s v="QM7"/>
    <x v="15"/>
    <n v="75"/>
    <m/>
    <n v="75"/>
    <m/>
    <m/>
    <m/>
  </r>
  <r>
    <s v="2023/24"/>
    <s v="All detentions"/>
    <x v="0"/>
    <x v="4"/>
    <x v="46"/>
    <x v="1"/>
    <s v="MHSDS"/>
    <s v="QMF"/>
    <x v="16"/>
    <n v="120"/>
    <m/>
    <n v="120"/>
    <m/>
    <m/>
    <m/>
  </r>
  <r>
    <s v="2023/24"/>
    <s v="All detentions"/>
    <x v="0"/>
    <x v="4"/>
    <x v="46"/>
    <x v="1"/>
    <s v="MHSDS"/>
    <s v="QMJ"/>
    <x v="17"/>
    <n v="110"/>
    <m/>
    <n v="110"/>
    <m/>
    <m/>
    <m/>
  </r>
  <r>
    <s v="2023/24"/>
    <s v="All detentions"/>
    <x v="0"/>
    <x v="4"/>
    <x v="46"/>
    <x v="1"/>
    <s v="MHSDS"/>
    <s v="QMM"/>
    <x v="18"/>
    <n v="20"/>
    <m/>
    <n v="20"/>
    <m/>
    <m/>
    <m/>
  </r>
  <r>
    <s v="2023/24"/>
    <s v="All detentions"/>
    <x v="0"/>
    <x v="4"/>
    <x v="46"/>
    <x v="1"/>
    <s v="MHSDS"/>
    <s v="QNC"/>
    <x v="19"/>
    <n v="20"/>
    <m/>
    <n v="20"/>
    <m/>
    <m/>
    <m/>
  </r>
  <r>
    <s v="2023/24"/>
    <s v="All detentions"/>
    <x v="0"/>
    <x v="4"/>
    <x v="46"/>
    <x v="1"/>
    <s v="MHSDS"/>
    <s v="QNQ"/>
    <x v="20"/>
    <n v="15"/>
    <m/>
    <n v="15"/>
    <m/>
    <m/>
    <m/>
  </r>
  <r>
    <s v="2023/24"/>
    <s v="All detentions"/>
    <x v="0"/>
    <x v="4"/>
    <x v="46"/>
    <x v="1"/>
    <s v="MHSDS"/>
    <s v="QNX"/>
    <x v="21"/>
    <n v="140"/>
    <m/>
    <n v="140"/>
    <m/>
    <m/>
    <m/>
  </r>
  <r>
    <s v="2023/24"/>
    <s v="All detentions"/>
    <x v="0"/>
    <x v="4"/>
    <x v="46"/>
    <x v="1"/>
    <s v="MHSDS"/>
    <s v="QOC"/>
    <x v="22"/>
    <n v="5"/>
    <m/>
    <n v="5"/>
    <m/>
    <m/>
    <m/>
  </r>
  <r>
    <s v="2023/24"/>
    <s v="All detentions"/>
    <x v="0"/>
    <x v="4"/>
    <x v="46"/>
    <x v="1"/>
    <s v="MHSDS"/>
    <s v="QOP"/>
    <x v="23"/>
    <n v="210"/>
    <m/>
    <n v="210"/>
    <m/>
    <m/>
    <m/>
  </r>
  <r>
    <s v="2023/24"/>
    <s v="All detentions"/>
    <x v="0"/>
    <x v="4"/>
    <x v="46"/>
    <x v="1"/>
    <s v="MHSDS"/>
    <s v="QOQ"/>
    <x v="24"/>
    <n v="50"/>
    <m/>
    <n v="50"/>
    <m/>
    <m/>
    <m/>
  </r>
  <r>
    <s v="2023/24"/>
    <s v="All detentions"/>
    <x v="0"/>
    <x v="4"/>
    <x v="46"/>
    <x v="1"/>
    <s v="MHSDS"/>
    <s v="QOX"/>
    <x v="25"/>
    <n v="10"/>
    <m/>
    <n v="10"/>
    <m/>
    <m/>
    <m/>
  </r>
  <r>
    <s v="2023/24"/>
    <s v="All detentions"/>
    <x v="0"/>
    <x v="4"/>
    <x v="46"/>
    <x v="1"/>
    <s v="MHSDS"/>
    <s v="QPM"/>
    <x v="26"/>
    <n v="20"/>
    <m/>
    <n v="20"/>
    <m/>
    <m/>
    <m/>
  </r>
  <r>
    <s v="2023/24"/>
    <s v="All detentions"/>
    <x v="0"/>
    <x v="4"/>
    <x v="46"/>
    <x v="1"/>
    <s v="MHSDS"/>
    <s v="QR1"/>
    <x v="27"/>
    <n v="10"/>
    <m/>
    <n v="10"/>
    <m/>
    <m/>
    <m/>
  </r>
  <r>
    <s v="2023/24"/>
    <s v="All detentions"/>
    <x v="0"/>
    <x v="4"/>
    <x v="46"/>
    <x v="1"/>
    <s v="MHSDS"/>
    <s v="QRL"/>
    <x v="28"/>
    <n v="25"/>
    <m/>
    <n v="25"/>
    <m/>
    <m/>
    <m/>
  </r>
  <r>
    <s v="2023/24"/>
    <s v="All detentions"/>
    <x v="0"/>
    <x v="4"/>
    <x v="46"/>
    <x v="1"/>
    <s v="MHSDS"/>
    <s v="QRV"/>
    <x v="29"/>
    <n v="105"/>
    <m/>
    <n v="105"/>
    <m/>
    <m/>
    <m/>
  </r>
  <r>
    <s v="2023/24"/>
    <s v="All detentions"/>
    <x v="0"/>
    <x v="4"/>
    <x v="46"/>
    <x v="1"/>
    <s v="MHSDS"/>
    <s v="QSL"/>
    <x v="30"/>
    <m/>
    <m/>
    <m/>
    <m/>
    <m/>
    <m/>
  </r>
  <r>
    <s v="2023/24"/>
    <s v="All detentions"/>
    <x v="0"/>
    <x v="4"/>
    <x v="46"/>
    <x v="1"/>
    <s v="MHSDS"/>
    <s v="QT1"/>
    <x v="31"/>
    <n v="65"/>
    <m/>
    <n v="65"/>
    <m/>
    <m/>
    <m/>
  </r>
  <r>
    <s v="2023/24"/>
    <s v="All detentions"/>
    <x v="0"/>
    <x v="4"/>
    <x v="46"/>
    <x v="1"/>
    <s v="MHSDS"/>
    <s v="QT6"/>
    <x v="32"/>
    <n v="20"/>
    <m/>
    <n v="20"/>
    <m/>
    <m/>
    <m/>
  </r>
  <r>
    <s v="2023/24"/>
    <s v="All detentions"/>
    <x v="0"/>
    <x v="4"/>
    <x v="46"/>
    <x v="1"/>
    <s v="MHSDS"/>
    <s v="QU9"/>
    <x v="33"/>
    <n v="55"/>
    <m/>
    <n v="55"/>
    <m/>
    <m/>
    <m/>
  </r>
  <r>
    <s v="2023/24"/>
    <s v="All detentions"/>
    <x v="0"/>
    <x v="4"/>
    <x v="46"/>
    <x v="1"/>
    <s v="MHSDS"/>
    <s v="QUA"/>
    <x v="34"/>
    <n v="30"/>
    <m/>
    <n v="30"/>
    <m/>
    <m/>
    <m/>
  </r>
  <r>
    <s v="2023/24"/>
    <s v="All detentions"/>
    <x v="0"/>
    <x v="4"/>
    <x v="46"/>
    <x v="1"/>
    <s v="MHSDS"/>
    <s v="QUE"/>
    <x v="35"/>
    <n v="30"/>
    <m/>
    <n v="30"/>
    <m/>
    <m/>
    <m/>
  </r>
  <r>
    <s v="2023/24"/>
    <s v="All detentions"/>
    <x v="0"/>
    <x v="4"/>
    <x v="46"/>
    <x v="1"/>
    <s v="MHSDS"/>
    <s v="QUY"/>
    <x v="36"/>
    <n v="20"/>
    <m/>
    <n v="20"/>
    <m/>
    <m/>
    <m/>
  </r>
  <r>
    <s v="2023/24"/>
    <s v="All detentions"/>
    <x v="0"/>
    <x v="4"/>
    <x v="46"/>
    <x v="1"/>
    <s v="MHSDS"/>
    <s v="QVV"/>
    <x v="37"/>
    <n v="15"/>
    <m/>
    <n v="15"/>
    <m/>
    <m/>
    <m/>
  </r>
  <r>
    <s v="2023/24"/>
    <s v="All detentions"/>
    <x v="0"/>
    <x v="4"/>
    <x v="46"/>
    <x v="1"/>
    <s v="MHSDS"/>
    <s v="QWE"/>
    <x v="38"/>
    <n v="75"/>
    <m/>
    <n v="75"/>
    <m/>
    <m/>
    <m/>
  </r>
  <r>
    <s v="2023/24"/>
    <s v="All detentions"/>
    <x v="0"/>
    <x v="4"/>
    <x v="46"/>
    <x v="1"/>
    <s v="MHSDS"/>
    <s v="QWO"/>
    <x v="39"/>
    <n v="105"/>
    <m/>
    <n v="105"/>
    <m/>
    <m/>
    <m/>
  </r>
  <r>
    <s v="2023/24"/>
    <s v="All detentions"/>
    <x v="0"/>
    <x v="4"/>
    <x v="46"/>
    <x v="1"/>
    <s v="MHSDS"/>
    <s v="QWU"/>
    <x v="40"/>
    <n v="35"/>
    <m/>
    <n v="35"/>
    <m/>
    <m/>
    <m/>
  </r>
  <r>
    <s v="2023/24"/>
    <s v="All detentions"/>
    <x v="0"/>
    <x v="4"/>
    <x v="46"/>
    <x v="1"/>
    <s v="MHSDS"/>
    <s v="QXU"/>
    <x v="41"/>
    <n v="25"/>
    <m/>
    <n v="25"/>
    <m/>
    <m/>
    <m/>
  </r>
  <r>
    <s v="2023/24"/>
    <s v="All detentions"/>
    <x v="0"/>
    <x v="4"/>
    <x v="46"/>
    <x v="1"/>
    <s v="MHSDS"/>
    <s v="QYG"/>
    <x v="42"/>
    <n v="80"/>
    <m/>
    <n v="80"/>
    <m/>
    <m/>
    <m/>
  </r>
  <r>
    <s v="2023/24"/>
    <s v="All detentions"/>
    <x v="0"/>
    <x v="4"/>
    <x v="46"/>
    <x v="1"/>
    <s v="MHSDS"/>
    <s v="UNKNOWN"/>
    <x v="43"/>
    <n v="655"/>
    <m/>
    <n v="655"/>
    <m/>
    <m/>
    <m/>
  </r>
  <r>
    <s v="2023/24"/>
    <s v="CTO recalls to hospital"/>
    <x v="0"/>
    <x v="1"/>
    <x v="6"/>
    <x v="2"/>
    <s v="MHSDS"/>
    <s v="All prov"/>
    <x v="0"/>
    <n v="542"/>
    <n v="0"/>
    <n v="542"/>
    <m/>
    <m/>
    <m/>
  </r>
  <r>
    <s v="2023/24"/>
    <s v="CTO recalls to hospital"/>
    <x v="0"/>
    <x v="1"/>
    <x v="6"/>
    <x v="3"/>
    <s v="MHSDS"/>
    <s v="All prov"/>
    <x v="0"/>
    <n v="3"/>
    <n v="0"/>
    <n v="3"/>
    <m/>
    <m/>
    <m/>
  </r>
  <r>
    <s v="2023/24"/>
    <s v="CTO recalls to hospital"/>
    <x v="0"/>
    <x v="1"/>
    <x v="6"/>
    <x v="4"/>
    <s v="MHSDS"/>
    <s v="All prov"/>
    <x v="0"/>
    <n v="539"/>
    <n v="0"/>
    <n v="539"/>
    <m/>
    <m/>
    <m/>
  </r>
  <r>
    <s v="2023/24"/>
    <s v="Detentions following admission to hospital"/>
    <x v="0"/>
    <x v="1"/>
    <x v="6"/>
    <x v="2"/>
    <s v="MHSDS"/>
    <s v="All prov"/>
    <x v="0"/>
    <n v="12435"/>
    <n v="0"/>
    <n v="12435"/>
    <n v="21.6"/>
    <m/>
    <m/>
  </r>
  <r>
    <s v="2023/24"/>
    <s v="Detentions following admission to hospital"/>
    <x v="0"/>
    <x v="1"/>
    <x v="6"/>
    <x v="1"/>
    <s v="Both"/>
    <s v="All prov"/>
    <x v="0"/>
    <n v="12435"/>
    <n v="0"/>
    <n v="12435"/>
    <n v="21.8"/>
    <m/>
    <m/>
  </r>
  <r>
    <s v="2023/24"/>
    <s v="Detentions following admission to hospital"/>
    <x v="0"/>
    <x v="1"/>
    <x v="6"/>
    <x v="1"/>
    <s v="MHSDS"/>
    <s v="QE1"/>
    <x v="1"/>
    <n v="280"/>
    <m/>
    <n v="280"/>
    <n v="16.100000000000001"/>
    <m/>
    <m/>
  </r>
  <r>
    <s v="2023/24"/>
    <s v="Detentions following admission to hospital"/>
    <x v="0"/>
    <x v="1"/>
    <x v="6"/>
    <x v="1"/>
    <s v="MHSDS"/>
    <s v="QF7"/>
    <x v="2"/>
    <n v="310"/>
    <m/>
    <n v="310"/>
    <n v="22.3"/>
    <m/>
    <m/>
  </r>
  <r>
    <s v="2023/24"/>
    <s v="Detentions following admission to hospital"/>
    <x v="0"/>
    <x v="1"/>
    <x v="6"/>
    <x v="1"/>
    <s v="MHSDS"/>
    <s v="QGH"/>
    <x v="3"/>
    <n v="140"/>
    <m/>
    <n v="140"/>
    <n v="17.5"/>
    <m/>
    <m/>
  </r>
  <r>
    <s v="2023/24"/>
    <s v="Detentions following admission to hospital"/>
    <x v="0"/>
    <x v="1"/>
    <x v="6"/>
    <x v="1"/>
    <s v="MHSDS"/>
    <s v="QH8"/>
    <x v="4"/>
    <n v="215"/>
    <m/>
    <n v="215"/>
    <n v="17.8"/>
    <m/>
    <m/>
  </r>
  <r>
    <s v="2023/24"/>
    <s v="Detentions following admission to hospital"/>
    <x v="0"/>
    <x v="1"/>
    <x v="6"/>
    <x v="1"/>
    <s v="MHSDS"/>
    <s v="QHG"/>
    <x v="5"/>
    <n v="190"/>
    <m/>
    <n v="190"/>
    <n v="18.7"/>
    <m/>
    <m/>
  </r>
  <r>
    <s v="2023/24"/>
    <s v="Detentions following admission to hospital"/>
    <x v="0"/>
    <x v="1"/>
    <x v="6"/>
    <x v="1"/>
    <s v="MHSDS"/>
    <s v="QHL"/>
    <x v="6"/>
    <n v="415"/>
    <m/>
    <n v="415"/>
    <n v="30.2"/>
    <m/>
    <m/>
  </r>
  <r>
    <s v="2023/24"/>
    <s v="Detentions following admission to hospital"/>
    <x v="0"/>
    <x v="1"/>
    <x v="6"/>
    <x v="1"/>
    <s v="MHSDS"/>
    <s v="QHM"/>
    <x v="7"/>
    <n v="575"/>
    <m/>
    <n v="575"/>
    <n v="19.100000000000001"/>
    <m/>
    <m/>
  </r>
  <r>
    <s v="2023/24"/>
    <s v="Detentions following admission to hospital"/>
    <x v="0"/>
    <x v="1"/>
    <x v="6"/>
    <x v="1"/>
    <s v="MHSDS"/>
    <s v="QJ2"/>
    <x v="8"/>
    <n v="270"/>
    <m/>
    <n v="270"/>
    <n v="25.3"/>
    <m/>
    <m/>
  </r>
  <r>
    <s v="2023/24"/>
    <s v="Detentions following admission to hospital"/>
    <x v="0"/>
    <x v="1"/>
    <x v="6"/>
    <x v="1"/>
    <s v="MHSDS"/>
    <s v="QJG"/>
    <x v="9"/>
    <n v="230"/>
    <m/>
    <n v="230"/>
    <n v="23.1"/>
    <m/>
    <m/>
  </r>
  <r>
    <s v="2023/24"/>
    <s v="Detentions following admission to hospital"/>
    <x v="0"/>
    <x v="1"/>
    <x v="6"/>
    <x v="1"/>
    <s v="MHSDS"/>
    <s v="QJK"/>
    <x v="10"/>
    <n v="340"/>
    <m/>
    <n v="340"/>
    <n v="27.6"/>
    <m/>
    <m/>
  </r>
  <r>
    <s v="2023/24"/>
    <s v="Detentions following admission to hospital"/>
    <x v="0"/>
    <x v="1"/>
    <x v="6"/>
    <x v="1"/>
    <s v="MHSDS"/>
    <s v="QJM"/>
    <x v="11"/>
    <n v="115"/>
    <m/>
    <n v="115"/>
    <n v="14.8"/>
    <m/>
    <m/>
  </r>
  <r>
    <s v="2023/24"/>
    <s v="Detentions following admission to hospital"/>
    <x v="0"/>
    <x v="1"/>
    <x v="6"/>
    <x v="1"/>
    <s v="MHSDS"/>
    <s v="QK1"/>
    <x v="12"/>
    <n v="240"/>
    <m/>
    <n v="240"/>
    <n v="21.1"/>
    <m/>
    <m/>
  </r>
  <r>
    <s v="2023/24"/>
    <s v="Detentions following admission to hospital"/>
    <x v="0"/>
    <x v="1"/>
    <x v="6"/>
    <x v="1"/>
    <s v="MHSDS"/>
    <s v="QKK"/>
    <x v="13"/>
    <n v="995"/>
    <m/>
    <n v="995"/>
    <n v="55.4"/>
    <m/>
    <m/>
  </r>
  <r>
    <s v="2023/24"/>
    <s v="Detentions following admission to hospital"/>
    <x v="0"/>
    <x v="1"/>
    <x v="6"/>
    <x v="1"/>
    <s v="MHSDS"/>
    <s v="QKS"/>
    <x v="14"/>
    <n v="185"/>
    <m/>
    <n v="185"/>
    <n v="9.9"/>
    <m/>
    <m/>
  </r>
  <r>
    <s v="2023/24"/>
    <s v="Detentions following admission to hospital"/>
    <x v="0"/>
    <x v="1"/>
    <x v="6"/>
    <x v="1"/>
    <s v="MHSDS"/>
    <s v="QM7"/>
    <x v="15"/>
    <n v="255"/>
    <m/>
    <n v="255"/>
    <n v="16.899999999999999"/>
    <m/>
    <m/>
  </r>
  <r>
    <s v="2023/24"/>
    <s v="Detentions following admission to hospital"/>
    <x v="0"/>
    <x v="1"/>
    <x v="6"/>
    <x v="1"/>
    <s v="MHSDS"/>
    <s v="QMF"/>
    <x v="16"/>
    <n v="485"/>
    <m/>
    <n v="485"/>
    <n v="23.9"/>
    <m/>
    <m/>
  </r>
  <r>
    <s v="2023/24"/>
    <s v="Detentions following admission to hospital"/>
    <x v="0"/>
    <x v="1"/>
    <x v="6"/>
    <x v="1"/>
    <s v="MHSDS"/>
    <s v="QMJ"/>
    <x v="17"/>
    <n v="410"/>
    <m/>
    <n v="410"/>
    <n v="28.9"/>
    <m/>
    <m/>
  </r>
  <r>
    <s v="2023/24"/>
    <s v="Detentions following admission to hospital"/>
    <x v="0"/>
    <x v="1"/>
    <x v="6"/>
    <x v="1"/>
    <s v="MHSDS"/>
    <s v="QMM"/>
    <x v="18"/>
    <n v="290"/>
    <m/>
    <n v="290"/>
    <n v="27.8"/>
    <m/>
    <m/>
  </r>
  <r>
    <s v="2023/24"/>
    <s v="Detentions following admission to hospital"/>
    <x v="0"/>
    <x v="1"/>
    <x v="6"/>
    <x v="1"/>
    <s v="MHSDS"/>
    <s v="QNC"/>
    <x v="19"/>
    <n v="155"/>
    <m/>
    <n v="155"/>
    <n v="13.5"/>
    <m/>
    <m/>
  </r>
  <r>
    <s v="2023/24"/>
    <s v="Detentions following admission to hospital"/>
    <x v="0"/>
    <x v="1"/>
    <x v="6"/>
    <x v="1"/>
    <s v="MHSDS"/>
    <s v="QNQ"/>
    <x v="20"/>
    <n v="80"/>
    <m/>
    <n v="80"/>
    <n v="10.3"/>
    <m/>
    <m/>
  </r>
  <r>
    <s v="2023/24"/>
    <s v="Detentions following admission to hospital"/>
    <x v="0"/>
    <x v="1"/>
    <x v="6"/>
    <x v="1"/>
    <s v="MHSDS"/>
    <s v="QNX"/>
    <x v="21"/>
    <n v="385"/>
    <m/>
    <n v="385"/>
    <n v="22.4"/>
    <m/>
    <m/>
  </r>
  <r>
    <s v="2023/24"/>
    <s v="Detentions following admission to hospital"/>
    <x v="0"/>
    <x v="1"/>
    <x v="6"/>
    <x v="1"/>
    <s v="MHSDS"/>
    <s v="QOC"/>
    <x v="22"/>
    <n v="70"/>
    <m/>
    <n v="70"/>
    <n v="13.6"/>
    <m/>
    <m/>
  </r>
  <r>
    <s v="2023/24"/>
    <s v="Detentions following admission to hospital"/>
    <x v="0"/>
    <x v="1"/>
    <x v="6"/>
    <x v="1"/>
    <s v="MHSDS"/>
    <s v="QOP"/>
    <x v="23"/>
    <n v="1385"/>
    <m/>
    <n v="1385"/>
    <n v="47.6"/>
    <m/>
    <m/>
  </r>
  <r>
    <s v="2023/24"/>
    <s v="Detentions following admission to hospital"/>
    <x v="0"/>
    <x v="1"/>
    <x v="6"/>
    <x v="1"/>
    <s v="MHSDS"/>
    <s v="QOQ"/>
    <x v="24"/>
    <n v="365"/>
    <m/>
    <n v="365"/>
    <n v="21.3"/>
    <m/>
    <m/>
  </r>
  <r>
    <s v="2023/24"/>
    <s v="Detentions following admission to hospital"/>
    <x v="0"/>
    <x v="1"/>
    <x v="6"/>
    <x v="1"/>
    <s v="MHSDS"/>
    <s v="QOX"/>
    <x v="25"/>
    <n v="60"/>
    <m/>
    <n v="60"/>
    <n v="6.3"/>
    <m/>
    <m/>
  </r>
  <r>
    <s v="2023/24"/>
    <s v="Detentions following admission to hospital"/>
    <x v="0"/>
    <x v="1"/>
    <x v="6"/>
    <x v="1"/>
    <s v="MHSDS"/>
    <s v="QPM"/>
    <x v="26"/>
    <n v="170"/>
    <m/>
    <n v="170"/>
    <n v="21.5"/>
    <m/>
    <m/>
  </r>
  <r>
    <s v="2023/24"/>
    <s v="Detentions following admission to hospital"/>
    <x v="0"/>
    <x v="1"/>
    <x v="6"/>
    <x v="1"/>
    <s v="MHSDS"/>
    <s v="QR1"/>
    <x v="27"/>
    <n v="60"/>
    <m/>
    <n v="60"/>
    <n v="9.1999999999999993"/>
    <m/>
    <m/>
  </r>
  <r>
    <s v="2023/24"/>
    <s v="Detentions following admission to hospital"/>
    <x v="0"/>
    <x v="1"/>
    <x v="6"/>
    <x v="1"/>
    <s v="MHSDS"/>
    <s v="QRL"/>
    <x v="28"/>
    <n v="260"/>
    <m/>
    <n v="260"/>
    <n v="14.1"/>
    <m/>
    <m/>
  </r>
  <r>
    <s v="2023/24"/>
    <s v="Detentions following admission to hospital"/>
    <x v="0"/>
    <x v="1"/>
    <x v="6"/>
    <x v="1"/>
    <s v="MHSDS"/>
    <s v="QRV"/>
    <x v="29"/>
    <n v="625"/>
    <m/>
    <n v="625"/>
    <n v="29.5"/>
    <m/>
    <m/>
  </r>
  <r>
    <s v="2023/24"/>
    <s v="Detentions following admission to hospital"/>
    <x v="0"/>
    <x v="1"/>
    <x v="6"/>
    <x v="1"/>
    <s v="MHSDS"/>
    <s v="QSL"/>
    <x v="30"/>
    <n v="65"/>
    <m/>
    <n v="65"/>
    <n v="11.3"/>
    <m/>
    <m/>
  </r>
  <r>
    <s v="2023/24"/>
    <s v="Detentions following admission to hospital"/>
    <x v="0"/>
    <x v="1"/>
    <x v="6"/>
    <x v="1"/>
    <s v="MHSDS"/>
    <s v="QT1"/>
    <x v="31"/>
    <n v="265"/>
    <m/>
    <n v="265"/>
    <n v="22.8"/>
    <m/>
    <m/>
  </r>
  <r>
    <s v="2023/24"/>
    <s v="Detentions following admission to hospital"/>
    <x v="0"/>
    <x v="1"/>
    <x v="6"/>
    <x v="1"/>
    <s v="MHSDS"/>
    <s v="QT6"/>
    <x v="32"/>
    <n v="55"/>
    <m/>
    <n v="55"/>
    <n v="9.5"/>
    <m/>
    <m/>
  </r>
  <r>
    <s v="2023/24"/>
    <s v="Detentions following admission to hospital"/>
    <x v="0"/>
    <x v="1"/>
    <x v="6"/>
    <x v="1"/>
    <s v="MHSDS"/>
    <s v="QU9"/>
    <x v="33"/>
    <n v="145"/>
    <m/>
    <n v="145"/>
    <n v="8"/>
    <m/>
    <m/>
  </r>
  <r>
    <s v="2023/24"/>
    <s v="Detentions following admission to hospital"/>
    <x v="0"/>
    <x v="1"/>
    <x v="6"/>
    <x v="1"/>
    <s v="MHSDS"/>
    <s v="QUA"/>
    <x v="34"/>
    <n v="200"/>
    <m/>
    <n v="200"/>
    <n v="16.399999999999999"/>
    <m/>
    <m/>
  </r>
  <r>
    <s v="2023/24"/>
    <s v="Detentions following admission to hospital"/>
    <x v="0"/>
    <x v="1"/>
    <x v="6"/>
    <x v="1"/>
    <s v="MHSDS"/>
    <s v="QUE"/>
    <x v="35"/>
    <n v="125"/>
    <m/>
    <n v="125"/>
    <n v="13.5"/>
    <m/>
    <m/>
  </r>
  <r>
    <s v="2023/24"/>
    <s v="Detentions following admission to hospital"/>
    <x v="0"/>
    <x v="1"/>
    <x v="6"/>
    <x v="1"/>
    <s v="MHSDS"/>
    <s v="QUY"/>
    <x v="36"/>
    <n v="80"/>
    <m/>
    <n v="80"/>
    <n v="8.1"/>
    <m/>
    <m/>
  </r>
  <r>
    <s v="2023/24"/>
    <s v="Detentions following admission to hospital"/>
    <x v="0"/>
    <x v="1"/>
    <x v="6"/>
    <x v="1"/>
    <s v="MHSDS"/>
    <s v="QVV"/>
    <x v="37"/>
    <n v="65"/>
    <m/>
    <n v="65"/>
    <n v="8.3000000000000007"/>
    <m/>
    <m/>
  </r>
  <r>
    <s v="2023/24"/>
    <s v="Detentions following admission to hospital"/>
    <x v="0"/>
    <x v="1"/>
    <x v="6"/>
    <x v="1"/>
    <s v="MHSDS"/>
    <s v="QWE"/>
    <x v="38"/>
    <n v="340"/>
    <m/>
    <n v="340"/>
    <n v="22.5"/>
    <m/>
    <m/>
  </r>
  <r>
    <s v="2023/24"/>
    <s v="Detentions following admission to hospital"/>
    <x v="0"/>
    <x v="1"/>
    <x v="6"/>
    <x v="1"/>
    <s v="MHSDS"/>
    <s v="QWO"/>
    <x v="39"/>
    <n v="540"/>
    <m/>
    <n v="540"/>
    <n v="22.2"/>
    <m/>
    <m/>
  </r>
  <r>
    <s v="2023/24"/>
    <s v="Detentions following admission to hospital"/>
    <x v="0"/>
    <x v="1"/>
    <x v="6"/>
    <x v="1"/>
    <s v="MHSDS"/>
    <s v="QWU"/>
    <x v="40"/>
    <n v="275"/>
    <m/>
    <n v="275"/>
    <n v="28.6"/>
    <m/>
    <m/>
  </r>
  <r>
    <s v="2023/24"/>
    <s v="Detentions following admission to hospital"/>
    <x v="0"/>
    <x v="1"/>
    <x v="6"/>
    <x v="1"/>
    <s v="MHSDS"/>
    <s v="QXU"/>
    <x v="41"/>
    <n v="120"/>
    <m/>
    <n v="120"/>
    <n v="11.3"/>
    <m/>
    <m/>
  </r>
  <r>
    <s v="2023/24"/>
    <s v="Detentions following admission to hospital"/>
    <x v="0"/>
    <x v="1"/>
    <x v="6"/>
    <x v="1"/>
    <s v="MHSDS"/>
    <s v="QYG"/>
    <x v="42"/>
    <n v="405"/>
    <m/>
    <n v="405"/>
    <n v="15.9"/>
    <m/>
    <m/>
  </r>
  <r>
    <s v="2023/24"/>
    <s v="Detentions following admission to hospital"/>
    <x v="0"/>
    <x v="1"/>
    <x v="6"/>
    <x v="1"/>
    <s v="MHSDS"/>
    <s v="UNKNOWN"/>
    <x v="43"/>
    <n v="195"/>
    <m/>
    <n v="195"/>
    <m/>
    <m/>
    <m/>
  </r>
  <r>
    <s v="2023/24"/>
    <s v="Detentions following admission to hospital"/>
    <x v="0"/>
    <x v="1"/>
    <x v="6"/>
    <x v="3"/>
    <s v="MHSDS"/>
    <s v="8CM63"/>
    <x v="44"/>
    <m/>
    <m/>
    <m/>
    <m/>
    <m/>
    <m/>
  </r>
  <r>
    <s v="2023/24"/>
    <s v="Detentions following admission to hospital"/>
    <x v="0"/>
    <x v="1"/>
    <x v="6"/>
    <x v="3"/>
    <s v="MHSDS"/>
    <s v="8K919"/>
    <x v="45"/>
    <m/>
    <m/>
    <m/>
    <m/>
    <m/>
    <m/>
  </r>
  <r>
    <s v="2023/24"/>
    <s v="Detentions following admission to hospital"/>
    <x v="0"/>
    <x v="1"/>
    <x v="6"/>
    <x v="3"/>
    <s v="ECDS"/>
    <s v="AH6"/>
    <x v="46"/>
    <m/>
    <m/>
    <m/>
    <m/>
    <m/>
    <m/>
  </r>
  <r>
    <s v="2023/24"/>
    <s v="Detentions following admission to hospital"/>
    <x v="0"/>
    <x v="1"/>
    <x v="6"/>
    <x v="3"/>
    <s v="MHSDS"/>
    <s v="AHL"/>
    <x v="47"/>
    <n v="5"/>
    <m/>
    <n v="5"/>
    <m/>
    <m/>
    <m/>
  </r>
  <r>
    <s v="2023/24"/>
    <s v="Detentions following admission to hospital"/>
    <x v="0"/>
    <x v="1"/>
    <x v="6"/>
    <x v="3"/>
    <s v="MHSDS"/>
    <s v="AHN"/>
    <x v="48"/>
    <m/>
    <m/>
    <m/>
    <m/>
    <m/>
    <m/>
  </r>
  <r>
    <s v="2023/24"/>
    <s v="Detentions following admission to hospital"/>
    <x v="0"/>
    <x v="1"/>
    <x v="6"/>
    <x v="3"/>
    <s v="MHSDS"/>
    <s v="ATM02"/>
    <x v="49"/>
    <m/>
    <m/>
    <m/>
    <m/>
    <m/>
    <m/>
  </r>
  <r>
    <s v="2023/24"/>
    <s v="Detentions following admission to hospital"/>
    <x v="0"/>
    <x v="1"/>
    <x v="6"/>
    <x v="3"/>
    <s v="ECDS"/>
    <s v="AXA"/>
    <x v="50"/>
    <m/>
    <m/>
    <m/>
    <m/>
    <m/>
    <m/>
  </r>
  <r>
    <s v="2023/24"/>
    <s v="Detentions following admission to hospital"/>
    <x v="0"/>
    <x v="1"/>
    <x v="6"/>
    <x v="3"/>
    <s v="MHSDS"/>
    <s v="All prov"/>
    <x v="0"/>
    <n v="1648"/>
    <n v="0"/>
    <n v="1648"/>
    <m/>
    <m/>
    <m/>
  </r>
  <r>
    <s v="2023/24"/>
    <s v="Detentions following admission to hospital"/>
    <x v="0"/>
    <x v="1"/>
    <x v="6"/>
    <x v="3"/>
    <s v="MHSDS"/>
    <s v="D6K3I"/>
    <x v="51"/>
    <m/>
    <m/>
    <m/>
    <m/>
    <m/>
    <m/>
  </r>
  <r>
    <s v="2023/24"/>
    <s v="Detentions following admission to hospital"/>
    <x v="0"/>
    <x v="1"/>
    <x v="6"/>
    <x v="3"/>
    <s v="MHSDS"/>
    <s v="DE8"/>
    <x v="52"/>
    <n v="155"/>
    <m/>
    <n v="155"/>
    <m/>
    <m/>
    <m/>
  </r>
  <r>
    <s v="2023/24"/>
    <s v="Detentions following admission to hospital"/>
    <x v="0"/>
    <x v="1"/>
    <x v="6"/>
    <x v="3"/>
    <s v="MHSDS"/>
    <s v="DWH"/>
    <x v="53"/>
    <m/>
    <m/>
    <m/>
    <m/>
    <m/>
    <m/>
  </r>
  <r>
    <s v="2023/24"/>
    <s v="Detentions following admission to hospital"/>
    <x v="0"/>
    <x v="1"/>
    <x v="6"/>
    <x v="3"/>
    <s v="MHSDS"/>
    <s v="DWW"/>
    <x v="54"/>
    <m/>
    <m/>
    <m/>
    <m/>
    <m/>
    <m/>
  </r>
  <r>
    <s v="2023/24"/>
    <s v="Detentions following admission to hospital"/>
    <x v="0"/>
    <x v="1"/>
    <x v="6"/>
    <x v="3"/>
    <s v="MHSDS"/>
    <s v="K8E1X"/>
    <x v="55"/>
    <m/>
    <m/>
    <m/>
    <m/>
    <m/>
    <m/>
  </r>
  <r>
    <s v="2023/24"/>
    <s v="Detentions following admission to hospital"/>
    <x v="0"/>
    <x v="1"/>
    <x v="6"/>
    <x v="3"/>
    <s v="MHSDS"/>
    <s v="NFJ"/>
    <x v="56"/>
    <n v="5"/>
    <m/>
    <n v="5"/>
    <m/>
    <m/>
    <m/>
  </r>
  <r>
    <s v="2023/24"/>
    <s v="Detentions following admission to hospital"/>
    <x v="0"/>
    <x v="1"/>
    <x v="6"/>
    <x v="3"/>
    <s v="MHSDS"/>
    <s v="NMJ"/>
    <x v="57"/>
    <n v="445"/>
    <m/>
    <n v="445"/>
    <m/>
    <m/>
    <m/>
  </r>
  <r>
    <s v="2023/24"/>
    <s v="Detentions following admission to hospital"/>
    <x v="0"/>
    <x v="1"/>
    <x v="6"/>
    <x v="3"/>
    <s v="MHSDS"/>
    <s v="NMQ"/>
    <x v="58"/>
    <m/>
    <m/>
    <m/>
    <m/>
    <m/>
    <m/>
  </r>
  <r>
    <s v="2023/24"/>
    <s v="Detentions following admission to hospital"/>
    <x v="0"/>
    <x v="1"/>
    <x v="6"/>
    <x v="3"/>
    <s v="MHSDS"/>
    <s v="NMV"/>
    <x v="59"/>
    <n v="275"/>
    <m/>
    <n v="275"/>
    <m/>
    <m/>
    <m/>
  </r>
  <r>
    <s v="2023/24"/>
    <s v="Detentions following admission to hospital"/>
    <x v="0"/>
    <x v="1"/>
    <x v="6"/>
    <x v="3"/>
    <s v="MHSDS"/>
    <s v="NQL"/>
    <x v="60"/>
    <n v="70"/>
    <m/>
    <n v="70"/>
    <m/>
    <m/>
    <m/>
  </r>
  <r>
    <s v="2023/24"/>
    <s v="Detentions following admission to hospital"/>
    <x v="0"/>
    <x v="1"/>
    <x v="6"/>
    <x v="3"/>
    <s v="MHSDS"/>
    <s v="NR5"/>
    <x v="61"/>
    <n v="40"/>
    <m/>
    <n v="40"/>
    <m/>
    <m/>
    <m/>
  </r>
  <r>
    <s v="2023/24"/>
    <s v="Detentions following admission to hospital"/>
    <x v="0"/>
    <x v="1"/>
    <x v="6"/>
    <x v="3"/>
    <s v="MHSDS"/>
    <s v="NRC"/>
    <x v="62"/>
    <n v="5"/>
    <m/>
    <n v="5"/>
    <m/>
    <m/>
    <m/>
  </r>
  <r>
    <s v="2023/24"/>
    <s v="Detentions following admission to hospital"/>
    <x v="0"/>
    <x v="1"/>
    <x v="6"/>
    <x v="3"/>
    <s v="MHSDS"/>
    <s v="NRN"/>
    <x v="63"/>
    <m/>
    <m/>
    <m/>
    <m/>
    <m/>
    <m/>
  </r>
  <r>
    <s v="2023/24"/>
    <s v="Detentions following admission to hospital"/>
    <x v="0"/>
    <x v="1"/>
    <x v="6"/>
    <x v="3"/>
    <s v="MHSDS"/>
    <s v="NTN"/>
    <x v="64"/>
    <n v="575"/>
    <m/>
    <n v="575"/>
    <m/>
    <m/>
    <m/>
  </r>
  <r>
    <s v="2023/24"/>
    <s v="Detentions following admission to hospital"/>
    <x v="0"/>
    <x v="1"/>
    <x v="6"/>
    <x v="3"/>
    <s v="MHSDS"/>
    <s v="NV2"/>
    <x v="65"/>
    <n v="30"/>
    <m/>
    <n v="30"/>
    <m/>
    <m/>
    <m/>
  </r>
  <r>
    <s v="2023/24"/>
    <s v="Detentions following admission to hospital"/>
    <x v="0"/>
    <x v="1"/>
    <x v="6"/>
    <x v="3"/>
    <s v="MHSDS"/>
    <s v="NYA"/>
    <x v="66"/>
    <n v="25"/>
    <m/>
    <n v="25"/>
    <m/>
    <m/>
    <m/>
  </r>
  <r>
    <s v="2023/24"/>
    <s v="Detentions following admission to hospital"/>
    <x v="0"/>
    <x v="1"/>
    <x v="6"/>
    <x v="4"/>
    <s v="MHSDS"/>
    <s v="All prov"/>
    <x v="0"/>
    <n v="10787"/>
    <n v="0"/>
    <n v="10787"/>
    <m/>
    <m/>
    <m/>
  </r>
  <r>
    <s v="2023/24"/>
    <s v="Detentions following admission to hospital"/>
    <x v="0"/>
    <x v="1"/>
    <x v="6"/>
    <x v="4"/>
    <s v="MHSDS"/>
    <s v="R1A"/>
    <x v="67"/>
    <n v="120"/>
    <m/>
    <n v="120"/>
    <m/>
    <m/>
    <m/>
  </r>
  <r>
    <s v="2023/24"/>
    <s v="Detentions following admission to hospital"/>
    <x v="0"/>
    <x v="1"/>
    <x v="6"/>
    <x v="4"/>
    <s v="MHSDS"/>
    <s v="R1C"/>
    <x v="68"/>
    <n v="40"/>
    <m/>
    <n v="40"/>
    <m/>
    <m/>
    <m/>
  </r>
  <r>
    <s v="2023/24"/>
    <s v="Detentions following admission to hospital"/>
    <x v="0"/>
    <x v="1"/>
    <x v="6"/>
    <x v="4"/>
    <s v="MHSDS"/>
    <s v="R1F"/>
    <x v="69"/>
    <n v="25"/>
    <m/>
    <n v="25"/>
    <m/>
    <m/>
    <m/>
  </r>
  <r>
    <s v="2023/24"/>
    <s v="Detentions following admission to hospital"/>
    <x v="0"/>
    <x v="1"/>
    <x v="6"/>
    <x v="4"/>
    <s v="ECDS"/>
    <s v="R1H"/>
    <x v="70"/>
    <m/>
    <m/>
    <m/>
    <m/>
    <m/>
    <m/>
  </r>
  <r>
    <s v="2023/24"/>
    <s v="Detentions following admission to hospital"/>
    <x v="0"/>
    <x v="1"/>
    <x v="6"/>
    <x v="4"/>
    <s v="MHSDS"/>
    <s v="R1L"/>
    <x v="71"/>
    <n v="305"/>
    <m/>
    <n v="305"/>
    <m/>
    <m/>
    <m/>
  </r>
  <r>
    <s v="2023/24"/>
    <s v="Detentions following admission to hospital"/>
    <x v="0"/>
    <x v="1"/>
    <x v="6"/>
    <x v="4"/>
    <s v="ECDS"/>
    <s v="RAL"/>
    <x v="72"/>
    <m/>
    <m/>
    <m/>
    <m/>
    <m/>
    <m/>
  </r>
  <r>
    <s v="2023/24"/>
    <s v="Detentions following admission to hospital"/>
    <x v="0"/>
    <x v="1"/>
    <x v="6"/>
    <x v="4"/>
    <s v="ECDS"/>
    <s v="RAS"/>
    <x v="73"/>
    <m/>
    <m/>
    <m/>
    <m/>
    <m/>
    <m/>
  </r>
  <r>
    <s v="2023/24"/>
    <s v="Detentions following admission to hospital"/>
    <x v="0"/>
    <x v="1"/>
    <x v="6"/>
    <x v="4"/>
    <s v="MHSDS"/>
    <s v="RAT"/>
    <x v="74"/>
    <n v="150"/>
    <m/>
    <n v="150"/>
    <m/>
    <m/>
    <m/>
  </r>
  <r>
    <s v="2023/24"/>
    <s v="Detentions following admission to hospital"/>
    <x v="0"/>
    <x v="1"/>
    <x v="6"/>
    <x v="4"/>
    <s v="ECDS"/>
    <s v="RAX"/>
    <x v="75"/>
    <m/>
    <m/>
    <m/>
    <m/>
    <m/>
    <m/>
  </r>
  <r>
    <s v="2023/24"/>
    <s v="Detentions following admission to hospital"/>
    <x v="0"/>
    <x v="1"/>
    <x v="6"/>
    <x v="4"/>
    <s v="MHSDS"/>
    <s v="RBS"/>
    <x v="76"/>
    <m/>
    <m/>
    <m/>
    <m/>
    <m/>
    <m/>
  </r>
  <r>
    <s v="2023/24"/>
    <s v="Detentions following admission to hospital"/>
    <x v="0"/>
    <x v="1"/>
    <x v="6"/>
    <x v="4"/>
    <s v="ECDS"/>
    <s v="RCB"/>
    <x v="77"/>
    <m/>
    <m/>
    <m/>
    <m/>
    <m/>
    <m/>
  </r>
  <r>
    <s v="2023/24"/>
    <s v="Detentions following admission to hospital"/>
    <x v="0"/>
    <x v="1"/>
    <x v="6"/>
    <x v="4"/>
    <s v="ECDS"/>
    <s v="RCF"/>
    <x v="78"/>
    <m/>
    <m/>
    <m/>
    <m/>
    <m/>
    <m/>
  </r>
  <r>
    <s v="2023/24"/>
    <s v="Detentions following admission to hospital"/>
    <x v="0"/>
    <x v="1"/>
    <x v="6"/>
    <x v="4"/>
    <s v="MHSDS"/>
    <s v="RCU"/>
    <x v="79"/>
    <n v="10"/>
    <m/>
    <n v="10"/>
    <m/>
    <m/>
    <m/>
  </r>
  <r>
    <s v="2023/24"/>
    <s v="Detentions following admission to hospital"/>
    <x v="0"/>
    <x v="1"/>
    <x v="6"/>
    <x v="4"/>
    <s v="MHSDS"/>
    <s v="RDY"/>
    <x v="80"/>
    <n v="45"/>
    <m/>
    <n v="45"/>
    <m/>
    <m/>
    <m/>
  </r>
  <r>
    <s v="2023/24"/>
    <s v="Detentions following admission to hospital"/>
    <x v="0"/>
    <x v="1"/>
    <x v="6"/>
    <x v="4"/>
    <s v="ECDS"/>
    <s v="REF"/>
    <x v="81"/>
    <m/>
    <m/>
    <m/>
    <m/>
    <m/>
    <m/>
  </r>
  <r>
    <s v="2023/24"/>
    <s v="Detentions following admission to hospital"/>
    <x v="0"/>
    <x v="1"/>
    <x v="6"/>
    <x v="4"/>
    <s v="ECDS"/>
    <s v="RFR"/>
    <x v="82"/>
    <m/>
    <m/>
    <m/>
    <m/>
    <m/>
    <m/>
  </r>
  <r>
    <s v="2023/24"/>
    <s v="Detentions following admission to hospital"/>
    <x v="0"/>
    <x v="1"/>
    <x v="6"/>
    <x v="4"/>
    <s v="MHSDS"/>
    <s v="RGD"/>
    <x v="83"/>
    <n v="200"/>
    <m/>
    <n v="200"/>
    <m/>
    <m/>
    <m/>
  </r>
  <r>
    <s v="2023/24"/>
    <s v="Detentions following admission to hospital"/>
    <x v="0"/>
    <x v="1"/>
    <x v="6"/>
    <x v="4"/>
    <s v="ECDS"/>
    <s v="RGR"/>
    <x v="84"/>
    <m/>
    <m/>
    <m/>
    <m/>
    <m/>
    <m/>
  </r>
  <r>
    <s v="2023/24"/>
    <s v="Detentions following admission to hospital"/>
    <x v="0"/>
    <x v="1"/>
    <x v="6"/>
    <x v="4"/>
    <s v="ECDS"/>
    <s v="RGT"/>
    <x v="85"/>
    <m/>
    <m/>
    <m/>
    <m/>
    <m/>
    <m/>
  </r>
  <r>
    <s v="2023/24"/>
    <s v="Detentions following admission to hospital"/>
    <x v="0"/>
    <x v="1"/>
    <x v="6"/>
    <x v="4"/>
    <s v="MHSDS"/>
    <s v="RH5"/>
    <x v="86"/>
    <n v="60"/>
    <m/>
    <n v="60"/>
    <m/>
    <m/>
    <m/>
  </r>
  <r>
    <s v="2023/24"/>
    <s v="Detentions following admission to hospital"/>
    <x v="0"/>
    <x v="1"/>
    <x v="6"/>
    <x v="4"/>
    <s v="ECDS"/>
    <s v="RH8"/>
    <x v="87"/>
    <m/>
    <m/>
    <m/>
    <m/>
    <m/>
    <m/>
  </r>
  <r>
    <s v="2023/24"/>
    <s v="Detentions following admission to hospital"/>
    <x v="0"/>
    <x v="1"/>
    <x v="6"/>
    <x v="4"/>
    <s v="MHSDS"/>
    <s v="RHA"/>
    <x v="88"/>
    <n v="190"/>
    <m/>
    <n v="190"/>
    <m/>
    <m/>
    <m/>
  </r>
  <r>
    <s v="2023/24"/>
    <s v="Detentions following admission to hospital"/>
    <x v="0"/>
    <x v="1"/>
    <x v="6"/>
    <x v="4"/>
    <s v="ECDS"/>
    <s v="RHU"/>
    <x v="89"/>
    <m/>
    <m/>
    <m/>
    <m/>
    <m/>
    <m/>
  </r>
  <r>
    <s v="2023/24"/>
    <s v="Detentions following admission to hospital"/>
    <x v="0"/>
    <x v="1"/>
    <x v="6"/>
    <x v="4"/>
    <s v="ECDS"/>
    <s v="RHW"/>
    <x v="90"/>
    <m/>
    <m/>
    <m/>
    <m/>
    <m/>
    <m/>
  </r>
  <r>
    <s v="2023/24"/>
    <s v="Detentions following admission to hospital"/>
    <x v="0"/>
    <x v="1"/>
    <x v="6"/>
    <x v="4"/>
    <s v="ECDS"/>
    <s v="RJ1"/>
    <x v="91"/>
    <m/>
    <m/>
    <m/>
    <m/>
    <m/>
    <m/>
  </r>
  <r>
    <s v="2023/24"/>
    <s v="Detentions following admission to hospital"/>
    <x v="0"/>
    <x v="1"/>
    <x v="6"/>
    <x v="4"/>
    <s v="MHSDS"/>
    <s v="RJ8"/>
    <x v="92"/>
    <n v="45"/>
    <m/>
    <n v="45"/>
    <m/>
    <m/>
    <m/>
  </r>
  <r>
    <s v="2023/24"/>
    <s v="Detentions following admission to hospital"/>
    <x v="0"/>
    <x v="1"/>
    <x v="6"/>
    <x v="4"/>
    <s v="ECDS"/>
    <s v="RJC"/>
    <x v="93"/>
    <m/>
    <m/>
    <m/>
    <m/>
    <m/>
    <m/>
  </r>
  <r>
    <s v="2023/24"/>
    <s v="Detentions following admission to hospital"/>
    <x v="0"/>
    <x v="1"/>
    <x v="6"/>
    <x v="4"/>
    <s v="ECDS"/>
    <s v="RJR"/>
    <x v="94"/>
    <m/>
    <m/>
    <m/>
    <m/>
    <m/>
    <m/>
  </r>
  <r>
    <s v="2023/24"/>
    <s v="Detentions following admission to hospital"/>
    <x v="0"/>
    <x v="1"/>
    <x v="6"/>
    <x v="4"/>
    <s v="ECDS"/>
    <s v="RJZ"/>
    <x v="95"/>
    <m/>
    <m/>
    <m/>
    <m/>
    <m/>
    <m/>
  </r>
  <r>
    <s v="2023/24"/>
    <s v="Detentions following admission to hospital"/>
    <x v="0"/>
    <x v="1"/>
    <x v="6"/>
    <x v="4"/>
    <s v="ECDS"/>
    <s v="RK9"/>
    <x v="96"/>
    <m/>
    <m/>
    <m/>
    <m/>
    <m/>
    <m/>
  </r>
  <r>
    <s v="2023/24"/>
    <s v="Detentions following admission to hospital"/>
    <x v="0"/>
    <x v="1"/>
    <x v="6"/>
    <x v="4"/>
    <s v="MHSDS"/>
    <s v="RKL"/>
    <x v="97"/>
    <n v="115"/>
    <m/>
    <n v="115"/>
    <m/>
    <m/>
    <m/>
  </r>
  <r>
    <s v="2023/24"/>
    <s v="Detentions following admission to hospital"/>
    <x v="0"/>
    <x v="1"/>
    <x v="6"/>
    <x v="4"/>
    <s v="MHSDS"/>
    <s v="RLY"/>
    <x v="98"/>
    <n v="55"/>
    <m/>
    <n v="55"/>
    <m/>
    <m/>
    <m/>
  </r>
  <r>
    <s v="2023/24"/>
    <s v="Detentions following admission to hospital"/>
    <x v="0"/>
    <x v="1"/>
    <x v="6"/>
    <x v="4"/>
    <s v="ECDS"/>
    <s v="RM3"/>
    <x v="99"/>
    <m/>
    <m/>
    <m/>
    <m/>
    <m/>
    <m/>
  </r>
  <r>
    <s v="2023/24"/>
    <s v="Detentions following admission to hospital"/>
    <x v="0"/>
    <x v="1"/>
    <x v="6"/>
    <x v="4"/>
    <s v="MHSDS"/>
    <s v="RMY"/>
    <x v="100"/>
    <n v="400"/>
    <m/>
    <n v="400"/>
    <m/>
    <m/>
    <m/>
  </r>
  <r>
    <s v="2023/24"/>
    <s v="Detentions following admission to hospital"/>
    <x v="0"/>
    <x v="1"/>
    <x v="6"/>
    <x v="4"/>
    <s v="ECDS"/>
    <s v="RNN"/>
    <x v="101"/>
    <m/>
    <m/>
    <m/>
    <m/>
    <m/>
    <m/>
  </r>
  <r>
    <s v="2023/24"/>
    <s v="Detentions following admission to hospital"/>
    <x v="0"/>
    <x v="1"/>
    <x v="6"/>
    <x v="4"/>
    <s v="ECDS"/>
    <s v="RNS"/>
    <x v="102"/>
    <m/>
    <m/>
    <m/>
    <m/>
    <m/>
    <m/>
  </r>
  <r>
    <s v="2023/24"/>
    <s v="Detentions following admission to hospital"/>
    <x v="0"/>
    <x v="1"/>
    <x v="6"/>
    <x v="4"/>
    <s v="MHSDS"/>
    <s v="RNU"/>
    <x v="103"/>
    <n v="90"/>
    <m/>
    <n v="90"/>
    <m/>
    <m/>
    <m/>
  </r>
  <r>
    <s v="2023/24"/>
    <s v="Detentions following admission to hospital"/>
    <x v="0"/>
    <x v="1"/>
    <x v="6"/>
    <x v="4"/>
    <s v="MHSDS"/>
    <s v="RP1"/>
    <x v="104"/>
    <n v="160"/>
    <m/>
    <n v="160"/>
    <m/>
    <m/>
    <m/>
  </r>
  <r>
    <s v="2023/24"/>
    <s v="Detentions following admission to hospital"/>
    <x v="0"/>
    <x v="1"/>
    <x v="6"/>
    <x v="4"/>
    <s v="ECDS"/>
    <s v="RP5"/>
    <x v="105"/>
    <m/>
    <m/>
    <m/>
    <m/>
    <m/>
    <m/>
  </r>
  <r>
    <s v="2023/24"/>
    <s v="Detentions following admission to hospital"/>
    <x v="0"/>
    <x v="1"/>
    <x v="6"/>
    <x v="4"/>
    <s v="MHSDS"/>
    <s v="RP7"/>
    <x v="106"/>
    <n v="105"/>
    <m/>
    <n v="105"/>
    <m/>
    <m/>
    <m/>
  </r>
  <r>
    <s v="2023/24"/>
    <s v="Detentions following admission to hospital"/>
    <x v="0"/>
    <x v="1"/>
    <x v="6"/>
    <x v="4"/>
    <s v="ECDS"/>
    <s v="RPA"/>
    <x v="107"/>
    <m/>
    <m/>
    <m/>
    <m/>
    <m/>
    <m/>
  </r>
  <r>
    <s v="2023/24"/>
    <s v="Detentions following admission to hospital"/>
    <x v="0"/>
    <x v="1"/>
    <x v="6"/>
    <x v="4"/>
    <s v="MHSDS"/>
    <s v="RPG"/>
    <x v="108"/>
    <n v="580"/>
    <m/>
    <n v="580"/>
    <m/>
    <m/>
    <m/>
  </r>
  <r>
    <s v="2023/24"/>
    <s v="Detentions following admission to hospital"/>
    <x v="0"/>
    <x v="1"/>
    <x v="6"/>
    <x v="4"/>
    <s v="MHSDS"/>
    <s v="RQ3"/>
    <x v="109"/>
    <n v="5"/>
    <m/>
    <n v="5"/>
    <m/>
    <m/>
    <m/>
  </r>
  <r>
    <s v="2023/24"/>
    <s v="Detentions following admission to hospital"/>
    <x v="0"/>
    <x v="1"/>
    <x v="6"/>
    <x v="4"/>
    <s v="ECDS"/>
    <s v="RQM"/>
    <x v="110"/>
    <m/>
    <m/>
    <m/>
    <m/>
    <m/>
    <m/>
  </r>
  <r>
    <s v="2023/24"/>
    <s v="Detentions following admission to hospital"/>
    <x v="0"/>
    <x v="1"/>
    <x v="6"/>
    <x v="4"/>
    <s v="ECDS"/>
    <s v="RQW"/>
    <x v="111"/>
    <m/>
    <m/>
    <m/>
    <m/>
    <m/>
    <m/>
  </r>
  <r>
    <s v="2023/24"/>
    <s v="Detentions following admission to hospital"/>
    <x v="0"/>
    <x v="1"/>
    <x v="6"/>
    <x v="4"/>
    <s v="ECDS"/>
    <s v="RQX"/>
    <x v="112"/>
    <m/>
    <m/>
    <m/>
    <m/>
    <m/>
    <m/>
  </r>
  <r>
    <s v="2023/24"/>
    <s v="Detentions following admission to hospital"/>
    <x v="0"/>
    <x v="1"/>
    <x v="6"/>
    <x v="4"/>
    <s v="MHSDS"/>
    <s v="RQY"/>
    <x v="113"/>
    <n v="145"/>
    <m/>
    <n v="145"/>
    <m/>
    <m/>
    <m/>
  </r>
  <r>
    <s v="2023/24"/>
    <s v="Detentions following admission to hospital"/>
    <x v="0"/>
    <x v="1"/>
    <x v="6"/>
    <x v="4"/>
    <s v="MHSDS"/>
    <s v="RR7"/>
    <x v="114"/>
    <n v="25"/>
    <m/>
    <n v="25"/>
    <m/>
    <m/>
    <m/>
  </r>
  <r>
    <s v="2023/24"/>
    <s v="Detentions following admission to hospital"/>
    <x v="0"/>
    <x v="1"/>
    <x v="6"/>
    <x v="4"/>
    <s v="ECDS"/>
    <s v="RR8"/>
    <x v="115"/>
    <m/>
    <m/>
    <m/>
    <m/>
    <m/>
    <m/>
  </r>
  <r>
    <s v="2023/24"/>
    <s v="Detentions following admission to hospital"/>
    <x v="0"/>
    <x v="1"/>
    <x v="6"/>
    <x v="4"/>
    <s v="MHSDS"/>
    <s v="RRE"/>
    <x v="116"/>
    <n v="150"/>
    <m/>
    <n v="150"/>
    <m/>
    <m/>
    <m/>
  </r>
  <r>
    <s v="2023/24"/>
    <s v="Detentions following admission to hospital"/>
    <x v="0"/>
    <x v="1"/>
    <x v="6"/>
    <x v="4"/>
    <s v="MHSDS"/>
    <s v="RRP"/>
    <x v="117"/>
    <n v="180"/>
    <m/>
    <n v="180"/>
    <m/>
    <m/>
    <m/>
  </r>
  <r>
    <s v="2023/24"/>
    <s v="Detentions following admission to hospital"/>
    <x v="0"/>
    <x v="1"/>
    <x v="6"/>
    <x v="4"/>
    <s v="ECDS"/>
    <s v="RRV"/>
    <x v="118"/>
    <m/>
    <m/>
    <m/>
    <m/>
    <m/>
    <m/>
  </r>
  <r>
    <s v="2023/24"/>
    <s v="Detentions following admission to hospital"/>
    <x v="0"/>
    <x v="1"/>
    <x v="6"/>
    <x v="4"/>
    <s v="MHSDS"/>
    <s v="RT1"/>
    <x v="119"/>
    <n v="100"/>
    <m/>
    <n v="100"/>
    <m/>
    <m/>
    <m/>
  </r>
  <r>
    <s v="2023/24"/>
    <s v="Detentions following admission to hospital"/>
    <x v="0"/>
    <x v="1"/>
    <x v="6"/>
    <x v="4"/>
    <s v="MHSDS"/>
    <s v="RT2"/>
    <x v="120"/>
    <n v="330"/>
    <m/>
    <n v="330"/>
    <m/>
    <m/>
    <m/>
  </r>
  <r>
    <s v="2023/24"/>
    <s v="Detentions following admission to hospital"/>
    <x v="0"/>
    <x v="1"/>
    <x v="6"/>
    <x v="4"/>
    <s v="MHSDS"/>
    <s v="RT5"/>
    <x v="121"/>
    <n v="220"/>
    <m/>
    <n v="220"/>
    <m/>
    <m/>
    <m/>
  </r>
  <r>
    <s v="2023/24"/>
    <s v="Detentions following admission to hospital"/>
    <x v="0"/>
    <x v="1"/>
    <x v="6"/>
    <x v="4"/>
    <s v="ECDS"/>
    <s v="RTD"/>
    <x v="122"/>
    <m/>
    <m/>
    <m/>
    <m/>
    <m/>
    <m/>
  </r>
  <r>
    <s v="2023/24"/>
    <s v="Detentions following admission to hospital"/>
    <x v="0"/>
    <x v="1"/>
    <x v="6"/>
    <x v="4"/>
    <s v="ECDS"/>
    <s v="RTH"/>
    <x v="123"/>
    <m/>
    <m/>
    <m/>
    <m/>
    <m/>
    <m/>
  </r>
  <r>
    <s v="2023/24"/>
    <s v="Detentions following admission to hospital"/>
    <x v="0"/>
    <x v="1"/>
    <x v="6"/>
    <x v="4"/>
    <s v="ECDS"/>
    <s v="RTP"/>
    <x v="124"/>
    <m/>
    <m/>
    <m/>
    <m/>
    <m/>
    <m/>
  </r>
  <r>
    <s v="2023/24"/>
    <s v="Detentions following admission to hospital"/>
    <x v="0"/>
    <x v="1"/>
    <x v="6"/>
    <x v="4"/>
    <s v="MHSDS"/>
    <s v="RTQ"/>
    <x v="125"/>
    <n v="50"/>
    <m/>
    <n v="50"/>
    <m/>
    <m/>
    <m/>
  </r>
  <r>
    <s v="2023/24"/>
    <s v="Detentions following admission to hospital"/>
    <x v="0"/>
    <x v="1"/>
    <x v="6"/>
    <x v="4"/>
    <s v="ECDS"/>
    <s v="RTR"/>
    <x v="126"/>
    <m/>
    <m/>
    <m/>
    <m/>
    <m/>
    <m/>
  </r>
  <r>
    <s v="2023/24"/>
    <s v="Detentions following admission to hospital"/>
    <x v="0"/>
    <x v="1"/>
    <x v="6"/>
    <x v="4"/>
    <s v="MHSDS"/>
    <s v="RV3"/>
    <x v="127"/>
    <n v="550"/>
    <m/>
    <n v="550"/>
    <m/>
    <m/>
    <m/>
  </r>
  <r>
    <s v="2023/24"/>
    <s v="Detentions following admission to hospital"/>
    <x v="0"/>
    <x v="1"/>
    <x v="6"/>
    <x v="4"/>
    <s v="MHSDS"/>
    <s v="RV5"/>
    <x v="128"/>
    <n v="590"/>
    <m/>
    <n v="590"/>
    <m/>
    <m/>
    <m/>
  </r>
  <r>
    <s v="2023/24"/>
    <s v="Detentions following admission to hospital"/>
    <x v="0"/>
    <x v="1"/>
    <x v="6"/>
    <x v="4"/>
    <s v="MHSDS"/>
    <s v="RV9"/>
    <x v="129"/>
    <n v="95"/>
    <m/>
    <n v="95"/>
    <m/>
    <m/>
    <m/>
  </r>
  <r>
    <s v="2023/24"/>
    <s v="Detentions following admission to hospital"/>
    <x v="0"/>
    <x v="1"/>
    <x v="6"/>
    <x v="4"/>
    <s v="MHSDS"/>
    <s v="RVN"/>
    <x v="130"/>
    <n v="100"/>
    <m/>
    <n v="100"/>
    <m/>
    <m/>
    <m/>
  </r>
  <r>
    <s v="2023/24"/>
    <s v="Detentions following admission to hospital"/>
    <x v="0"/>
    <x v="1"/>
    <x v="6"/>
    <x v="4"/>
    <s v="ECDS"/>
    <s v="RVV"/>
    <x v="131"/>
    <m/>
    <m/>
    <m/>
    <m/>
    <m/>
    <m/>
  </r>
  <r>
    <s v="2023/24"/>
    <s v="Detentions following admission to hospital"/>
    <x v="0"/>
    <x v="1"/>
    <x v="6"/>
    <x v="4"/>
    <s v="MHSDS"/>
    <s v="RW1"/>
    <x v="132"/>
    <n v="175"/>
    <m/>
    <n v="175"/>
    <m/>
    <m/>
    <m/>
  </r>
  <r>
    <s v="2023/24"/>
    <s v="Detentions following admission to hospital"/>
    <x v="0"/>
    <x v="1"/>
    <x v="6"/>
    <x v="4"/>
    <s v="MHSDS"/>
    <s v="RW4"/>
    <x v="133"/>
    <n v="180"/>
    <m/>
    <n v="180"/>
    <m/>
    <m/>
    <m/>
  </r>
  <r>
    <s v="2023/24"/>
    <s v="Detentions following admission to hospital"/>
    <x v="0"/>
    <x v="1"/>
    <x v="6"/>
    <x v="4"/>
    <s v="MHSDS"/>
    <s v="RW5"/>
    <x v="134"/>
    <n v="165"/>
    <m/>
    <n v="165"/>
    <m/>
    <m/>
    <m/>
  </r>
  <r>
    <s v="2023/24"/>
    <s v="Detentions following admission to hospital"/>
    <x v="0"/>
    <x v="1"/>
    <x v="6"/>
    <x v="4"/>
    <s v="ECDS"/>
    <s v="RWF"/>
    <x v="135"/>
    <m/>
    <m/>
    <m/>
    <m/>
    <m/>
    <m/>
  </r>
  <r>
    <s v="2023/24"/>
    <s v="Detentions following admission to hospital"/>
    <x v="0"/>
    <x v="1"/>
    <x v="6"/>
    <x v="4"/>
    <s v="MHSDS"/>
    <s v="RWK"/>
    <x v="136"/>
    <n v="460"/>
    <m/>
    <n v="460"/>
    <m/>
    <m/>
    <m/>
  </r>
  <r>
    <s v="2023/24"/>
    <s v="Detentions following admission to hospital"/>
    <x v="0"/>
    <x v="1"/>
    <x v="6"/>
    <x v="4"/>
    <s v="MHSDS"/>
    <s v="RWR"/>
    <x v="137"/>
    <n v="145"/>
    <m/>
    <n v="145"/>
    <m/>
    <m/>
    <m/>
  </r>
  <r>
    <s v="2023/24"/>
    <s v="Detentions following admission to hospital"/>
    <x v="0"/>
    <x v="1"/>
    <x v="6"/>
    <x v="4"/>
    <s v="MHSDS"/>
    <s v="RWV"/>
    <x v="138"/>
    <n v="285"/>
    <m/>
    <n v="285"/>
    <m/>
    <m/>
    <m/>
  </r>
  <r>
    <s v="2023/24"/>
    <s v="Detentions following admission to hospital"/>
    <x v="0"/>
    <x v="1"/>
    <x v="6"/>
    <x v="4"/>
    <s v="MHSDS"/>
    <s v="RWX"/>
    <x v="139"/>
    <n v="40"/>
    <m/>
    <n v="40"/>
    <m/>
    <m/>
    <m/>
  </r>
  <r>
    <s v="2023/24"/>
    <s v="Detentions following admission to hospital"/>
    <x v="0"/>
    <x v="1"/>
    <x v="6"/>
    <x v="4"/>
    <s v="MHSDS"/>
    <s v="RX2"/>
    <x v="140"/>
    <n v="390"/>
    <m/>
    <n v="390"/>
    <m/>
    <m/>
    <m/>
  </r>
  <r>
    <s v="2023/24"/>
    <s v="Detentions following admission to hospital"/>
    <x v="0"/>
    <x v="1"/>
    <x v="6"/>
    <x v="4"/>
    <s v="MHSDS"/>
    <s v="RX3"/>
    <x v="141"/>
    <n v="540"/>
    <m/>
    <n v="540"/>
    <m/>
    <m/>
    <m/>
  </r>
  <r>
    <s v="2023/24"/>
    <s v="Detentions following admission to hospital"/>
    <x v="0"/>
    <x v="1"/>
    <x v="6"/>
    <x v="4"/>
    <s v="MHSDS"/>
    <s v="RX4"/>
    <x v="142"/>
    <n v="125"/>
    <m/>
    <n v="125"/>
    <m/>
    <m/>
    <m/>
  </r>
  <r>
    <s v="2023/24"/>
    <s v="Detentions following admission to hospital"/>
    <x v="0"/>
    <x v="1"/>
    <x v="6"/>
    <x v="4"/>
    <s v="MHSDS"/>
    <s v="RXA"/>
    <x v="143"/>
    <n v="155"/>
    <m/>
    <n v="155"/>
    <m/>
    <m/>
    <m/>
  </r>
  <r>
    <s v="2023/24"/>
    <s v="Detentions following admission to hospital"/>
    <x v="0"/>
    <x v="1"/>
    <x v="6"/>
    <x v="4"/>
    <s v="ECDS"/>
    <s v="RXC"/>
    <x v="144"/>
    <m/>
    <m/>
    <m/>
    <m/>
    <m/>
    <m/>
  </r>
  <r>
    <s v="2023/24"/>
    <s v="Detentions following admission to hospital"/>
    <x v="0"/>
    <x v="1"/>
    <x v="6"/>
    <x v="4"/>
    <s v="MHSDS"/>
    <s v="RXE"/>
    <x v="145"/>
    <n v="140"/>
    <m/>
    <n v="140"/>
    <m/>
    <m/>
    <m/>
  </r>
  <r>
    <s v="2023/24"/>
    <s v="Detentions following admission to hospital"/>
    <x v="0"/>
    <x v="1"/>
    <x v="6"/>
    <x v="4"/>
    <s v="MHSDS"/>
    <s v="RXG"/>
    <x v="146"/>
    <n v="195"/>
    <m/>
    <n v="195"/>
    <m/>
    <m/>
    <m/>
  </r>
  <r>
    <s v="2023/24"/>
    <s v="Detentions following admission to hospital"/>
    <x v="0"/>
    <x v="1"/>
    <x v="6"/>
    <x v="4"/>
    <s v="ECDS"/>
    <s v="RXL"/>
    <x v="147"/>
    <m/>
    <m/>
    <m/>
    <m/>
    <m/>
    <m/>
  </r>
  <r>
    <s v="2023/24"/>
    <s v="Detentions following admission to hospital"/>
    <x v="0"/>
    <x v="1"/>
    <x v="6"/>
    <x v="4"/>
    <s v="MHSDS"/>
    <s v="RXM"/>
    <x v="148"/>
    <n v="225"/>
    <m/>
    <n v="225"/>
    <m/>
    <m/>
    <m/>
  </r>
  <r>
    <s v="2023/24"/>
    <s v="Detentions following admission to hospital"/>
    <x v="0"/>
    <x v="1"/>
    <x v="6"/>
    <x v="4"/>
    <s v="MHSDS"/>
    <s v="RXT"/>
    <x v="149"/>
    <n v="335"/>
    <m/>
    <n v="335"/>
    <m/>
    <m/>
    <m/>
  </r>
  <r>
    <s v="2023/24"/>
    <s v="Detentions following admission to hospital"/>
    <x v="0"/>
    <x v="1"/>
    <x v="6"/>
    <x v="4"/>
    <s v="MHSDS"/>
    <s v="RXV"/>
    <x v="150"/>
    <n v="935"/>
    <m/>
    <n v="935"/>
    <m/>
    <m/>
    <m/>
  </r>
  <r>
    <s v="2023/24"/>
    <s v="Detentions following admission to hospital"/>
    <x v="0"/>
    <x v="1"/>
    <x v="6"/>
    <x v="4"/>
    <s v="MHSDS"/>
    <s v="RXX"/>
    <x v="151"/>
    <n v="70"/>
    <m/>
    <n v="70"/>
    <m/>
    <m/>
    <m/>
  </r>
  <r>
    <s v="2023/24"/>
    <s v="Detentions following admission to hospital"/>
    <x v="0"/>
    <x v="1"/>
    <x v="6"/>
    <x v="4"/>
    <s v="MHSDS"/>
    <s v="RXY"/>
    <x v="152"/>
    <n v="140"/>
    <m/>
    <n v="140"/>
    <m/>
    <m/>
    <m/>
  </r>
  <r>
    <s v="2023/24"/>
    <s v="Detentions following admission to hospital"/>
    <x v="0"/>
    <x v="1"/>
    <x v="6"/>
    <x v="4"/>
    <s v="MHSDS"/>
    <s v="RY8"/>
    <x v="153"/>
    <n v="15"/>
    <m/>
    <n v="15"/>
    <m/>
    <m/>
    <m/>
  </r>
  <r>
    <s v="2023/24"/>
    <s v="Detentions following admission to hospital"/>
    <x v="0"/>
    <x v="1"/>
    <x v="6"/>
    <x v="4"/>
    <s v="MHSDS"/>
    <s v="RYG"/>
    <x v="154"/>
    <n v="275"/>
    <m/>
    <n v="275"/>
    <m/>
    <m/>
    <m/>
  </r>
  <r>
    <s v="2023/24"/>
    <s v="Detentions following admission to hospital"/>
    <x v="0"/>
    <x v="1"/>
    <x v="6"/>
    <x v="4"/>
    <s v="ECDS"/>
    <s v="RYJ"/>
    <x v="155"/>
    <m/>
    <m/>
    <m/>
    <m/>
    <m/>
    <m/>
  </r>
  <r>
    <s v="2023/24"/>
    <s v="Detentions following admission to hospital"/>
    <x v="0"/>
    <x v="1"/>
    <x v="6"/>
    <x v="4"/>
    <s v="ECDS"/>
    <s v="RYR"/>
    <x v="156"/>
    <m/>
    <m/>
    <m/>
    <m/>
    <m/>
    <m/>
  </r>
  <r>
    <s v="2023/24"/>
    <s v="Detentions following admission to hospital"/>
    <x v="0"/>
    <x v="1"/>
    <x v="6"/>
    <x v="4"/>
    <s v="MHSDS"/>
    <s v="TAD"/>
    <x v="157"/>
    <n v="100"/>
    <m/>
    <n v="100"/>
    <m/>
    <m/>
    <m/>
  </r>
  <r>
    <s v="2023/24"/>
    <s v="Detentions following admission to hospital"/>
    <x v="0"/>
    <x v="1"/>
    <x v="6"/>
    <x v="4"/>
    <s v="MHSDS"/>
    <s v="TAF"/>
    <x v="158"/>
    <n v="180"/>
    <m/>
    <n v="180"/>
    <m/>
    <m/>
    <m/>
  </r>
  <r>
    <s v="2023/24"/>
    <s v="Detentions following admission to hospital"/>
    <x v="0"/>
    <x v="1"/>
    <x v="6"/>
    <x v="4"/>
    <s v="MHSDS"/>
    <s v="TAH"/>
    <x v="159"/>
    <n v="115"/>
    <m/>
    <n v="115"/>
    <m/>
    <m/>
    <m/>
  </r>
  <r>
    <s v="2023/24"/>
    <s v="Detentions following admission to hospital"/>
    <x v="0"/>
    <x v="1"/>
    <x v="6"/>
    <x v="4"/>
    <s v="MHSDS"/>
    <s v="TAJ"/>
    <x v="160"/>
    <n v="165"/>
    <m/>
    <n v="165"/>
    <m/>
    <m/>
    <m/>
  </r>
  <r>
    <s v="2023/24"/>
    <s v="Detentions following admission to hospital"/>
    <x v="0"/>
    <x v="2"/>
    <x v="14"/>
    <x v="1"/>
    <s v="MHSDS"/>
    <s v="QE1"/>
    <x v="1"/>
    <n v="20"/>
    <m/>
    <n v="20"/>
    <n v="12.4"/>
    <m/>
    <m/>
  </r>
  <r>
    <s v="2023/24"/>
    <s v="Detentions following admission to hospital"/>
    <x v="0"/>
    <x v="2"/>
    <x v="14"/>
    <x v="1"/>
    <s v="MHSDS"/>
    <s v="QF7"/>
    <x v="2"/>
    <n v="20"/>
    <m/>
    <n v="20"/>
    <n v="25.3"/>
    <m/>
    <m/>
  </r>
  <r>
    <s v="2023/24"/>
    <s v="Detentions following admission to hospital"/>
    <x v="0"/>
    <x v="2"/>
    <x v="14"/>
    <x v="1"/>
    <s v="MHSDS"/>
    <s v="QGH"/>
    <x v="3"/>
    <m/>
    <m/>
    <m/>
    <m/>
    <m/>
    <m/>
  </r>
  <r>
    <s v="2023/24"/>
    <s v="Detentions following admission to hospital"/>
    <x v="0"/>
    <x v="2"/>
    <x v="14"/>
    <x v="1"/>
    <s v="MHSDS"/>
    <s v="QH8"/>
    <x v="4"/>
    <n v="5"/>
    <m/>
    <n v="5"/>
    <n v="10.1"/>
    <m/>
    <m/>
  </r>
  <r>
    <s v="2023/24"/>
    <s v="Detentions following admission to hospital"/>
    <x v="0"/>
    <x v="2"/>
    <x v="14"/>
    <x v="1"/>
    <s v="MHSDS"/>
    <s v="QHG"/>
    <x v="5"/>
    <n v="20"/>
    <m/>
    <n v="20"/>
    <n v="13.1"/>
    <m/>
    <m/>
  </r>
  <r>
    <s v="2023/24"/>
    <s v="Detentions following admission to hospital"/>
    <x v="0"/>
    <x v="2"/>
    <x v="14"/>
    <x v="1"/>
    <s v="MHSDS"/>
    <s v="QHL"/>
    <x v="6"/>
    <n v="95"/>
    <m/>
    <n v="95"/>
    <n v="25"/>
    <m/>
    <m/>
  </r>
  <r>
    <s v="2023/24"/>
    <s v="Detentions following admission to hospital"/>
    <x v="0"/>
    <x v="2"/>
    <x v="14"/>
    <x v="1"/>
    <s v="MHSDS"/>
    <s v="QHM"/>
    <x v="7"/>
    <n v="10"/>
    <m/>
    <n v="10"/>
    <n v="9.9"/>
    <m/>
    <m/>
  </r>
  <r>
    <s v="2023/24"/>
    <s v="Detentions following admission to hospital"/>
    <x v="0"/>
    <x v="2"/>
    <x v="14"/>
    <x v="1"/>
    <s v="MHSDS"/>
    <s v="QJ2"/>
    <x v="8"/>
    <n v="10"/>
    <m/>
    <n v="10"/>
    <n v="19"/>
    <m/>
    <m/>
  </r>
  <r>
    <s v="2023/24"/>
    <s v="Detentions following admission to hospital"/>
    <x v="0"/>
    <x v="2"/>
    <x v="14"/>
    <x v="1"/>
    <s v="MHSDS"/>
    <s v="QJG"/>
    <x v="9"/>
    <m/>
    <m/>
    <m/>
    <m/>
    <m/>
    <m/>
  </r>
  <r>
    <s v="2023/24"/>
    <s v="Detentions following admission to hospital"/>
    <x v="0"/>
    <x v="2"/>
    <x v="14"/>
    <x v="1"/>
    <s v="MHSDS"/>
    <s v="QJK"/>
    <x v="10"/>
    <m/>
    <m/>
    <m/>
    <m/>
    <m/>
    <m/>
  </r>
  <r>
    <s v="2023/24"/>
    <s v="Detentions following admission to hospital"/>
    <x v="0"/>
    <x v="2"/>
    <x v="14"/>
    <x v="1"/>
    <s v="MHSDS"/>
    <s v="QJM"/>
    <x v="11"/>
    <m/>
    <m/>
    <m/>
    <m/>
    <m/>
    <m/>
  </r>
  <r>
    <s v="2023/24"/>
    <s v="Detentions following admission to hospital"/>
    <x v="0"/>
    <x v="2"/>
    <x v="14"/>
    <x v="1"/>
    <s v="MHSDS"/>
    <s v="QK1"/>
    <x v="12"/>
    <n v="40"/>
    <m/>
    <n v="40"/>
    <n v="18.3"/>
    <m/>
    <m/>
  </r>
  <r>
    <s v="2023/24"/>
    <s v="Detentions following admission to hospital"/>
    <x v="0"/>
    <x v="2"/>
    <x v="14"/>
    <x v="1"/>
    <s v="MHSDS"/>
    <s v="QKK"/>
    <x v="13"/>
    <n v="60"/>
    <m/>
    <n v="60"/>
    <n v="35.200000000000003"/>
    <m/>
    <m/>
  </r>
  <r>
    <s v="2023/24"/>
    <s v="Detentions following admission to hospital"/>
    <x v="0"/>
    <x v="2"/>
    <x v="14"/>
    <x v="1"/>
    <s v="MHSDS"/>
    <s v="QKS"/>
    <x v="14"/>
    <n v="5"/>
    <m/>
    <n v="5"/>
    <n v="5.8"/>
    <m/>
    <m/>
  </r>
  <r>
    <s v="2023/24"/>
    <s v="Detentions following admission to hospital"/>
    <x v="0"/>
    <x v="2"/>
    <x v="14"/>
    <x v="1"/>
    <s v="MHSDS"/>
    <s v="QM7"/>
    <x v="15"/>
    <n v="20"/>
    <m/>
    <n v="20"/>
    <n v="16.7"/>
    <m/>
    <m/>
  </r>
  <r>
    <s v="2023/24"/>
    <s v="Detentions following admission to hospital"/>
    <x v="0"/>
    <x v="2"/>
    <x v="14"/>
    <x v="1"/>
    <s v="MHSDS"/>
    <s v="QMF"/>
    <x v="16"/>
    <n v="95"/>
    <m/>
    <n v="95"/>
    <n v="15.8"/>
    <m/>
    <m/>
  </r>
  <r>
    <s v="2023/24"/>
    <s v="Detentions following admission to hospital"/>
    <x v="0"/>
    <x v="2"/>
    <x v="14"/>
    <x v="1"/>
    <s v="MHSDS"/>
    <s v="QMJ"/>
    <x v="17"/>
    <n v="25"/>
    <m/>
    <n v="25"/>
    <n v="12.8"/>
    <m/>
    <m/>
  </r>
  <r>
    <s v="2023/24"/>
    <s v="Detentions following admission to hospital"/>
    <x v="0"/>
    <x v="2"/>
    <x v="14"/>
    <x v="1"/>
    <s v="MHSDS"/>
    <s v="QMM"/>
    <x v="18"/>
    <m/>
    <m/>
    <m/>
    <m/>
    <m/>
    <m/>
  </r>
  <r>
    <s v="2023/24"/>
    <s v="Detentions following admission to hospital"/>
    <x v="0"/>
    <x v="2"/>
    <x v="14"/>
    <x v="1"/>
    <s v="MHSDS"/>
    <s v="QNC"/>
    <x v="19"/>
    <n v="10"/>
    <m/>
    <n v="10"/>
    <n v="18.399999999999999"/>
    <m/>
    <m/>
  </r>
  <r>
    <s v="2023/24"/>
    <s v="Detentions following admission to hospital"/>
    <x v="0"/>
    <x v="2"/>
    <x v="14"/>
    <x v="1"/>
    <s v="MHSDS"/>
    <s v="QNQ"/>
    <x v="20"/>
    <n v="5"/>
    <m/>
    <n v="5"/>
    <n v="3.8"/>
    <m/>
    <m/>
  </r>
  <r>
    <s v="2023/24"/>
    <s v="Detentions following admission to hospital"/>
    <x v="0"/>
    <x v="2"/>
    <x v="14"/>
    <x v="1"/>
    <s v="MHSDS"/>
    <s v="QNX"/>
    <x v="21"/>
    <n v="5"/>
    <m/>
    <n v="5"/>
    <n v="7.9"/>
    <m/>
    <m/>
  </r>
  <r>
    <s v="2023/24"/>
    <s v="Detentions following admission to hospital"/>
    <x v="0"/>
    <x v="2"/>
    <x v="14"/>
    <x v="1"/>
    <s v="MHSDS"/>
    <s v="QOC"/>
    <x v="22"/>
    <m/>
    <m/>
    <m/>
    <m/>
    <m/>
    <m/>
  </r>
  <r>
    <s v="2023/24"/>
    <s v="Detentions following admission to hospital"/>
    <x v="0"/>
    <x v="2"/>
    <x v="14"/>
    <x v="1"/>
    <s v="MHSDS"/>
    <s v="QOP"/>
    <x v="23"/>
    <n v="100"/>
    <m/>
    <n v="100"/>
    <n v="25.7"/>
    <m/>
    <m/>
  </r>
  <r>
    <s v="2023/24"/>
    <s v="Detentions following admission to hospital"/>
    <x v="0"/>
    <x v="2"/>
    <x v="14"/>
    <x v="1"/>
    <s v="MHSDS"/>
    <s v="QOQ"/>
    <x v="24"/>
    <n v="5"/>
    <m/>
    <n v="5"/>
    <n v="14.6"/>
    <m/>
    <m/>
  </r>
  <r>
    <s v="2023/24"/>
    <s v="Detentions following admission to hospital"/>
    <x v="0"/>
    <x v="2"/>
    <x v="14"/>
    <x v="1"/>
    <s v="MHSDS"/>
    <s v="QOX"/>
    <x v="25"/>
    <m/>
    <m/>
    <m/>
    <m/>
    <m/>
    <m/>
  </r>
  <r>
    <s v="2023/24"/>
    <s v="Detentions following admission to hospital"/>
    <x v="0"/>
    <x v="2"/>
    <x v="14"/>
    <x v="1"/>
    <s v="MHSDS"/>
    <s v="QPM"/>
    <x v="26"/>
    <n v="10"/>
    <m/>
    <n v="10"/>
    <n v="28.4"/>
    <m/>
    <m/>
  </r>
  <r>
    <s v="2023/24"/>
    <s v="Detentions following admission to hospital"/>
    <x v="0"/>
    <x v="2"/>
    <x v="14"/>
    <x v="1"/>
    <s v="MHSDS"/>
    <s v="QR1"/>
    <x v="27"/>
    <m/>
    <m/>
    <m/>
    <m/>
    <m/>
    <m/>
  </r>
  <r>
    <s v="2023/24"/>
    <s v="Detentions following admission to hospital"/>
    <x v="0"/>
    <x v="2"/>
    <x v="14"/>
    <x v="1"/>
    <s v="MHSDS"/>
    <s v="QRL"/>
    <x v="28"/>
    <n v="5"/>
    <m/>
    <n v="5"/>
    <n v="6.5"/>
    <m/>
    <m/>
  </r>
  <r>
    <s v="2023/24"/>
    <s v="Detentions following admission to hospital"/>
    <x v="0"/>
    <x v="2"/>
    <x v="14"/>
    <x v="1"/>
    <s v="MHSDS"/>
    <s v="QRV"/>
    <x v="29"/>
    <n v="105"/>
    <m/>
    <n v="105"/>
    <n v="17"/>
    <m/>
    <m/>
  </r>
  <r>
    <s v="2023/24"/>
    <s v="Detentions following admission to hospital"/>
    <x v="0"/>
    <x v="2"/>
    <x v="14"/>
    <x v="1"/>
    <s v="MHSDS"/>
    <s v="QSL"/>
    <x v="30"/>
    <m/>
    <m/>
    <m/>
    <m/>
    <m/>
    <m/>
  </r>
  <r>
    <s v="2023/24"/>
    <s v="Detentions following admission to hospital"/>
    <x v="0"/>
    <x v="2"/>
    <x v="14"/>
    <x v="1"/>
    <s v="MHSDS"/>
    <s v="QT1"/>
    <x v="31"/>
    <n v="20"/>
    <m/>
    <n v="20"/>
    <n v="27.5"/>
    <m/>
    <m/>
  </r>
  <r>
    <s v="2023/24"/>
    <s v="Detentions following admission to hospital"/>
    <x v="0"/>
    <x v="2"/>
    <x v="14"/>
    <x v="1"/>
    <s v="MHSDS"/>
    <s v="QT6"/>
    <x v="32"/>
    <m/>
    <m/>
    <m/>
    <m/>
    <m/>
    <m/>
  </r>
  <r>
    <s v="2023/24"/>
    <s v="Detentions following admission to hospital"/>
    <x v="0"/>
    <x v="2"/>
    <x v="14"/>
    <x v="1"/>
    <s v="MHSDS"/>
    <s v="QU9"/>
    <x v="33"/>
    <n v="10"/>
    <m/>
    <n v="10"/>
    <n v="5.7"/>
    <m/>
    <m/>
  </r>
  <r>
    <s v="2023/24"/>
    <s v="Detentions following admission to hospital"/>
    <x v="0"/>
    <x v="2"/>
    <x v="14"/>
    <x v="1"/>
    <s v="MHSDS"/>
    <s v="QUA"/>
    <x v="34"/>
    <n v="30"/>
    <m/>
    <n v="30"/>
    <n v="13.4"/>
    <m/>
    <m/>
  </r>
  <r>
    <s v="2023/24"/>
    <s v="Detentions following admission to hospital"/>
    <x v="0"/>
    <x v="2"/>
    <x v="14"/>
    <x v="1"/>
    <s v="MHSDS"/>
    <s v="QUE"/>
    <x v="35"/>
    <n v="5"/>
    <m/>
    <n v="5"/>
    <n v="7"/>
    <m/>
    <m/>
  </r>
  <r>
    <s v="2023/24"/>
    <s v="Detentions following admission to hospital"/>
    <x v="0"/>
    <x v="2"/>
    <x v="14"/>
    <x v="1"/>
    <s v="MHSDS"/>
    <s v="QUY"/>
    <x v="36"/>
    <m/>
    <m/>
    <m/>
    <m/>
    <m/>
    <m/>
  </r>
  <r>
    <s v="2023/24"/>
    <s v="Detentions following admission to hospital"/>
    <x v="0"/>
    <x v="2"/>
    <x v="14"/>
    <x v="1"/>
    <s v="MHSDS"/>
    <s v="QVV"/>
    <x v="37"/>
    <m/>
    <m/>
    <m/>
    <m/>
    <m/>
    <m/>
  </r>
  <r>
    <s v="2023/24"/>
    <s v="Detentions following admission to hospital"/>
    <x v="0"/>
    <x v="2"/>
    <x v="14"/>
    <x v="1"/>
    <s v="MHSDS"/>
    <s v="QWE"/>
    <x v="38"/>
    <n v="30"/>
    <m/>
    <n v="30"/>
    <n v="13"/>
    <m/>
    <m/>
  </r>
  <r>
    <s v="2023/24"/>
    <s v="Detentions following admission to hospital"/>
    <x v="0"/>
    <x v="2"/>
    <x v="14"/>
    <x v="1"/>
    <s v="MHSDS"/>
    <s v="QWO"/>
    <x v="39"/>
    <n v="65"/>
    <m/>
    <n v="65"/>
    <n v="17.399999999999999"/>
    <m/>
    <m/>
  </r>
  <r>
    <s v="2023/24"/>
    <s v="Detentions following admission to hospital"/>
    <x v="0"/>
    <x v="2"/>
    <x v="14"/>
    <x v="1"/>
    <s v="MHSDS"/>
    <s v="QWU"/>
    <x v="40"/>
    <n v="15"/>
    <m/>
    <n v="15"/>
    <n v="14.8"/>
    <m/>
    <m/>
  </r>
  <r>
    <s v="2023/24"/>
    <s v="Detentions following admission to hospital"/>
    <x v="0"/>
    <x v="2"/>
    <x v="14"/>
    <x v="1"/>
    <s v="MHSDS"/>
    <s v="QXU"/>
    <x v="41"/>
    <n v="5"/>
    <m/>
    <n v="5"/>
    <n v="6.1"/>
    <m/>
    <m/>
  </r>
  <r>
    <s v="2023/24"/>
    <s v="Detentions following admission to hospital"/>
    <x v="0"/>
    <x v="2"/>
    <x v="14"/>
    <x v="1"/>
    <s v="MHSDS"/>
    <s v="QYG"/>
    <x v="42"/>
    <n v="10"/>
    <m/>
    <n v="10"/>
    <n v="14.4"/>
    <m/>
    <m/>
  </r>
  <r>
    <s v="2023/24"/>
    <s v="Detentions following admission to hospital"/>
    <x v="0"/>
    <x v="2"/>
    <x v="14"/>
    <x v="1"/>
    <s v="MHSDS"/>
    <s v="UNKNOWN"/>
    <x v="43"/>
    <n v="15"/>
    <m/>
    <n v="15"/>
    <m/>
    <m/>
    <m/>
  </r>
  <r>
    <s v="2023/24"/>
    <s v="Detentions following admission to hospital"/>
    <x v="0"/>
    <x v="2"/>
    <x v="16"/>
    <x v="1"/>
    <s v="MHSDS"/>
    <s v="QE1"/>
    <x v="1"/>
    <m/>
    <m/>
    <m/>
    <m/>
    <m/>
    <m/>
  </r>
  <r>
    <s v="2023/24"/>
    <s v="Detentions following admission to hospital"/>
    <x v="0"/>
    <x v="2"/>
    <x v="16"/>
    <x v="1"/>
    <s v="MHSDS"/>
    <s v="QF7"/>
    <x v="2"/>
    <n v="20"/>
    <m/>
    <n v="20"/>
    <n v="58.9"/>
    <m/>
    <m/>
  </r>
  <r>
    <s v="2023/24"/>
    <s v="Detentions following admission to hospital"/>
    <x v="0"/>
    <x v="2"/>
    <x v="16"/>
    <x v="1"/>
    <s v="MHSDS"/>
    <s v="QGH"/>
    <x v="3"/>
    <m/>
    <m/>
    <m/>
    <m/>
    <m/>
    <m/>
  </r>
  <r>
    <s v="2023/24"/>
    <s v="Detentions following admission to hospital"/>
    <x v="0"/>
    <x v="2"/>
    <x v="16"/>
    <x v="1"/>
    <s v="MHSDS"/>
    <s v="QH8"/>
    <x v="4"/>
    <n v="15"/>
    <m/>
    <n v="15"/>
    <n v="33.1"/>
    <m/>
    <m/>
  </r>
  <r>
    <s v="2023/24"/>
    <s v="Detentions following admission to hospital"/>
    <x v="0"/>
    <x v="2"/>
    <x v="16"/>
    <x v="1"/>
    <s v="MHSDS"/>
    <s v="QHG"/>
    <x v="5"/>
    <n v="20"/>
    <m/>
    <n v="20"/>
    <n v="29.6"/>
    <m/>
    <m/>
  </r>
  <r>
    <s v="2023/24"/>
    <s v="Detentions following admission to hospital"/>
    <x v="0"/>
    <x v="2"/>
    <x v="16"/>
    <x v="1"/>
    <s v="MHSDS"/>
    <s v="QHL"/>
    <x v="6"/>
    <n v="95"/>
    <m/>
    <n v="95"/>
    <n v="73.2"/>
    <m/>
    <m/>
  </r>
  <r>
    <s v="2023/24"/>
    <s v="Detentions following admission to hospital"/>
    <x v="0"/>
    <x v="2"/>
    <x v="16"/>
    <x v="1"/>
    <s v="MHSDS"/>
    <s v="QHM"/>
    <x v="7"/>
    <n v="10"/>
    <m/>
    <n v="10"/>
    <n v="36.6"/>
    <m/>
    <m/>
  </r>
  <r>
    <s v="2023/24"/>
    <s v="Detentions following admission to hospital"/>
    <x v="0"/>
    <x v="2"/>
    <x v="16"/>
    <x v="1"/>
    <s v="MHSDS"/>
    <s v="QJ2"/>
    <x v="8"/>
    <n v="10"/>
    <m/>
    <n v="10"/>
    <n v="68.599999999999994"/>
    <m/>
    <m/>
  </r>
  <r>
    <s v="2023/24"/>
    <s v="Detentions following admission to hospital"/>
    <x v="0"/>
    <x v="2"/>
    <x v="16"/>
    <x v="1"/>
    <s v="MHSDS"/>
    <s v="QJG"/>
    <x v="9"/>
    <n v="10"/>
    <m/>
    <n v="10"/>
    <n v="57.7"/>
    <m/>
    <m/>
  </r>
  <r>
    <s v="2023/24"/>
    <s v="Detentions following admission to hospital"/>
    <x v="0"/>
    <x v="2"/>
    <x v="16"/>
    <x v="1"/>
    <s v="MHSDS"/>
    <s v="QJK"/>
    <x v="10"/>
    <m/>
    <m/>
    <m/>
    <m/>
    <m/>
    <m/>
  </r>
  <r>
    <s v="2023/24"/>
    <s v="Detentions following admission to hospital"/>
    <x v="0"/>
    <x v="2"/>
    <x v="16"/>
    <x v="1"/>
    <s v="MHSDS"/>
    <s v="QJM"/>
    <x v="11"/>
    <m/>
    <m/>
    <m/>
    <m/>
    <m/>
    <m/>
  </r>
  <r>
    <s v="2023/24"/>
    <s v="Detentions following admission to hospital"/>
    <x v="0"/>
    <x v="2"/>
    <x v="16"/>
    <x v="1"/>
    <s v="MHSDS"/>
    <s v="QK1"/>
    <x v="12"/>
    <n v="15"/>
    <m/>
    <n v="15"/>
    <n v="40.299999999999997"/>
    <m/>
    <m/>
  </r>
  <r>
    <s v="2023/24"/>
    <s v="Detentions following admission to hospital"/>
    <x v="0"/>
    <x v="2"/>
    <x v="16"/>
    <x v="1"/>
    <s v="MHSDS"/>
    <s v="QKK"/>
    <x v="13"/>
    <n v="340"/>
    <m/>
    <n v="340"/>
    <n v="97.2"/>
    <m/>
    <m/>
  </r>
  <r>
    <s v="2023/24"/>
    <s v="Detentions following admission to hospital"/>
    <x v="0"/>
    <x v="2"/>
    <x v="16"/>
    <x v="1"/>
    <s v="MHSDS"/>
    <s v="QKS"/>
    <x v="14"/>
    <n v="10"/>
    <m/>
    <n v="10"/>
    <n v="17.600000000000001"/>
    <m/>
    <m/>
  </r>
  <r>
    <s v="2023/24"/>
    <s v="Detentions following admission to hospital"/>
    <x v="0"/>
    <x v="2"/>
    <x v="16"/>
    <x v="1"/>
    <s v="MHSDS"/>
    <s v="QM7"/>
    <x v="15"/>
    <n v="25"/>
    <m/>
    <n v="25"/>
    <n v="45.4"/>
    <m/>
    <m/>
  </r>
  <r>
    <s v="2023/24"/>
    <s v="Detentions following admission to hospital"/>
    <x v="0"/>
    <x v="2"/>
    <x v="16"/>
    <x v="1"/>
    <s v="MHSDS"/>
    <s v="QMF"/>
    <x v="16"/>
    <n v="120"/>
    <m/>
    <n v="120"/>
    <n v="43.6"/>
    <m/>
    <m/>
  </r>
  <r>
    <s v="2023/24"/>
    <s v="Detentions following admission to hospital"/>
    <x v="0"/>
    <x v="2"/>
    <x v="16"/>
    <x v="1"/>
    <s v="MHSDS"/>
    <s v="QMJ"/>
    <x v="17"/>
    <n v="95"/>
    <m/>
    <n v="95"/>
    <n v="51.3"/>
    <m/>
    <m/>
  </r>
  <r>
    <s v="2023/24"/>
    <s v="Detentions following admission to hospital"/>
    <x v="0"/>
    <x v="2"/>
    <x v="16"/>
    <x v="1"/>
    <s v="MHSDS"/>
    <s v="QMM"/>
    <x v="18"/>
    <n v="5"/>
    <m/>
    <n v="5"/>
    <n v="56.8"/>
    <m/>
    <m/>
  </r>
  <r>
    <s v="2023/24"/>
    <s v="Detentions following admission to hospital"/>
    <x v="0"/>
    <x v="2"/>
    <x v="16"/>
    <x v="1"/>
    <s v="MHSDS"/>
    <s v="QNC"/>
    <x v="19"/>
    <m/>
    <m/>
    <m/>
    <m/>
    <m/>
    <m/>
  </r>
  <r>
    <s v="2023/24"/>
    <s v="Detentions following admission to hospital"/>
    <x v="0"/>
    <x v="2"/>
    <x v="16"/>
    <x v="1"/>
    <s v="MHSDS"/>
    <s v="QNQ"/>
    <x v="20"/>
    <n v="10"/>
    <m/>
    <n v="10"/>
    <n v="44.3"/>
    <m/>
    <m/>
  </r>
  <r>
    <s v="2023/24"/>
    <s v="Detentions following admission to hospital"/>
    <x v="0"/>
    <x v="2"/>
    <x v="16"/>
    <x v="1"/>
    <s v="MHSDS"/>
    <s v="QNX"/>
    <x v="21"/>
    <n v="5"/>
    <m/>
    <n v="5"/>
    <n v="23.4"/>
    <m/>
    <m/>
  </r>
  <r>
    <s v="2023/24"/>
    <s v="Detentions following admission to hospital"/>
    <x v="0"/>
    <x v="2"/>
    <x v="16"/>
    <x v="1"/>
    <s v="MHSDS"/>
    <s v="QOC"/>
    <x v="22"/>
    <m/>
    <m/>
    <m/>
    <m/>
    <m/>
    <m/>
  </r>
  <r>
    <s v="2023/24"/>
    <s v="Detentions following admission to hospital"/>
    <x v="0"/>
    <x v="2"/>
    <x v="16"/>
    <x v="1"/>
    <s v="MHSDS"/>
    <s v="QOP"/>
    <x v="23"/>
    <n v="125"/>
    <m/>
    <n v="125"/>
    <n v="93.2"/>
    <m/>
    <m/>
  </r>
  <r>
    <s v="2023/24"/>
    <s v="Detentions following admission to hospital"/>
    <x v="0"/>
    <x v="2"/>
    <x v="16"/>
    <x v="1"/>
    <s v="MHSDS"/>
    <s v="QOQ"/>
    <x v="24"/>
    <n v="10"/>
    <m/>
    <n v="10"/>
    <n v="88.5"/>
    <m/>
    <m/>
  </r>
  <r>
    <s v="2023/24"/>
    <s v="Detentions following admission to hospital"/>
    <x v="0"/>
    <x v="2"/>
    <x v="16"/>
    <x v="1"/>
    <s v="MHSDS"/>
    <s v="QOX"/>
    <x v="25"/>
    <m/>
    <m/>
    <m/>
    <m/>
    <m/>
    <m/>
  </r>
  <r>
    <s v="2023/24"/>
    <s v="Detentions following admission to hospital"/>
    <x v="0"/>
    <x v="2"/>
    <x v="16"/>
    <x v="1"/>
    <s v="MHSDS"/>
    <s v="QPM"/>
    <x v="26"/>
    <n v="5"/>
    <m/>
    <n v="5"/>
    <n v="15.8"/>
    <m/>
    <m/>
  </r>
  <r>
    <s v="2023/24"/>
    <s v="Detentions following admission to hospital"/>
    <x v="0"/>
    <x v="2"/>
    <x v="16"/>
    <x v="1"/>
    <s v="MHSDS"/>
    <s v="QR1"/>
    <x v="27"/>
    <m/>
    <m/>
    <m/>
    <m/>
    <m/>
    <m/>
  </r>
  <r>
    <s v="2023/24"/>
    <s v="Detentions following admission to hospital"/>
    <x v="0"/>
    <x v="2"/>
    <x v="16"/>
    <x v="1"/>
    <s v="MHSDS"/>
    <s v="QRL"/>
    <x v="28"/>
    <n v="10"/>
    <m/>
    <n v="10"/>
    <n v="38.200000000000003"/>
    <m/>
    <m/>
  </r>
  <r>
    <s v="2023/24"/>
    <s v="Detentions following admission to hospital"/>
    <x v="0"/>
    <x v="2"/>
    <x v="16"/>
    <x v="1"/>
    <s v="MHSDS"/>
    <s v="QRV"/>
    <x v="29"/>
    <n v="135"/>
    <m/>
    <n v="135"/>
    <n v="63.4"/>
    <m/>
    <m/>
  </r>
  <r>
    <s v="2023/24"/>
    <s v="Detentions following admission to hospital"/>
    <x v="0"/>
    <x v="2"/>
    <x v="16"/>
    <x v="1"/>
    <s v="MHSDS"/>
    <s v="QSL"/>
    <x v="30"/>
    <m/>
    <m/>
    <m/>
    <m/>
    <m/>
    <m/>
  </r>
  <r>
    <s v="2023/24"/>
    <s v="Detentions following admission to hospital"/>
    <x v="0"/>
    <x v="2"/>
    <x v="16"/>
    <x v="1"/>
    <s v="MHSDS"/>
    <s v="QT1"/>
    <x v="31"/>
    <n v="15"/>
    <m/>
    <n v="15"/>
    <n v="35.6"/>
    <m/>
    <m/>
  </r>
  <r>
    <s v="2023/24"/>
    <s v="Detentions following admission to hospital"/>
    <x v="0"/>
    <x v="2"/>
    <x v="16"/>
    <x v="1"/>
    <s v="MHSDS"/>
    <s v="QT6"/>
    <x v="32"/>
    <m/>
    <m/>
    <m/>
    <m/>
    <m/>
    <m/>
  </r>
  <r>
    <s v="2023/24"/>
    <s v="Detentions following admission to hospital"/>
    <x v="0"/>
    <x v="2"/>
    <x v="16"/>
    <x v="1"/>
    <s v="MHSDS"/>
    <s v="QU9"/>
    <x v="33"/>
    <n v="5"/>
    <m/>
    <n v="5"/>
    <n v="10.5"/>
    <m/>
    <m/>
  </r>
  <r>
    <s v="2023/24"/>
    <s v="Detentions following admission to hospital"/>
    <x v="0"/>
    <x v="2"/>
    <x v="16"/>
    <x v="1"/>
    <s v="MHSDS"/>
    <s v="QUA"/>
    <x v="34"/>
    <n v="25"/>
    <m/>
    <n v="25"/>
    <n v="33.1"/>
    <m/>
    <m/>
  </r>
  <r>
    <s v="2023/24"/>
    <s v="Detentions following admission to hospital"/>
    <x v="0"/>
    <x v="2"/>
    <x v="16"/>
    <x v="1"/>
    <s v="MHSDS"/>
    <s v="QUE"/>
    <x v="35"/>
    <n v="5"/>
    <m/>
    <n v="5"/>
    <n v="26.7"/>
    <m/>
    <m/>
  </r>
  <r>
    <s v="2023/24"/>
    <s v="Detentions following admission to hospital"/>
    <x v="0"/>
    <x v="2"/>
    <x v="16"/>
    <x v="1"/>
    <s v="MHSDS"/>
    <s v="QUY"/>
    <x v="36"/>
    <n v="5"/>
    <m/>
    <n v="5"/>
    <n v="14.9"/>
    <m/>
    <m/>
  </r>
  <r>
    <s v="2023/24"/>
    <s v="Detentions following admission to hospital"/>
    <x v="0"/>
    <x v="2"/>
    <x v="16"/>
    <x v="1"/>
    <s v="MHSDS"/>
    <s v="QVV"/>
    <x v="37"/>
    <m/>
    <m/>
    <m/>
    <m/>
    <m/>
    <m/>
  </r>
  <r>
    <s v="2023/24"/>
    <s v="Detentions following admission to hospital"/>
    <x v="0"/>
    <x v="2"/>
    <x v="16"/>
    <x v="1"/>
    <s v="MHSDS"/>
    <s v="QWE"/>
    <x v="38"/>
    <n v="100"/>
    <m/>
    <n v="100"/>
    <n v="60.5"/>
    <m/>
    <m/>
  </r>
  <r>
    <s v="2023/24"/>
    <s v="Detentions following admission to hospital"/>
    <x v="0"/>
    <x v="2"/>
    <x v="16"/>
    <x v="1"/>
    <s v="MHSDS"/>
    <s v="QWO"/>
    <x v="39"/>
    <n v="35"/>
    <m/>
    <n v="35"/>
    <n v="48.4"/>
    <m/>
    <m/>
  </r>
  <r>
    <s v="2023/24"/>
    <s v="Detentions following admission to hospital"/>
    <x v="0"/>
    <x v="2"/>
    <x v="16"/>
    <x v="1"/>
    <s v="MHSDS"/>
    <s v="QWU"/>
    <x v="40"/>
    <n v="15"/>
    <m/>
    <n v="15"/>
    <n v="38.700000000000003"/>
    <m/>
    <m/>
  </r>
  <r>
    <s v="2023/24"/>
    <s v="Detentions following admission to hospital"/>
    <x v="0"/>
    <x v="2"/>
    <x v="16"/>
    <x v="1"/>
    <s v="MHSDS"/>
    <s v="QXU"/>
    <x v="41"/>
    <m/>
    <m/>
    <m/>
    <m/>
    <m/>
    <m/>
  </r>
  <r>
    <s v="2023/24"/>
    <s v="Detentions following admission to hospital"/>
    <x v="0"/>
    <x v="2"/>
    <x v="16"/>
    <x v="1"/>
    <s v="MHSDS"/>
    <s v="QYG"/>
    <x v="42"/>
    <n v="10"/>
    <m/>
    <n v="10"/>
    <n v="35"/>
    <m/>
    <m/>
  </r>
  <r>
    <s v="2023/24"/>
    <s v="Detentions following admission to hospital"/>
    <x v="0"/>
    <x v="2"/>
    <x v="16"/>
    <x v="1"/>
    <s v="MHSDS"/>
    <s v="UNKNOWN"/>
    <x v="43"/>
    <n v="15"/>
    <m/>
    <n v="15"/>
    <m/>
    <m/>
    <m/>
  </r>
  <r>
    <s v="2023/24"/>
    <s v="Detentions following admission to hospital"/>
    <x v="0"/>
    <x v="2"/>
    <x v="22"/>
    <x v="1"/>
    <s v="MHSDS"/>
    <s v="QE1"/>
    <x v="1"/>
    <n v="5"/>
    <m/>
    <n v="5"/>
    <n v="18.899999999999999"/>
    <m/>
    <m/>
  </r>
  <r>
    <s v="2023/24"/>
    <s v="Detentions following admission to hospital"/>
    <x v="0"/>
    <x v="2"/>
    <x v="22"/>
    <x v="1"/>
    <s v="MHSDS"/>
    <s v="QF7"/>
    <x v="2"/>
    <n v="10"/>
    <m/>
    <n v="10"/>
    <n v="32.799999999999997"/>
    <m/>
    <m/>
  </r>
  <r>
    <s v="2023/24"/>
    <s v="Detentions following admission to hospital"/>
    <x v="0"/>
    <x v="2"/>
    <x v="22"/>
    <x v="1"/>
    <s v="MHSDS"/>
    <s v="QGH"/>
    <x v="3"/>
    <m/>
    <m/>
    <m/>
    <m/>
    <m/>
    <m/>
  </r>
  <r>
    <s v="2023/24"/>
    <s v="Detentions following admission to hospital"/>
    <x v="0"/>
    <x v="2"/>
    <x v="22"/>
    <x v="1"/>
    <s v="MHSDS"/>
    <s v="QH8"/>
    <x v="4"/>
    <n v="5"/>
    <m/>
    <n v="5"/>
    <n v="16.899999999999999"/>
    <m/>
    <m/>
  </r>
  <r>
    <s v="2023/24"/>
    <s v="Detentions following admission to hospital"/>
    <x v="0"/>
    <x v="2"/>
    <x v="22"/>
    <x v="1"/>
    <s v="MHSDS"/>
    <s v="QHG"/>
    <x v="5"/>
    <n v="10"/>
    <m/>
    <n v="10"/>
    <n v="25.7"/>
    <m/>
    <m/>
  </r>
  <r>
    <s v="2023/24"/>
    <s v="Detentions following admission to hospital"/>
    <x v="0"/>
    <x v="2"/>
    <x v="22"/>
    <x v="1"/>
    <s v="MHSDS"/>
    <s v="QHL"/>
    <x v="6"/>
    <n v="20"/>
    <m/>
    <n v="20"/>
    <n v="31.9"/>
    <m/>
    <m/>
  </r>
  <r>
    <s v="2023/24"/>
    <s v="Detentions following admission to hospital"/>
    <x v="0"/>
    <x v="2"/>
    <x v="22"/>
    <x v="1"/>
    <s v="MHSDS"/>
    <s v="QHM"/>
    <x v="7"/>
    <n v="5"/>
    <m/>
    <n v="5"/>
    <n v="14"/>
    <m/>
    <m/>
  </r>
  <r>
    <s v="2023/24"/>
    <s v="Detentions following admission to hospital"/>
    <x v="0"/>
    <x v="2"/>
    <x v="22"/>
    <x v="1"/>
    <s v="MHSDS"/>
    <s v="QJ2"/>
    <x v="8"/>
    <m/>
    <m/>
    <m/>
    <m/>
    <m/>
    <m/>
  </r>
  <r>
    <s v="2023/24"/>
    <s v="Detentions following admission to hospital"/>
    <x v="0"/>
    <x v="2"/>
    <x v="22"/>
    <x v="1"/>
    <s v="MHSDS"/>
    <s v="QJG"/>
    <x v="9"/>
    <n v="10"/>
    <m/>
    <n v="10"/>
    <n v="41"/>
    <m/>
    <m/>
  </r>
  <r>
    <s v="2023/24"/>
    <s v="Detentions following admission to hospital"/>
    <x v="0"/>
    <x v="2"/>
    <x v="22"/>
    <x v="1"/>
    <s v="MHSDS"/>
    <s v="QJK"/>
    <x v="10"/>
    <m/>
    <m/>
    <m/>
    <m/>
    <m/>
    <m/>
  </r>
  <r>
    <s v="2023/24"/>
    <s v="Detentions following admission to hospital"/>
    <x v="0"/>
    <x v="2"/>
    <x v="22"/>
    <x v="1"/>
    <s v="MHSDS"/>
    <s v="QJM"/>
    <x v="11"/>
    <m/>
    <m/>
    <m/>
    <m/>
    <m/>
    <m/>
  </r>
  <r>
    <s v="2023/24"/>
    <s v="Detentions following admission to hospital"/>
    <x v="0"/>
    <x v="2"/>
    <x v="22"/>
    <x v="1"/>
    <s v="MHSDS"/>
    <s v="QK1"/>
    <x v="12"/>
    <n v="5"/>
    <m/>
    <n v="5"/>
    <n v="16.600000000000001"/>
    <m/>
    <m/>
  </r>
  <r>
    <s v="2023/24"/>
    <s v="Detentions following admission to hospital"/>
    <x v="0"/>
    <x v="2"/>
    <x v="22"/>
    <x v="1"/>
    <s v="MHSDS"/>
    <s v="QKK"/>
    <x v="13"/>
    <n v="45"/>
    <m/>
    <n v="45"/>
    <n v="38.9"/>
    <m/>
    <m/>
  </r>
  <r>
    <s v="2023/24"/>
    <s v="Detentions following admission to hospital"/>
    <x v="0"/>
    <x v="2"/>
    <x v="22"/>
    <x v="1"/>
    <s v="MHSDS"/>
    <s v="QKS"/>
    <x v="14"/>
    <n v="10"/>
    <m/>
    <n v="10"/>
    <n v="22.4"/>
    <m/>
    <m/>
  </r>
  <r>
    <s v="2023/24"/>
    <s v="Detentions following admission to hospital"/>
    <x v="0"/>
    <x v="2"/>
    <x v="22"/>
    <x v="1"/>
    <s v="MHSDS"/>
    <s v="QM7"/>
    <x v="15"/>
    <n v="15"/>
    <m/>
    <n v="15"/>
    <n v="27.4"/>
    <m/>
    <m/>
  </r>
  <r>
    <s v="2023/24"/>
    <s v="Detentions following admission to hospital"/>
    <x v="0"/>
    <x v="2"/>
    <x v="22"/>
    <x v="1"/>
    <s v="MHSDS"/>
    <s v="QMF"/>
    <x v="16"/>
    <n v="20"/>
    <m/>
    <n v="20"/>
    <n v="20.100000000000001"/>
    <m/>
    <m/>
  </r>
  <r>
    <s v="2023/24"/>
    <s v="Detentions following admission to hospital"/>
    <x v="0"/>
    <x v="2"/>
    <x v="22"/>
    <x v="1"/>
    <s v="MHSDS"/>
    <s v="QMJ"/>
    <x v="17"/>
    <n v="25"/>
    <m/>
    <n v="25"/>
    <n v="28"/>
    <m/>
    <m/>
  </r>
  <r>
    <s v="2023/24"/>
    <s v="Detentions following admission to hospital"/>
    <x v="0"/>
    <x v="2"/>
    <x v="22"/>
    <x v="1"/>
    <s v="MHSDS"/>
    <s v="QMM"/>
    <x v="18"/>
    <n v="5"/>
    <m/>
    <n v="5"/>
    <n v="30.3"/>
    <m/>
    <m/>
  </r>
  <r>
    <s v="2023/24"/>
    <s v="Detentions following admission to hospital"/>
    <x v="0"/>
    <x v="2"/>
    <x v="22"/>
    <x v="1"/>
    <s v="MHSDS"/>
    <s v="QNC"/>
    <x v="19"/>
    <n v="5"/>
    <m/>
    <n v="5"/>
    <n v="23.6"/>
    <m/>
    <m/>
  </r>
  <r>
    <s v="2023/24"/>
    <s v="Detentions following admission to hospital"/>
    <x v="0"/>
    <x v="2"/>
    <x v="22"/>
    <x v="1"/>
    <s v="MHSDS"/>
    <s v="QNQ"/>
    <x v="20"/>
    <m/>
    <m/>
    <m/>
    <m/>
    <m/>
    <m/>
  </r>
  <r>
    <s v="2023/24"/>
    <s v="Detentions following admission to hospital"/>
    <x v="0"/>
    <x v="2"/>
    <x v="22"/>
    <x v="1"/>
    <s v="MHSDS"/>
    <s v="QNX"/>
    <x v="21"/>
    <n v="5"/>
    <m/>
    <n v="5"/>
    <n v="10.8"/>
    <m/>
    <m/>
  </r>
  <r>
    <s v="2023/24"/>
    <s v="Detentions following admission to hospital"/>
    <x v="0"/>
    <x v="2"/>
    <x v="22"/>
    <x v="1"/>
    <s v="MHSDS"/>
    <s v="QOC"/>
    <x v="22"/>
    <m/>
    <m/>
    <m/>
    <m/>
    <m/>
    <m/>
  </r>
  <r>
    <s v="2023/24"/>
    <s v="Detentions following admission to hospital"/>
    <x v="0"/>
    <x v="2"/>
    <x v="22"/>
    <x v="1"/>
    <s v="MHSDS"/>
    <s v="QOP"/>
    <x v="23"/>
    <n v="45"/>
    <m/>
    <n v="45"/>
    <n v="52"/>
    <m/>
    <m/>
  </r>
  <r>
    <s v="2023/24"/>
    <s v="Detentions following admission to hospital"/>
    <x v="0"/>
    <x v="2"/>
    <x v="22"/>
    <x v="1"/>
    <s v="MHSDS"/>
    <s v="QOQ"/>
    <x v="24"/>
    <m/>
    <m/>
    <m/>
    <m/>
    <m/>
    <m/>
  </r>
  <r>
    <s v="2023/24"/>
    <s v="Detentions following admission to hospital"/>
    <x v="0"/>
    <x v="2"/>
    <x v="22"/>
    <x v="1"/>
    <s v="MHSDS"/>
    <s v="QOX"/>
    <x v="25"/>
    <m/>
    <m/>
    <m/>
    <m/>
    <m/>
    <m/>
  </r>
  <r>
    <s v="2023/24"/>
    <s v="Detentions following admission to hospital"/>
    <x v="0"/>
    <x v="2"/>
    <x v="22"/>
    <x v="1"/>
    <s v="MHSDS"/>
    <s v="QPM"/>
    <x v="26"/>
    <n v="25"/>
    <m/>
    <n v="25"/>
    <n v="123.2"/>
    <m/>
    <m/>
  </r>
  <r>
    <s v="2023/24"/>
    <s v="Detentions following admission to hospital"/>
    <x v="0"/>
    <x v="2"/>
    <x v="22"/>
    <x v="1"/>
    <s v="MHSDS"/>
    <s v="QR1"/>
    <x v="27"/>
    <m/>
    <m/>
    <m/>
    <m/>
    <m/>
    <m/>
  </r>
  <r>
    <s v="2023/24"/>
    <s v="Detentions following admission to hospital"/>
    <x v="0"/>
    <x v="2"/>
    <x v="22"/>
    <x v="1"/>
    <s v="MHSDS"/>
    <s v="QRL"/>
    <x v="28"/>
    <n v="5"/>
    <m/>
    <n v="5"/>
    <n v="13.3"/>
    <m/>
    <m/>
  </r>
  <r>
    <s v="2023/24"/>
    <s v="Detentions following admission to hospital"/>
    <x v="0"/>
    <x v="2"/>
    <x v="22"/>
    <x v="1"/>
    <s v="MHSDS"/>
    <s v="QRV"/>
    <x v="29"/>
    <n v="60"/>
    <m/>
    <n v="60"/>
    <n v="55.4"/>
    <m/>
    <m/>
  </r>
  <r>
    <s v="2023/24"/>
    <s v="Detentions following admission to hospital"/>
    <x v="0"/>
    <x v="2"/>
    <x v="22"/>
    <x v="1"/>
    <s v="MHSDS"/>
    <s v="QSL"/>
    <x v="30"/>
    <m/>
    <m/>
    <m/>
    <m/>
    <m/>
    <m/>
  </r>
  <r>
    <s v="2023/24"/>
    <s v="Detentions following admission to hospital"/>
    <x v="0"/>
    <x v="2"/>
    <x v="22"/>
    <x v="1"/>
    <s v="MHSDS"/>
    <s v="QT1"/>
    <x v="31"/>
    <n v="10"/>
    <m/>
    <n v="10"/>
    <n v="27.6"/>
    <m/>
    <m/>
  </r>
  <r>
    <s v="2023/24"/>
    <s v="Detentions following admission to hospital"/>
    <x v="0"/>
    <x v="2"/>
    <x v="22"/>
    <x v="1"/>
    <s v="MHSDS"/>
    <s v="QT6"/>
    <x v="32"/>
    <m/>
    <m/>
    <m/>
    <m/>
    <m/>
    <m/>
  </r>
  <r>
    <s v="2023/24"/>
    <s v="Detentions following admission to hospital"/>
    <x v="0"/>
    <x v="2"/>
    <x v="22"/>
    <x v="1"/>
    <s v="MHSDS"/>
    <s v="QU9"/>
    <x v="33"/>
    <n v="10"/>
    <m/>
    <n v="10"/>
    <n v="16.600000000000001"/>
    <m/>
    <m/>
  </r>
  <r>
    <s v="2023/24"/>
    <s v="Detentions following admission to hospital"/>
    <x v="0"/>
    <x v="2"/>
    <x v="22"/>
    <x v="1"/>
    <s v="MHSDS"/>
    <s v="QUA"/>
    <x v="34"/>
    <n v="5"/>
    <m/>
    <n v="5"/>
    <n v="10.6"/>
    <m/>
    <m/>
  </r>
  <r>
    <s v="2023/24"/>
    <s v="Detentions following admission to hospital"/>
    <x v="0"/>
    <x v="2"/>
    <x v="22"/>
    <x v="1"/>
    <s v="MHSDS"/>
    <s v="QUE"/>
    <x v="35"/>
    <m/>
    <m/>
    <m/>
    <m/>
    <m/>
    <m/>
  </r>
  <r>
    <s v="2023/24"/>
    <s v="Detentions following admission to hospital"/>
    <x v="0"/>
    <x v="2"/>
    <x v="22"/>
    <x v="1"/>
    <s v="MHSDS"/>
    <s v="QUY"/>
    <x v="36"/>
    <m/>
    <m/>
    <m/>
    <m/>
    <m/>
    <m/>
  </r>
  <r>
    <s v="2023/24"/>
    <s v="Detentions following admission to hospital"/>
    <x v="0"/>
    <x v="2"/>
    <x v="22"/>
    <x v="1"/>
    <s v="MHSDS"/>
    <s v="QVV"/>
    <x v="37"/>
    <m/>
    <m/>
    <m/>
    <m/>
    <m/>
    <m/>
  </r>
  <r>
    <s v="2023/24"/>
    <s v="Detentions following admission to hospital"/>
    <x v="0"/>
    <x v="2"/>
    <x v="22"/>
    <x v="1"/>
    <s v="MHSDS"/>
    <s v="QWE"/>
    <x v="38"/>
    <n v="15"/>
    <m/>
    <n v="15"/>
    <n v="16.100000000000001"/>
    <m/>
    <m/>
  </r>
  <r>
    <s v="2023/24"/>
    <s v="Detentions following admission to hospital"/>
    <x v="0"/>
    <x v="2"/>
    <x v="22"/>
    <x v="1"/>
    <s v="MHSDS"/>
    <s v="QWO"/>
    <x v="39"/>
    <n v="20"/>
    <m/>
    <n v="20"/>
    <n v="30.6"/>
    <m/>
    <m/>
  </r>
  <r>
    <s v="2023/24"/>
    <s v="Detentions following admission to hospital"/>
    <x v="0"/>
    <x v="2"/>
    <x v="22"/>
    <x v="1"/>
    <s v="MHSDS"/>
    <s v="QWU"/>
    <x v="40"/>
    <n v="10"/>
    <m/>
    <n v="10"/>
    <n v="39.6"/>
    <m/>
    <m/>
  </r>
  <r>
    <s v="2023/24"/>
    <s v="Detentions following admission to hospital"/>
    <x v="0"/>
    <x v="2"/>
    <x v="22"/>
    <x v="1"/>
    <s v="MHSDS"/>
    <s v="QXU"/>
    <x v="41"/>
    <m/>
    <m/>
    <m/>
    <m/>
    <m/>
    <m/>
  </r>
  <r>
    <s v="2023/24"/>
    <s v="Detentions following admission to hospital"/>
    <x v="0"/>
    <x v="2"/>
    <x v="22"/>
    <x v="1"/>
    <s v="MHSDS"/>
    <s v="QYG"/>
    <x v="42"/>
    <n v="10"/>
    <m/>
    <n v="10"/>
    <n v="20.8"/>
    <m/>
    <m/>
  </r>
  <r>
    <s v="2023/24"/>
    <s v="Detentions following admission to hospital"/>
    <x v="0"/>
    <x v="2"/>
    <x v="22"/>
    <x v="1"/>
    <s v="MHSDS"/>
    <s v="UNKNOWN"/>
    <x v="43"/>
    <n v="5"/>
    <m/>
    <n v="5"/>
    <m/>
    <m/>
    <m/>
  </r>
  <r>
    <s v="2023/24"/>
    <s v="Detentions following admission to hospital"/>
    <x v="0"/>
    <x v="2"/>
    <x v="25"/>
    <x v="1"/>
    <s v="MHSDS"/>
    <s v="QE1"/>
    <x v="1"/>
    <n v="5"/>
    <m/>
    <n v="5"/>
    <n v="40.1"/>
    <m/>
    <m/>
  </r>
  <r>
    <s v="2023/24"/>
    <s v="Detentions following admission to hospital"/>
    <x v="0"/>
    <x v="2"/>
    <x v="25"/>
    <x v="1"/>
    <s v="MHSDS"/>
    <s v="QF7"/>
    <x v="2"/>
    <m/>
    <m/>
    <m/>
    <m/>
    <m/>
    <m/>
  </r>
  <r>
    <s v="2023/24"/>
    <s v="Detentions following admission to hospital"/>
    <x v="0"/>
    <x v="2"/>
    <x v="25"/>
    <x v="1"/>
    <s v="MHSDS"/>
    <s v="QGH"/>
    <x v="3"/>
    <m/>
    <m/>
    <m/>
    <m/>
    <m/>
    <m/>
  </r>
  <r>
    <s v="2023/24"/>
    <s v="Detentions following admission to hospital"/>
    <x v="0"/>
    <x v="2"/>
    <x v="25"/>
    <x v="1"/>
    <s v="MHSDS"/>
    <s v="QH8"/>
    <x v="4"/>
    <m/>
    <m/>
    <m/>
    <m/>
    <m/>
    <m/>
  </r>
  <r>
    <s v="2023/24"/>
    <s v="Detentions following admission to hospital"/>
    <x v="0"/>
    <x v="2"/>
    <x v="25"/>
    <x v="1"/>
    <s v="MHSDS"/>
    <s v="QHG"/>
    <x v="5"/>
    <m/>
    <m/>
    <m/>
    <m/>
    <m/>
    <m/>
  </r>
  <r>
    <s v="2023/24"/>
    <s v="Detentions following admission to hospital"/>
    <x v="0"/>
    <x v="2"/>
    <x v="25"/>
    <x v="1"/>
    <s v="MHSDS"/>
    <s v="QHL"/>
    <x v="6"/>
    <n v="15"/>
    <m/>
    <n v="15"/>
    <n v="27.2"/>
    <m/>
    <m/>
  </r>
  <r>
    <s v="2023/24"/>
    <s v="Detentions following admission to hospital"/>
    <x v="0"/>
    <x v="2"/>
    <x v="25"/>
    <x v="1"/>
    <s v="MHSDS"/>
    <s v="QHM"/>
    <x v="7"/>
    <n v="10"/>
    <m/>
    <n v="10"/>
    <n v="36.4"/>
    <m/>
    <m/>
  </r>
  <r>
    <s v="2023/24"/>
    <s v="Detentions following admission to hospital"/>
    <x v="0"/>
    <x v="2"/>
    <x v="25"/>
    <x v="1"/>
    <s v="MHSDS"/>
    <s v="QJ2"/>
    <x v="8"/>
    <n v="30"/>
    <m/>
    <n v="30"/>
    <n v="291"/>
    <m/>
    <m/>
  </r>
  <r>
    <s v="2023/24"/>
    <s v="Detentions following admission to hospital"/>
    <x v="0"/>
    <x v="2"/>
    <x v="25"/>
    <x v="1"/>
    <s v="MHSDS"/>
    <s v="QJG"/>
    <x v="9"/>
    <n v="5"/>
    <m/>
    <n v="5"/>
    <n v="50.1"/>
    <m/>
    <m/>
  </r>
  <r>
    <s v="2023/24"/>
    <s v="Detentions following admission to hospital"/>
    <x v="0"/>
    <x v="2"/>
    <x v="25"/>
    <x v="1"/>
    <s v="MHSDS"/>
    <s v="QJK"/>
    <x v="10"/>
    <m/>
    <m/>
    <m/>
    <m/>
    <m/>
    <m/>
  </r>
  <r>
    <s v="2023/24"/>
    <s v="Detentions following admission to hospital"/>
    <x v="0"/>
    <x v="2"/>
    <x v="25"/>
    <x v="1"/>
    <s v="MHSDS"/>
    <s v="QJM"/>
    <x v="11"/>
    <m/>
    <m/>
    <m/>
    <m/>
    <m/>
    <m/>
  </r>
  <r>
    <s v="2023/24"/>
    <s v="Detentions following admission to hospital"/>
    <x v="0"/>
    <x v="2"/>
    <x v="25"/>
    <x v="1"/>
    <s v="MHSDS"/>
    <s v="QK1"/>
    <x v="12"/>
    <n v="5"/>
    <m/>
    <n v="5"/>
    <n v="21.9"/>
    <m/>
    <m/>
  </r>
  <r>
    <s v="2023/24"/>
    <s v="Detentions following admission to hospital"/>
    <x v="0"/>
    <x v="2"/>
    <x v="25"/>
    <x v="1"/>
    <s v="MHSDS"/>
    <s v="QKK"/>
    <x v="13"/>
    <n v="70"/>
    <m/>
    <n v="70"/>
    <n v="90.5"/>
    <m/>
    <m/>
  </r>
  <r>
    <s v="2023/24"/>
    <s v="Detentions following admission to hospital"/>
    <x v="0"/>
    <x v="2"/>
    <x v="25"/>
    <x v="1"/>
    <s v="MHSDS"/>
    <s v="QKS"/>
    <x v="14"/>
    <m/>
    <m/>
    <m/>
    <m/>
    <m/>
    <m/>
  </r>
  <r>
    <s v="2023/24"/>
    <s v="Detentions following admission to hospital"/>
    <x v="0"/>
    <x v="2"/>
    <x v="25"/>
    <x v="1"/>
    <s v="MHSDS"/>
    <s v="QM7"/>
    <x v="15"/>
    <n v="5"/>
    <m/>
    <n v="5"/>
    <n v="16.5"/>
    <m/>
    <m/>
  </r>
  <r>
    <s v="2023/24"/>
    <s v="Detentions following admission to hospital"/>
    <x v="0"/>
    <x v="2"/>
    <x v="25"/>
    <x v="1"/>
    <s v="MHSDS"/>
    <s v="QMF"/>
    <x v="16"/>
    <n v="30"/>
    <m/>
    <n v="30"/>
    <n v="30.6"/>
    <m/>
    <m/>
  </r>
  <r>
    <s v="2023/24"/>
    <s v="Detentions following admission to hospital"/>
    <x v="0"/>
    <x v="2"/>
    <x v="25"/>
    <x v="1"/>
    <s v="MHSDS"/>
    <s v="QMJ"/>
    <x v="17"/>
    <n v="50"/>
    <m/>
    <n v="50"/>
    <n v="37.5"/>
    <m/>
    <m/>
  </r>
  <r>
    <s v="2023/24"/>
    <s v="Detentions following admission to hospital"/>
    <x v="0"/>
    <x v="2"/>
    <x v="25"/>
    <x v="1"/>
    <s v="MHSDS"/>
    <s v="QMM"/>
    <x v="18"/>
    <m/>
    <m/>
    <m/>
    <m/>
    <m/>
    <m/>
  </r>
  <r>
    <s v="2023/24"/>
    <s v="Detentions following admission to hospital"/>
    <x v="0"/>
    <x v="2"/>
    <x v="25"/>
    <x v="1"/>
    <s v="MHSDS"/>
    <s v="QNC"/>
    <x v="19"/>
    <m/>
    <m/>
    <m/>
    <m/>
    <m/>
    <m/>
  </r>
  <r>
    <s v="2023/24"/>
    <s v="Detentions following admission to hospital"/>
    <x v="0"/>
    <x v="2"/>
    <x v="25"/>
    <x v="1"/>
    <s v="MHSDS"/>
    <s v="QNQ"/>
    <x v="20"/>
    <n v="5"/>
    <m/>
    <n v="5"/>
    <n v="25.7"/>
    <m/>
    <m/>
  </r>
  <r>
    <s v="2023/24"/>
    <s v="Detentions following admission to hospital"/>
    <x v="0"/>
    <x v="2"/>
    <x v="25"/>
    <x v="1"/>
    <s v="MHSDS"/>
    <s v="QNX"/>
    <x v="21"/>
    <n v="10"/>
    <m/>
    <n v="10"/>
    <n v="45"/>
    <m/>
    <m/>
  </r>
  <r>
    <s v="2023/24"/>
    <s v="Detentions following admission to hospital"/>
    <x v="0"/>
    <x v="2"/>
    <x v="25"/>
    <x v="1"/>
    <s v="MHSDS"/>
    <s v="QOC"/>
    <x v="22"/>
    <m/>
    <m/>
    <m/>
    <m/>
    <m/>
    <m/>
  </r>
  <r>
    <s v="2023/24"/>
    <s v="Detentions following admission to hospital"/>
    <x v="0"/>
    <x v="2"/>
    <x v="25"/>
    <x v="1"/>
    <s v="MHSDS"/>
    <s v="QOP"/>
    <x v="23"/>
    <n v="45"/>
    <m/>
    <n v="45"/>
    <n v="67.2"/>
    <m/>
    <m/>
  </r>
  <r>
    <s v="2023/24"/>
    <s v="Detentions following admission to hospital"/>
    <x v="0"/>
    <x v="2"/>
    <x v="25"/>
    <x v="1"/>
    <s v="MHSDS"/>
    <s v="QOQ"/>
    <x v="24"/>
    <n v="10"/>
    <m/>
    <n v="10"/>
    <n v="75.400000000000006"/>
    <m/>
    <m/>
  </r>
  <r>
    <s v="2023/24"/>
    <s v="Detentions following admission to hospital"/>
    <x v="0"/>
    <x v="2"/>
    <x v="25"/>
    <x v="1"/>
    <s v="MHSDS"/>
    <s v="QOX"/>
    <x v="25"/>
    <m/>
    <m/>
    <m/>
    <m/>
    <m/>
    <m/>
  </r>
  <r>
    <s v="2023/24"/>
    <s v="Detentions following admission to hospital"/>
    <x v="0"/>
    <x v="2"/>
    <x v="25"/>
    <x v="1"/>
    <s v="MHSDS"/>
    <s v="QPM"/>
    <x v="26"/>
    <n v="20"/>
    <m/>
    <n v="20"/>
    <n v="261"/>
    <m/>
    <m/>
  </r>
  <r>
    <s v="2023/24"/>
    <s v="Detentions following admission to hospital"/>
    <x v="0"/>
    <x v="2"/>
    <x v="25"/>
    <x v="1"/>
    <s v="MHSDS"/>
    <s v="QR1"/>
    <x v="27"/>
    <m/>
    <m/>
    <m/>
    <m/>
    <m/>
    <m/>
  </r>
  <r>
    <s v="2023/24"/>
    <s v="Detentions following admission to hospital"/>
    <x v="0"/>
    <x v="2"/>
    <x v="25"/>
    <x v="1"/>
    <s v="MHSDS"/>
    <s v="QRL"/>
    <x v="28"/>
    <m/>
    <m/>
    <m/>
    <m/>
    <m/>
    <m/>
  </r>
  <r>
    <s v="2023/24"/>
    <s v="Detentions following admission to hospital"/>
    <x v="0"/>
    <x v="2"/>
    <x v="25"/>
    <x v="1"/>
    <s v="MHSDS"/>
    <s v="QRV"/>
    <x v="29"/>
    <n v="60"/>
    <m/>
    <n v="60"/>
    <n v="32.1"/>
    <m/>
    <m/>
  </r>
  <r>
    <s v="2023/24"/>
    <s v="Detentions following admission to hospital"/>
    <x v="0"/>
    <x v="2"/>
    <x v="25"/>
    <x v="1"/>
    <s v="MHSDS"/>
    <s v="QSL"/>
    <x v="30"/>
    <m/>
    <m/>
    <m/>
    <m/>
    <m/>
    <m/>
  </r>
  <r>
    <s v="2023/24"/>
    <s v="Detentions following admission to hospital"/>
    <x v="0"/>
    <x v="2"/>
    <x v="25"/>
    <x v="1"/>
    <s v="MHSDS"/>
    <s v="QT1"/>
    <x v="31"/>
    <n v="5"/>
    <m/>
    <n v="5"/>
    <n v="29.9"/>
    <m/>
    <m/>
  </r>
  <r>
    <s v="2023/24"/>
    <s v="Detentions following admission to hospital"/>
    <x v="0"/>
    <x v="2"/>
    <x v="25"/>
    <x v="1"/>
    <s v="MHSDS"/>
    <s v="QT6"/>
    <x v="32"/>
    <m/>
    <m/>
    <m/>
    <m/>
    <m/>
    <m/>
  </r>
  <r>
    <s v="2023/24"/>
    <s v="Detentions following admission to hospital"/>
    <x v="0"/>
    <x v="2"/>
    <x v="25"/>
    <x v="1"/>
    <s v="MHSDS"/>
    <s v="QU9"/>
    <x v="33"/>
    <m/>
    <m/>
    <m/>
    <m/>
    <m/>
    <m/>
  </r>
  <r>
    <s v="2023/24"/>
    <s v="Detentions following admission to hospital"/>
    <x v="0"/>
    <x v="2"/>
    <x v="25"/>
    <x v="1"/>
    <s v="MHSDS"/>
    <s v="QUA"/>
    <x v="34"/>
    <m/>
    <m/>
    <m/>
    <m/>
    <m/>
    <m/>
  </r>
  <r>
    <s v="2023/24"/>
    <s v="Detentions following admission to hospital"/>
    <x v="0"/>
    <x v="2"/>
    <x v="25"/>
    <x v="1"/>
    <s v="MHSDS"/>
    <s v="QUE"/>
    <x v="35"/>
    <m/>
    <m/>
    <m/>
    <m/>
    <m/>
    <m/>
  </r>
  <r>
    <s v="2023/24"/>
    <s v="Detentions following admission to hospital"/>
    <x v="0"/>
    <x v="2"/>
    <x v="25"/>
    <x v="1"/>
    <s v="MHSDS"/>
    <s v="QUY"/>
    <x v="36"/>
    <m/>
    <m/>
    <m/>
    <m/>
    <m/>
    <m/>
  </r>
  <r>
    <s v="2023/24"/>
    <s v="Detentions following admission to hospital"/>
    <x v="0"/>
    <x v="2"/>
    <x v="25"/>
    <x v="1"/>
    <s v="MHSDS"/>
    <s v="QVV"/>
    <x v="37"/>
    <m/>
    <m/>
    <m/>
    <m/>
    <m/>
    <m/>
  </r>
  <r>
    <s v="2023/24"/>
    <s v="Detentions following admission to hospital"/>
    <x v="0"/>
    <x v="2"/>
    <x v="25"/>
    <x v="1"/>
    <s v="MHSDS"/>
    <s v="QWE"/>
    <x v="38"/>
    <n v="25"/>
    <m/>
    <n v="25"/>
    <n v="40.700000000000003"/>
    <m/>
    <m/>
  </r>
  <r>
    <s v="2023/24"/>
    <s v="Detentions following admission to hospital"/>
    <x v="0"/>
    <x v="2"/>
    <x v="25"/>
    <x v="1"/>
    <s v="MHSDS"/>
    <s v="QWO"/>
    <x v="39"/>
    <n v="10"/>
    <m/>
    <n v="10"/>
    <n v="24.7"/>
    <m/>
    <m/>
  </r>
  <r>
    <s v="2023/24"/>
    <s v="Detentions following admission to hospital"/>
    <x v="0"/>
    <x v="2"/>
    <x v="25"/>
    <x v="1"/>
    <s v="MHSDS"/>
    <s v="QWU"/>
    <x v="40"/>
    <n v="5"/>
    <m/>
    <n v="5"/>
    <n v="26.4"/>
    <m/>
    <m/>
  </r>
  <r>
    <s v="2023/24"/>
    <s v="Detentions following admission to hospital"/>
    <x v="0"/>
    <x v="2"/>
    <x v="25"/>
    <x v="1"/>
    <s v="MHSDS"/>
    <s v="QXU"/>
    <x v="41"/>
    <n v="5"/>
    <m/>
    <n v="5"/>
    <n v="27.7"/>
    <m/>
    <m/>
  </r>
  <r>
    <s v="2023/24"/>
    <s v="Detentions following admission to hospital"/>
    <x v="0"/>
    <x v="2"/>
    <x v="25"/>
    <x v="1"/>
    <s v="MHSDS"/>
    <s v="QYG"/>
    <x v="42"/>
    <n v="15"/>
    <m/>
    <n v="15"/>
    <n v="50.7"/>
    <m/>
    <m/>
  </r>
  <r>
    <s v="2023/24"/>
    <s v="Detentions following admission to hospital"/>
    <x v="0"/>
    <x v="2"/>
    <x v="25"/>
    <x v="1"/>
    <s v="MHSDS"/>
    <s v="UNKNOWN"/>
    <x v="43"/>
    <n v="20"/>
    <m/>
    <n v="20"/>
    <m/>
    <m/>
    <m/>
  </r>
  <r>
    <s v="2023/24"/>
    <s v="Detentions following admission to hospital"/>
    <x v="0"/>
    <x v="2"/>
    <x v="7"/>
    <x v="1"/>
    <s v="MHSDS"/>
    <s v="QE1"/>
    <x v="1"/>
    <n v="25"/>
    <m/>
    <n v="25"/>
    <m/>
    <m/>
    <m/>
  </r>
  <r>
    <s v="2023/24"/>
    <s v="Detentions following admission to hospital"/>
    <x v="0"/>
    <x v="2"/>
    <x v="7"/>
    <x v="1"/>
    <s v="MHSDS"/>
    <s v="QF7"/>
    <x v="2"/>
    <n v="30"/>
    <m/>
    <n v="30"/>
    <m/>
    <m/>
    <m/>
  </r>
  <r>
    <s v="2023/24"/>
    <s v="Detentions following admission to hospital"/>
    <x v="0"/>
    <x v="2"/>
    <x v="7"/>
    <x v="1"/>
    <s v="MHSDS"/>
    <s v="QGH"/>
    <x v="3"/>
    <n v="5"/>
    <m/>
    <n v="5"/>
    <m/>
    <m/>
    <m/>
  </r>
  <r>
    <s v="2023/24"/>
    <s v="Detentions following admission to hospital"/>
    <x v="0"/>
    <x v="2"/>
    <x v="7"/>
    <x v="1"/>
    <s v="MHSDS"/>
    <s v="QH8"/>
    <x v="4"/>
    <n v="25"/>
    <m/>
    <n v="25"/>
    <m/>
    <m/>
    <m/>
  </r>
  <r>
    <s v="2023/24"/>
    <s v="Detentions following admission to hospital"/>
    <x v="0"/>
    <x v="2"/>
    <x v="7"/>
    <x v="1"/>
    <s v="MHSDS"/>
    <s v="QHG"/>
    <x v="5"/>
    <n v="10"/>
    <m/>
    <n v="10"/>
    <m/>
    <m/>
    <m/>
  </r>
  <r>
    <s v="2023/24"/>
    <s v="Detentions following admission to hospital"/>
    <x v="0"/>
    <x v="2"/>
    <x v="7"/>
    <x v="1"/>
    <s v="MHSDS"/>
    <s v="QHL"/>
    <x v="6"/>
    <n v="30"/>
    <m/>
    <n v="30"/>
    <m/>
    <m/>
    <m/>
  </r>
  <r>
    <s v="2023/24"/>
    <s v="Detentions following admission to hospital"/>
    <x v="0"/>
    <x v="2"/>
    <x v="7"/>
    <x v="1"/>
    <s v="MHSDS"/>
    <s v="QHM"/>
    <x v="7"/>
    <n v="25"/>
    <m/>
    <n v="25"/>
    <m/>
    <m/>
    <m/>
  </r>
  <r>
    <s v="2023/24"/>
    <s v="Detentions following admission to hospital"/>
    <x v="0"/>
    <x v="2"/>
    <x v="7"/>
    <x v="1"/>
    <s v="MHSDS"/>
    <s v="QJ2"/>
    <x v="8"/>
    <n v="15"/>
    <m/>
    <n v="15"/>
    <m/>
    <m/>
    <m/>
  </r>
  <r>
    <s v="2023/24"/>
    <s v="Detentions following admission to hospital"/>
    <x v="0"/>
    <x v="2"/>
    <x v="7"/>
    <x v="1"/>
    <s v="MHSDS"/>
    <s v="QJG"/>
    <x v="9"/>
    <n v="20"/>
    <m/>
    <n v="20"/>
    <m/>
    <m/>
    <m/>
  </r>
  <r>
    <s v="2023/24"/>
    <s v="Detentions following admission to hospital"/>
    <x v="0"/>
    <x v="2"/>
    <x v="7"/>
    <x v="1"/>
    <s v="MHSDS"/>
    <s v="QJK"/>
    <x v="10"/>
    <n v="80"/>
    <m/>
    <n v="80"/>
    <m/>
    <m/>
    <m/>
  </r>
  <r>
    <s v="2023/24"/>
    <s v="Detentions following admission to hospital"/>
    <x v="0"/>
    <x v="2"/>
    <x v="7"/>
    <x v="1"/>
    <s v="MHSDS"/>
    <s v="QJM"/>
    <x v="11"/>
    <n v="5"/>
    <m/>
    <n v="5"/>
    <m/>
    <m/>
    <m/>
  </r>
  <r>
    <s v="2023/24"/>
    <s v="Detentions following admission to hospital"/>
    <x v="0"/>
    <x v="2"/>
    <x v="7"/>
    <x v="1"/>
    <s v="MHSDS"/>
    <s v="QK1"/>
    <x v="12"/>
    <n v="25"/>
    <m/>
    <n v="25"/>
    <m/>
    <m/>
    <m/>
  </r>
  <r>
    <s v="2023/24"/>
    <s v="Detentions following admission to hospital"/>
    <x v="0"/>
    <x v="2"/>
    <x v="7"/>
    <x v="1"/>
    <s v="MHSDS"/>
    <s v="QKK"/>
    <x v="13"/>
    <n v="35"/>
    <m/>
    <n v="35"/>
    <m/>
    <m/>
    <m/>
  </r>
  <r>
    <s v="2023/24"/>
    <s v="Detentions following admission to hospital"/>
    <x v="0"/>
    <x v="2"/>
    <x v="7"/>
    <x v="1"/>
    <s v="MHSDS"/>
    <s v="QKS"/>
    <x v="14"/>
    <m/>
    <m/>
    <m/>
    <m/>
    <m/>
    <m/>
  </r>
  <r>
    <s v="2023/24"/>
    <s v="Detentions following admission to hospital"/>
    <x v="0"/>
    <x v="2"/>
    <x v="7"/>
    <x v="1"/>
    <s v="MHSDS"/>
    <s v="QM7"/>
    <x v="15"/>
    <n v="25"/>
    <m/>
    <n v="25"/>
    <m/>
    <m/>
    <m/>
  </r>
  <r>
    <s v="2023/24"/>
    <s v="Detentions following admission to hospital"/>
    <x v="0"/>
    <x v="2"/>
    <x v="7"/>
    <x v="1"/>
    <s v="MHSDS"/>
    <s v="QMF"/>
    <x v="16"/>
    <n v="30"/>
    <m/>
    <n v="30"/>
    <m/>
    <m/>
    <m/>
  </r>
  <r>
    <s v="2023/24"/>
    <s v="Detentions following admission to hospital"/>
    <x v="0"/>
    <x v="2"/>
    <x v="7"/>
    <x v="1"/>
    <s v="MHSDS"/>
    <s v="QMJ"/>
    <x v="17"/>
    <n v="45"/>
    <m/>
    <n v="45"/>
    <m/>
    <m/>
    <m/>
  </r>
  <r>
    <s v="2023/24"/>
    <s v="Detentions following admission to hospital"/>
    <x v="0"/>
    <x v="2"/>
    <x v="7"/>
    <x v="1"/>
    <s v="MHSDS"/>
    <s v="QMM"/>
    <x v="18"/>
    <n v="25"/>
    <m/>
    <n v="25"/>
    <m/>
    <m/>
    <m/>
  </r>
  <r>
    <s v="2023/24"/>
    <s v="Detentions following admission to hospital"/>
    <x v="0"/>
    <x v="2"/>
    <x v="7"/>
    <x v="1"/>
    <s v="MHSDS"/>
    <s v="QNC"/>
    <x v="19"/>
    <n v="5"/>
    <m/>
    <n v="5"/>
    <m/>
    <m/>
    <m/>
  </r>
  <r>
    <s v="2023/24"/>
    <s v="Detentions following admission to hospital"/>
    <x v="0"/>
    <x v="2"/>
    <x v="7"/>
    <x v="1"/>
    <s v="MHSDS"/>
    <s v="QNQ"/>
    <x v="20"/>
    <n v="10"/>
    <m/>
    <n v="10"/>
    <m/>
    <m/>
    <m/>
  </r>
  <r>
    <s v="2023/24"/>
    <s v="Detentions following admission to hospital"/>
    <x v="0"/>
    <x v="2"/>
    <x v="7"/>
    <x v="1"/>
    <s v="MHSDS"/>
    <s v="QNX"/>
    <x v="21"/>
    <n v="100"/>
    <m/>
    <n v="100"/>
    <m/>
    <m/>
    <m/>
  </r>
  <r>
    <s v="2023/24"/>
    <s v="Detentions following admission to hospital"/>
    <x v="0"/>
    <x v="2"/>
    <x v="7"/>
    <x v="1"/>
    <s v="MHSDS"/>
    <s v="QOC"/>
    <x v="22"/>
    <m/>
    <m/>
    <m/>
    <m/>
    <m/>
    <m/>
  </r>
  <r>
    <s v="2023/24"/>
    <s v="Detentions following admission to hospital"/>
    <x v="0"/>
    <x v="2"/>
    <x v="7"/>
    <x v="1"/>
    <s v="MHSDS"/>
    <s v="QOP"/>
    <x v="23"/>
    <n v="100"/>
    <m/>
    <n v="100"/>
    <m/>
    <m/>
    <m/>
  </r>
  <r>
    <s v="2023/24"/>
    <s v="Detentions following admission to hospital"/>
    <x v="0"/>
    <x v="2"/>
    <x v="7"/>
    <x v="1"/>
    <s v="MHSDS"/>
    <s v="QOQ"/>
    <x v="24"/>
    <n v="25"/>
    <m/>
    <n v="25"/>
    <m/>
    <m/>
    <m/>
  </r>
  <r>
    <s v="2023/24"/>
    <s v="Detentions following admission to hospital"/>
    <x v="0"/>
    <x v="2"/>
    <x v="7"/>
    <x v="1"/>
    <s v="MHSDS"/>
    <s v="QOX"/>
    <x v="25"/>
    <n v="5"/>
    <m/>
    <n v="5"/>
    <m/>
    <m/>
    <m/>
  </r>
  <r>
    <s v="2023/24"/>
    <s v="Detentions following admission to hospital"/>
    <x v="0"/>
    <x v="2"/>
    <x v="7"/>
    <x v="1"/>
    <s v="MHSDS"/>
    <s v="QPM"/>
    <x v="26"/>
    <n v="30"/>
    <m/>
    <n v="30"/>
    <m/>
    <m/>
    <m/>
  </r>
  <r>
    <s v="2023/24"/>
    <s v="Detentions following admission to hospital"/>
    <x v="0"/>
    <x v="2"/>
    <x v="7"/>
    <x v="1"/>
    <s v="MHSDS"/>
    <s v="QR1"/>
    <x v="27"/>
    <n v="5"/>
    <m/>
    <n v="5"/>
    <m/>
    <m/>
    <m/>
  </r>
  <r>
    <s v="2023/24"/>
    <s v="Detentions following admission to hospital"/>
    <x v="0"/>
    <x v="2"/>
    <x v="7"/>
    <x v="1"/>
    <s v="MHSDS"/>
    <s v="QRL"/>
    <x v="28"/>
    <n v="40"/>
    <m/>
    <n v="40"/>
    <m/>
    <m/>
    <m/>
  </r>
  <r>
    <s v="2023/24"/>
    <s v="Detentions following admission to hospital"/>
    <x v="0"/>
    <x v="2"/>
    <x v="7"/>
    <x v="1"/>
    <s v="MHSDS"/>
    <s v="QRV"/>
    <x v="29"/>
    <n v="50"/>
    <m/>
    <n v="50"/>
    <m/>
    <m/>
    <m/>
  </r>
  <r>
    <s v="2023/24"/>
    <s v="Detentions following admission to hospital"/>
    <x v="0"/>
    <x v="2"/>
    <x v="7"/>
    <x v="1"/>
    <s v="MHSDS"/>
    <s v="QSL"/>
    <x v="30"/>
    <n v="10"/>
    <m/>
    <n v="10"/>
    <m/>
    <m/>
    <m/>
  </r>
  <r>
    <s v="2023/24"/>
    <s v="Detentions following admission to hospital"/>
    <x v="0"/>
    <x v="2"/>
    <x v="7"/>
    <x v="1"/>
    <s v="MHSDS"/>
    <s v="QT1"/>
    <x v="31"/>
    <n v="20"/>
    <m/>
    <n v="20"/>
    <m/>
    <m/>
    <m/>
  </r>
  <r>
    <s v="2023/24"/>
    <s v="Detentions following admission to hospital"/>
    <x v="0"/>
    <x v="2"/>
    <x v="7"/>
    <x v="1"/>
    <s v="MHSDS"/>
    <s v="QT6"/>
    <x v="32"/>
    <m/>
    <m/>
    <m/>
    <m/>
    <m/>
    <m/>
  </r>
  <r>
    <s v="2023/24"/>
    <s v="Detentions following admission to hospital"/>
    <x v="0"/>
    <x v="2"/>
    <x v="7"/>
    <x v="1"/>
    <s v="MHSDS"/>
    <s v="QU9"/>
    <x v="33"/>
    <n v="20"/>
    <m/>
    <n v="20"/>
    <m/>
    <m/>
    <m/>
  </r>
  <r>
    <s v="2023/24"/>
    <s v="Detentions following admission to hospital"/>
    <x v="0"/>
    <x v="2"/>
    <x v="7"/>
    <x v="1"/>
    <s v="MHSDS"/>
    <s v="QUA"/>
    <x v="34"/>
    <n v="20"/>
    <m/>
    <n v="20"/>
    <m/>
    <m/>
    <m/>
  </r>
  <r>
    <s v="2023/24"/>
    <s v="Detentions following admission to hospital"/>
    <x v="0"/>
    <x v="2"/>
    <x v="7"/>
    <x v="1"/>
    <s v="MHSDS"/>
    <s v="QUE"/>
    <x v="35"/>
    <n v="5"/>
    <m/>
    <n v="5"/>
    <m/>
    <m/>
    <m/>
  </r>
  <r>
    <s v="2023/24"/>
    <s v="Detentions following admission to hospital"/>
    <x v="0"/>
    <x v="2"/>
    <x v="7"/>
    <x v="1"/>
    <s v="MHSDS"/>
    <s v="QUY"/>
    <x v="36"/>
    <n v="5"/>
    <m/>
    <n v="5"/>
    <m/>
    <m/>
    <m/>
  </r>
  <r>
    <s v="2023/24"/>
    <s v="Detentions following admission to hospital"/>
    <x v="0"/>
    <x v="2"/>
    <x v="7"/>
    <x v="1"/>
    <s v="MHSDS"/>
    <s v="QVV"/>
    <x v="37"/>
    <n v="10"/>
    <m/>
    <n v="10"/>
    <m/>
    <m/>
    <m/>
  </r>
  <r>
    <s v="2023/24"/>
    <s v="Detentions following admission to hospital"/>
    <x v="0"/>
    <x v="2"/>
    <x v="7"/>
    <x v="1"/>
    <s v="MHSDS"/>
    <s v="QWE"/>
    <x v="38"/>
    <n v="25"/>
    <m/>
    <n v="25"/>
    <m/>
    <m/>
    <m/>
  </r>
  <r>
    <s v="2023/24"/>
    <s v="Detentions following admission to hospital"/>
    <x v="0"/>
    <x v="2"/>
    <x v="7"/>
    <x v="1"/>
    <s v="MHSDS"/>
    <s v="QWO"/>
    <x v="39"/>
    <n v="50"/>
    <m/>
    <n v="50"/>
    <m/>
    <m/>
    <m/>
  </r>
  <r>
    <s v="2023/24"/>
    <s v="Detentions following admission to hospital"/>
    <x v="0"/>
    <x v="2"/>
    <x v="7"/>
    <x v="1"/>
    <s v="MHSDS"/>
    <s v="QWU"/>
    <x v="40"/>
    <n v="50"/>
    <m/>
    <n v="50"/>
    <m/>
    <m/>
    <m/>
  </r>
  <r>
    <s v="2023/24"/>
    <s v="Detentions following admission to hospital"/>
    <x v="0"/>
    <x v="2"/>
    <x v="7"/>
    <x v="1"/>
    <s v="MHSDS"/>
    <s v="QXU"/>
    <x v="41"/>
    <n v="25"/>
    <m/>
    <n v="25"/>
    <m/>
    <m/>
    <m/>
  </r>
  <r>
    <s v="2023/24"/>
    <s v="Detentions following admission to hospital"/>
    <x v="0"/>
    <x v="2"/>
    <x v="7"/>
    <x v="1"/>
    <s v="MHSDS"/>
    <s v="QYG"/>
    <x v="42"/>
    <n v="20"/>
    <m/>
    <n v="20"/>
    <m/>
    <m/>
    <m/>
  </r>
  <r>
    <s v="2023/24"/>
    <s v="Detentions following admission to hospital"/>
    <x v="0"/>
    <x v="2"/>
    <x v="7"/>
    <x v="1"/>
    <s v="MHSDS"/>
    <s v="UNKNOWN"/>
    <x v="43"/>
    <n v="40"/>
    <m/>
    <n v="40"/>
    <m/>
    <m/>
    <m/>
  </r>
  <r>
    <s v="2023/24"/>
    <s v="Detentions following admission to hospital"/>
    <x v="0"/>
    <x v="2"/>
    <x v="27"/>
    <x v="1"/>
    <s v="MHSDS"/>
    <s v="QE1"/>
    <x v="1"/>
    <n v="220"/>
    <m/>
    <n v="220"/>
    <n v="14.6"/>
    <m/>
    <m/>
  </r>
  <r>
    <s v="2023/24"/>
    <s v="Detentions following admission to hospital"/>
    <x v="0"/>
    <x v="2"/>
    <x v="27"/>
    <x v="1"/>
    <s v="MHSDS"/>
    <s v="QF7"/>
    <x v="2"/>
    <n v="225"/>
    <m/>
    <n v="225"/>
    <n v="18.7"/>
    <m/>
    <m/>
  </r>
  <r>
    <s v="2023/24"/>
    <s v="Detentions following admission to hospital"/>
    <x v="0"/>
    <x v="2"/>
    <x v="27"/>
    <x v="1"/>
    <s v="MHSDS"/>
    <s v="QGH"/>
    <x v="3"/>
    <n v="125"/>
    <m/>
    <n v="125"/>
    <n v="16.7"/>
    <m/>
    <m/>
  </r>
  <r>
    <s v="2023/24"/>
    <s v="Detentions following admission to hospital"/>
    <x v="0"/>
    <x v="2"/>
    <x v="27"/>
    <x v="1"/>
    <s v="MHSDS"/>
    <s v="QH8"/>
    <x v="4"/>
    <n v="165"/>
    <m/>
    <n v="165"/>
    <n v="15.5"/>
    <m/>
    <m/>
  </r>
  <r>
    <s v="2023/24"/>
    <s v="Detentions following admission to hospital"/>
    <x v="0"/>
    <x v="2"/>
    <x v="27"/>
    <x v="1"/>
    <s v="MHSDS"/>
    <s v="QHG"/>
    <x v="5"/>
    <n v="125"/>
    <m/>
    <n v="125"/>
    <n v="17.399999999999999"/>
    <m/>
    <m/>
  </r>
  <r>
    <s v="2023/24"/>
    <s v="Detentions following admission to hospital"/>
    <x v="0"/>
    <x v="2"/>
    <x v="27"/>
    <x v="1"/>
    <s v="MHSDS"/>
    <s v="QHL"/>
    <x v="6"/>
    <n v="160"/>
    <m/>
    <n v="160"/>
    <n v="21.8"/>
    <m/>
    <m/>
  </r>
  <r>
    <s v="2023/24"/>
    <s v="Detentions following admission to hospital"/>
    <x v="0"/>
    <x v="2"/>
    <x v="27"/>
    <x v="1"/>
    <s v="MHSDS"/>
    <s v="QHM"/>
    <x v="7"/>
    <n v="515"/>
    <m/>
    <n v="515"/>
    <n v="18.600000000000001"/>
    <m/>
    <m/>
  </r>
  <r>
    <s v="2023/24"/>
    <s v="Detentions following admission to hospital"/>
    <x v="0"/>
    <x v="2"/>
    <x v="27"/>
    <x v="1"/>
    <s v="MHSDS"/>
    <s v="QJ2"/>
    <x v="8"/>
    <n v="210"/>
    <m/>
    <n v="210"/>
    <n v="21.9"/>
    <m/>
    <m/>
  </r>
  <r>
    <s v="2023/24"/>
    <s v="Detentions following admission to hospital"/>
    <x v="0"/>
    <x v="2"/>
    <x v="27"/>
    <x v="1"/>
    <s v="MHSDS"/>
    <s v="QJG"/>
    <x v="9"/>
    <n v="180"/>
    <m/>
    <n v="180"/>
    <n v="19.899999999999999"/>
    <m/>
    <m/>
  </r>
  <r>
    <s v="2023/24"/>
    <s v="Detentions following admission to hospital"/>
    <x v="0"/>
    <x v="2"/>
    <x v="27"/>
    <x v="1"/>
    <s v="MHSDS"/>
    <s v="QJK"/>
    <x v="10"/>
    <n v="255"/>
    <m/>
    <n v="255"/>
    <n v="21.9"/>
    <m/>
    <m/>
  </r>
  <r>
    <s v="2023/24"/>
    <s v="Detentions following admission to hospital"/>
    <x v="0"/>
    <x v="2"/>
    <x v="27"/>
    <x v="1"/>
    <s v="MHSDS"/>
    <s v="QJM"/>
    <x v="11"/>
    <n v="105"/>
    <m/>
    <n v="105"/>
    <n v="14.2"/>
    <m/>
    <m/>
  </r>
  <r>
    <s v="2023/24"/>
    <s v="Detentions following admission to hospital"/>
    <x v="0"/>
    <x v="2"/>
    <x v="27"/>
    <x v="1"/>
    <s v="MHSDS"/>
    <s v="QK1"/>
    <x v="12"/>
    <n v="150"/>
    <m/>
    <n v="150"/>
    <n v="18.5"/>
    <m/>
    <m/>
  </r>
  <r>
    <s v="2023/24"/>
    <s v="Detentions following admission to hospital"/>
    <x v="0"/>
    <x v="2"/>
    <x v="27"/>
    <x v="1"/>
    <s v="MHSDS"/>
    <s v="QKK"/>
    <x v="13"/>
    <n v="445"/>
    <m/>
    <n v="445"/>
    <n v="41.3"/>
    <m/>
    <m/>
  </r>
  <r>
    <s v="2023/24"/>
    <s v="Detentions following admission to hospital"/>
    <x v="0"/>
    <x v="2"/>
    <x v="27"/>
    <x v="1"/>
    <s v="MHSDS"/>
    <s v="QKS"/>
    <x v="14"/>
    <n v="155"/>
    <m/>
    <n v="155"/>
    <n v="9.4"/>
    <m/>
    <m/>
  </r>
  <r>
    <s v="2023/24"/>
    <s v="Detentions following admission to hospital"/>
    <x v="0"/>
    <x v="2"/>
    <x v="27"/>
    <x v="1"/>
    <s v="MHSDS"/>
    <s v="QM7"/>
    <x v="15"/>
    <n v="170"/>
    <m/>
    <n v="170"/>
    <n v="13.7"/>
    <m/>
    <m/>
  </r>
  <r>
    <s v="2023/24"/>
    <s v="Detentions following admission to hospital"/>
    <x v="0"/>
    <x v="2"/>
    <x v="27"/>
    <x v="1"/>
    <s v="MHSDS"/>
    <s v="QMF"/>
    <x v="16"/>
    <n v="185"/>
    <m/>
    <n v="185"/>
    <n v="20"/>
    <m/>
    <m/>
  </r>
  <r>
    <s v="2023/24"/>
    <s v="Detentions following admission to hospital"/>
    <x v="0"/>
    <x v="2"/>
    <x v="27"/>
    <x v="1"/>
    <s v="MHSDS"/>
    <s v="QMJ"/>
    <x v="17"/>
    <n v="170"/>
    <m/>
    <n v="170"/>
    <n v="21.1"/>
    <m/>
    <m/>
  </r>
  <r>
    <s v="2023/24"/>
    <s v="Detentions following admission to hospital"/>
    <x v="0"/>
    <x v="2"/>
    <x v="27"/>
    <x v="1"/>
    <s v="MHSDS"/>
    <s v="QMM"/>
    <x v="18"/>
    <n v="250"/>
    <m/>
    <n v="250"/>
    <n v="25.5"/>
    <m/>
    <m/>
  </r>
  <r>
    <s v="2023/24"/>
    <s v="Detentions following admission to hospital"/>
    <x v="0"/>
    <x v="2"/>
    <x v="27"/>
    <x v="1"/>
    <s v="MHSDS"/>
    <s v="QNC"/>
    <x v="19"/>
    <n v="130"/>
    <m/>
    <n v="130"/>
    <n v="12.5"/>
    <m/>
    <m/>
  </r>
  <r>
    <s v="2023/24"/>
    <s v="Detentions following admission to hospital"/>
    <x v="0"/>
    <x v="2"/>
    <x v="27"/>
    <x v="1"/>
    <s v="MHSDS"/>
    <s v="QNQ"/>
    <x v="20"/>
    <n v="50"/>
    <m/>
    <n v="50"/>
    <n v="8.8000000000000007"/>
    <m/>
    <m/>
  </r>
  <r>
    <s v="2023/24"/>
    <s v="Detentions following admission to hospital"/>
    <x v="0"/>
    <x v="2"/>
    <x v="27"/>
    <x v="1"/>
    <s v="MHSDS"/>
    <s v="QNX"/>
    <x v="21"/>
    <n v="260"/>
    <m/>
    <n v="260"/>
    <n v="16.8"/>
    <m/>
    <m/>
  </r>
  <r>
    <s v="2023/24"/>
    <s v="Detentions following admission to hospital"/>
    <x v="0"/>
    <x v="2"/>
    <x v="27"/>
    <x v="1"/>
    <s v="MHSDS"/>
    <s v="QOC"/>
    <x v="22"/>
    <n v="65"/>
    <m/>
    <n v="65"/>
    <n v="13.6"/>
    <m/>
    <m/>
  </r>
  <r>
    <s v="2023/24"/>
    <s v="Detentions following admission to hospital"/>
    <x v="0"/>
    <x v="2"/>
    <x v="27"/>
    <x v="1"/>
    <s v="MHSDS"/>
    <s v="QOP"/>
    <x v="23"/>
    <n v="970"/>
    <m/>
    <n v="970"/>
    <n v="44.3"/>
    <m/>
    <m/>
  </r>
  <r>
    <s v="2023/24"/>
    <s v="Detentions following admission to hospital"/>
    <x v="0"/>
    <x v="2"/>
    <x v="27"/>
    <x v="1"/>
    <s v="MHSDS"/>
    <s v="QOQ"/>
    <x v="24"/>
    <n v="315"/>
    <m/>
    <n v="315"/>
    <n v="19.5"/>
    <m/>
    <m/>
  </r>
  <r>
    <s v="2023/24"/>
    <s v="Detentions following admission to hospital"/>
    <x v="0"/>
    <x v="2"/>
    <x v="27"/>
    <x v="1"/>
    <s v="MHSDS"/>
    <s v="QOX"/>
    <x v="25"/>
    <n v="50"/>
    <m/>
    <n v="50"/>
    <n v="5.8"/>
    <m/>
    <m/>
  </r>
  <r>
    <s v="2023/24"/>
    <s v="Detentions following admission to hospital"/>
    <x v="0"/>
    <x v="2"/>
    <x v="27"/>
    <x v="1"/>
    <s v="MHSDS"/>
    <s v="QPM"/>
    <x v="26"/>
    <n v="80"/>
    <m/>
    <n v="80"/>
    <n v="11.6"/>
    <m/>
    <m/>
  </r>
  <r>
    <s v="2023/24"/>
    <s v="Detentions following admission to hospital"/>
    <x v="0"/>
    <x v="2"/>
    <x v="27"/>
    <x v="1"/>
    <s v="MHSDS"/>
    <s v="QR1"/>
    <x v="27"/>
    <n v="50"/>
    <m/>
    <n v="50"/>
    <n v="8.3000000000000007"/>
    <m/>
    <m/>
  </r>
  <r>
    <s v="2023/24"/>
    <s v="Detentions following admission to hospital"/>
    <x v="0"/>
    <x v="2"/>
    <x v="27"/>
    <x v="1"/>
    <s v="MHSDS"/>
    <s v="QRL"/>
    <x v="28"/>
    <n v="200"/>
    <m/>
    <n v="200"/>
    <n v="12"/>
    <m/>
    <m/>
  </r>
  <r>
    <s v="2023/24"/>
    <s v="Detentions following admission to hospital"/>
    <x v="0"/>
    <x v="2"/>
    <x v="27"/>
    <x v="1"/>
    <s v="MHSDS"/>
    <s v="QRV"/>
    <x v="29"/>
    <n v="215"/>
    <m/>
    <n v="215"/>
    <n v="22.3"/>
    <m/>
    <m/>
  </r>
  <r>
    <s v="2023/24"/>
    <s v="Detentions following admission to hospital"/>
    <x v="0"/>
    <x v="2"/>
    <x v="27"/>
    <x v="1"/>
    <s v="MHSDS"/>
    <s v="QSL"/>
    <x v="30"/>
    <n v="50"/>
    <m/>
    <n v="50"/>
    <n v="9.1"/>
    <m/>
    <m/>
  </r>
  <r>
    <s v="2023/24"/>
    <s v="Detentions following admission to hospital"/>
    <x v="0"/>
    <x v="2"/>
    <x v="27"/>
    <x v="1"/>
    <s v="MHSDS"/>
    <s v="QT1"/>
    <x v="31"/>
    <n v="200"/>
    <m/>
    <n v="200"/>
    <n v="20.399999999999999"/>
    <m/>
    <m/>
  </r>
  <r>
    <s v="2023/24"/>
    <s v="Detentions following admission to hospital"/>
    <x v="0"/>
    <x v="2"/>
    <x v="27"/>
    <x v="1"/>
    <s v="MHSDS"/>
    <s v="QT6"/>
    <x v="32"/>
    <n v="55"/>
    <m/>
    <n v="55"/>
    <n v="9.9"/>
    <m/>
    <m/>
  </r>
  <r>
    <s v="2023/24"/>
    <s v="Detentions following admission to hospital"/>
    <x v="0"/>
    <x v="2"/>
    <x v="27"/>
    <x v="1"/>
    <s v="MHSDS"/>
    <s v="QU9"/>
    <x v="33"/>
    <n v="100"/>
    <m/>
    <n v="100"/>
    <n v="6.8"/>
    <m/>
    <m/>
  </r>
  <r>
    <s v="2023/24"/>
    <s v="Detentions following admission to hospital"/>
    <x v="0"/>
    <x v="2"/>
    <x v="27"/>
    <x v="1"/>
    <s v="MHSDS"/>
    <s v="QUA"/>
    <x v="34"/>
    <n v="115"/>
    <m/>
    <n v="115"/>
    <n v="13.8"/>
    <m/>
    <m/>
  </r>
  <r>
    <s v="2023/24"/>
    <s v="Detentions following admission to hospital"/>
    <x v="0"/>
    <x v="2"/>
    <x v="27"/>
    <x v="1"/>
    <s v="MHSDS"/>
    <s v="QUE"/>
    <x v="35"/>
    <n v="100"/>
    <m/>
    <n v="100"/>
    <n v="12.8"/>
    <m/>
    <m/>
  </r>
  <r>
    <s v="2023/24"/>
    <s v="Detentions following admission to hospital"/>
    <x v="0"/>
    <x v="2"/>
    <x v="27"/>
    <x v="1"/>
    <s v="MHSDS"/>
    <s v="QUY"/>
    <x v="36"/>
    <n v="65"/>
    <m/>
    <n v="65"/>
    <n v="7.6"/>
    <m/>
    <m/>
  </r>
  <r>
    <s v="2023/24"/>
    <s v="Detentions following admission to hospital"/>
    <x v="0"/>
    <x v="2"/>
    <x v="27"/>
    <x v="1"/>
    <s v="MHSDS"/>
    <s v="QVV"/>
    <x v="37"/>
    <n v="55"/>
    <m/>
    <n v="55"/>
    <n v="7.5"/>
    <m/>
    <m/>
  </r>
  <r>
    <s v="2023/24"/>
    <s v="Detentions following admission to hospital"/>
    <x v="0"/>
    <x v="2"/>
    <x v="27"/>
    <x v="1"/>
    <s v="MHSDS"/>
    <s v="QWE"/>
    <x v="38"/>
    <n v="150"/>
    <m/>
    <n v="150"/>
    <n v="15.7"/>
    <m/>
    <m/>
  </r>
  <r>
    <s v="2023/24"/>
    <s v="Detentions following admission to hospital"/>
    <x v="0"/>
    <x v="2"/>
    <x v="27"/>
    <x v="1"/>
    <s v="MHSDS"/>
    <s v="QWO"/>
    <x v="39"/>
    <n v="360"/>
    <m/>
    <n v="360"/>
    <n v="19.5"/>
    <m/>
    <m/>
  </r>
  <r>
    <s v="2023/24"/>
    <s v="Detentions following admission to hospital"/>
    <x v="0"/>
    <x v="2"/>
    <x v="27"/>
    <x v="1"/>
    <s v="MHSDS"/>
    <s v="QWU"/>
    <x v="40"/>
    <n v="175"/>
    <m/>
    <n v="175"/>
    <n v="23.1"/>
    <m/>
    <m/>
  </r>
  <r>
    <s v="2023/24"/>
    <s v="Detentions following admission to hospital"/>
    <x v="0"/>
    <x v="2"/>
    <x v="27"/>
    <x v="1"/>
    <s v="MHSDS"/>
    <s v="QXU"/>
    <x v="41"/>
    <n v="85"/>
    <m/>
    <n v="85"/>
    <n v="9.4"/>
    <m/>
    <m/>
  </r>
  <r>
    <s v="2023/24"/>
    <s v="Detentions following admission to hospital"/>
    <x v="0"/>
    <x v="2"/>
    <x v="27"/>
    <x v="1"/>
    <s v="MHSDS"/>
    <s v="QYG"/>
    <x v="42"/>
    <n v="340"/>
    <m/>
    <n v="340"/>
    <n v="14.5"/>
    <m/>
    <m/>
  </r>
  <r>
    <s v="2023/24"/>
    <s v="Detentions following admission to hospital"/>
    <x v="0"/>
    <x v="2"/>
    <x v="27"/>
    <x v="1"/>
    <s v="MHSDS"/>
    <s v="UNKNOWN"/>
    <x v="43"/>
    <n v="95"/>
    <m/>
    <n v="95"/>
    <m/>
    <m/>
    <m/>
  </r>
  <r>
    <s v="2023/24"/>
    <s v="Detentions following admission to hospital"/>
    <x v="1"/>
    <x v="1"/>
    <x v="6"/>
    <x v="2"/>
    <s v="MHSDS"/>
    <s v="All prov"/>
    <x v="0"/>
    <n v="4528"/>
    <n v="0"/>
    <n v="4528"/>
    <m/>
    <m/>
    <m/>
  </r>
  <r>
    <s v="2023/24"/>
    <s v="Detentions following admission to hospital"/>
    <x v="1"/>
    <x v="1"/>
    <x v="6"/>
    <x v="3"/>
    <s v="MHSDS"/>
    <s v="All prov"/>
    <x v="0"/>
    <n v="751"/>
    <n v="0"/>
    <n v="751"/>
    <m/>
    <m/>
    <m/>
  </r>
  <r>
    <s v="2023/24"/>
    <s v="Detentions following admission to hospital"/>
    <x v="1"/>
    <x v="1"/>
    <x v="6"/>
    <x v="4"/>
    <s v="MHSDS"/>
    <s v="All prov"/>
    <x v="0"/>
    <n v="3777"/>
    <n v="0"/>
    <n v="3777"/>
    <m/>
    <m/>
    <m/>
  </r>
  <r>
    <s v="2023/24"/>
    <s v="Detentions following admission to hospital"/>
    <x v="2"/>
    <x v="1"/>
    <x v="6"/>
    <x v="2"/>
    <s v="MHSDS"/>
    <s v="All prov"/>
    <x v="0"/>
    <n v="4118"/>
    <n v="0"/>
    <n v="4118"/>
    <m/>
    <m/>
    <m/>
  </r>
  <r>
    <s v="2023/24"/>
    <s v="Detentions following admission to hospital"/>
    <x v="2"/>
    <x v="1"/>
    <x v="6"/>
    <x v="3"/>
    <s v="MHSDS"/>
    <s v="All prov"/>
    <x v="0"/>
    <n v="350"/>
    <n v="0"/>
    <n v="350"/>
    <m/>
    <m/>
    <m/>
  </r>
  <r>
    <s v="2023/24"/>
    <s v="Detentions following admission to hospital"/>
    <x v="2"/>
    <x v="1"/>
    <x v="6"/>
    <x v="4"/>
    <s v="MHSDS"/>
    <s v="All prov"/>
    <x v="0"/>
    <n v="3768"/>
    <n v="0"/>
    <n v="3768"/>
    <m/>
    <m/>
    <m/>
  </r>
  <r>
    <s v="2023/24"/>
    <s v="Detentions following admission to hospital"/>
    <x v="3"/>
    <x v="1"/>
    <x v="6"/>
    <x v="2"/>
    <s v="MHSDS"/>
    <s v="All prov"/>
    <x v="0"/>
    <n v="6346"/>
    <n v="0"/>
    <n v="6346"/>
    <m/>
    <m/>
    <m/>
  </r>
  <r>
    <s v="2023/24"/>
    <s v="Detentions following admission to hospital"/>
    <x v="3"/>
    <x v="1"/>
    <x v="6"/>
    <x v="1"/>
    <s v="Both"/>
    <s v="All prov"/>
    <x v="0"/>
    <n v="6346"/>
    <n v="0"/>
    <n v="6346"/>
    <n v="11.1"/>
    <m/>
    <m/>
  </r>
  <r>
    <s v="2023/24"/>
    <s v="Detentions following admission to hospital"/>
    <x v="3"/>
    <x v="1"/>
    <x v="6"/>
    <x v="1"/>
    <s v="MHSDS"/>
    <s v="QE1"/>
    <x v="1"/>
    <n v="150"/>
    <m/>
    <n v="150"/>
    <n v="8.6"/>
    <m/>
    <m/>
  </r>
  <r>
    <s v="2023/24"/>
    <s v="Detentions following admission to hospital"/>
    <x v="3"/>
    <x v="1"/>
    <x v="6"/>
    <x v="1"/>
    <s v="MHSDS"/>
    <s v="QF7"/>
    <x v="2"/>
    <n v="150"/>
    <m/>
    <n v="150"/>
    <n v="10.8"/>
    <m/>
    <m/>
  </r>
  <r>
    <s v="2023/24"/>
    <s v="Detentions following admission to hospital"/>
    <x v="3"/>
    <x v="1"/>
    <x v="6"/>
    <x v="1"/>
    <s v="MHSDS"/>
    <s v="QGH"/>
    <x v="3"/>
    <n v="75"/>
    <m/>
    <n v="75"/>
    <n v="9.4"/>
    <m/>
    <m/>
  </r>
  <r>
    <s v="2023/24"/>
    <s v="Detentions following admission to hospital"/>
    <x v="3"/>
    <x v="1"/>
    <x v="6"/>
    <x v="1"/>
    <s v="MHSDS"/>
    <s v="QH8"/>
    <x v="4"/>
    <n v="115"/>
    <m/>
    <n v="115"/>
    <n v="9.5"/>
    <m/>
    <m/>
  </r>
  <r>
    <s v="2023/24"/>
    <s v="Detentions following admission to hospital"/>
    <x v="3"/>
    <x v="1"/>
    <x v="6"/>
    <x v="1"/>
    <s v="MHSDS"/>
    <s v="QHG"/>
    <x v="5"/>
    <n v="80"/>
    <m/>
    <n v="80"/>
    <n v="7.9"/>
    <m/>
    <m/>
  </r>
  <r>
    <s v="2023/24"/>
    <s v="Detentions following admission to hospital"/>
    <x v="3"/>
    <x v="1"/>
    <x v="6"/>
    <x v="1"/>
    <s v="MHSDS"/>
    <s v="QHL"/>
    <x v="6"/>
    <n v="115"/>
    <m/>
    <n v="115"/>
    <n v="8.4"/>
    <m/>
    <m/>
  </r>
  <r>
    <s v="2023/24"/>
    <s v="Detentions following admission to hospital"/>
    <x v="3"/>
    <x v="1"/>
    <x v="6"/>
    <x v="1"/>
    <s v="MHSDS"/>
    <s v="QHM"/>
    <x v="7"/>
    <n v="280"/>
    <m/>
    <n v="280"/>
    <n v="9.3000000000000007"/>
    <m/>
    <m/>
  </r>
  <r>
    <s v="2023/24"/>
    <s v="Detentions following admission to hospital"/>
    <x v="3"/>
    <x v="1"/>
    <x v="6"/>
    <x v="1"/>
    <s v="MHSDS"/>
    <s v="QJ2"/>
    <x v="8"/>
    <n v="160"/>
    <m/>
    <n v="160"/>
    <n v="15"/>
    <m/>
    <m/>
  </r>
  <r>
    <s v="2023/24"/>
    <s v="Detentions following admission to hospital"/>
    <x v="3"/>
    <x v="1"/>
    <x v="6"/>
    <x v="1"/>
    <s v="MHSDS"/>
    <s v="QJG"/>
    <x v="9"/>
    <n v="150"/>
    <m/>
    <n v="150"/>
    <n v="15"/>
    <m/>
    <m/>
  </r>
  <r>
    <s v="2023/24"/>
    <s v="Detentions following admission to hospital"/>
    <x v="3"/>
    <x v="1"/>
    <x v="6"/>
    <x v="1"/>
    <s v="MHSDS"/>
    <s v="QJK"/>
    <x v="10"/>
    <n v="190"/>
    <m/>
    <n v="190"/>
    <n v="15.4"/>
    <m/>
    <m/>
  </r>
  <r>
    <s v="2023/24"/>
    <s v="Detentions following admission to hospital"/>
    <x v="3"/>
    <x v="1"/>
    <x v="6"/>
    <x v="1"/>
    <s v="MHSDS"/>
    <s v="QJM"/>
    <x v="11"/>
    <n v="70"/>
    <m/>
    <n v="70"/>
    <n v="9"/>
    <m/>
    <m/>
  </r>
  <r>
    <s v="2023/24"/>
    <s v="Detentions following admission to hospital"/>
    <x v="3"/>
    <x v="1"/>
    <x v="6"/>
    <x v="1"/>
    <s v="MHSDS"/>
    <s v="QK1"/>
    <x v="12"/>
    <n v="130"/>
    <m/>
    <n v="130"/>
    <n v="11.4"/>
    <m/>
    <m/>
  </r>
  <r>
    <s v="2023/24"/>
    <s v="Detentions following admission to hospital"/>
    <x v="3"/>
    <x v="1"/>
    <x v="6"/>
    <x v="1"/>
    <s v="MHSDS"/>
    <s v="QKK"/>
    <x v="13"/>
    <n v="735"/>
    <m/>
    <n v="735"/>
    <n v="40.9"/>
    <m/>
    <m/>
  </r>
  <r>
    <s v="2023/24"/>
    <s v="Detentions following admission to hospital"/>
    <x v="3"/>
    <x v="1"/>
    <x v="6"/>
    <x v="1"/>
    <s v="MHSDS"/>
    <s v="QKS"/>
    <x v="14"/>
    <n v="90"/>
    <m/>
    <n v="90"/>
    <n v="4.8"/>
    <m/>
    <m/>
  </r>
  <r>
    <s v="2023/24"/>
    <s v="Detentions following admission to hospital"/>
    <x v="3"/>
    <x v="1"/>
    <x v="6"/>
    <x v="1"/>
    <s v="MHSDS"/>
    <s v="QM7"/>
    <x v="15"/>
    <n v="90"/>
    <m/>
    <n v="90"/>
    <n v="6"/>
    <m/>
    <m/>
  </r>
  <r>
    <s v="2023/24"/>
    <s v="Detentions following admission to hospital"/>
    <x v="3"/>
    <x v="1"/>
    <x v="6"/>
    <x v="1"/>
    <s v="MHSDS"/>
    <s v="QMF"/>
    <x v="16"/>
    <n v="225"/>
    <m/>
    <n v="225"/>
    <n v="11.1"/>
    <m/>
    <m/>
  </r>
  <r>
    <s v="2023/24"/>
    <s v="Detentions following admission to hospital"/>
    <x v="3"/>
    <x v="1"/>
    <x v="6"/>
    <x v="1"/>
    <s v="MHSDS"/>
    <s v="QMJ"/>
    <x v="17"/>
    <n v="230"/>
    <m/>
    <n v="230"/>
    <n v="16.2"/>
    <m/>
    <m/>
  </r>
  <r>
    <s v="2023/24"/>
    <s v="Detentions following admission to hospital"/>
    <x v="3"/>
    <x v="1"/>
    <x v="6"/>
    <x v="1"/>
    <s v="MHSDS"/>
    <s v="QMM"/>
    <x v="18"/>
    <n v="185"/>
    <m/>
    <n v="185"/>
    <n v="17.8"/>
    <m/>
    <m/>
  </r>
  <r>
    <s v="2023/24"/>
    <s v="Detentions following admission to hospital"/>
    <x v="3"/>
    <x v="1"/>
    <x v="6"/>
    <x v="1"/>
    <s v="MHSDS"/>
    <s v="QNC"/>
    <x v="19"/>
    <n v="75"/>
    <m/>
    <n v="75"/>
    <n v="6.5"/>
    <m/>
    <m/>
  </r>
  <r>
    <s v="2023/24"/>
    <s v="Detentions following admission to hospital"/>
    <x v="3"/>
    <x v="1"/>
    <x v="6"/>
    <x v="1"/>
    <s v="MHSDS"/>
    <s v="QNQ"/>
    <x v="20"/>
    <n v="30"/>
    <m/>
    <n v="30"/>
    <n v="3.9"/>
    <m/>
    <m/>
  </r>
  <r>
    <s v="2023/24"/>
    <s v="Detentions following admission to hospital"/>
    <x v="3"/>
    <x v="1"/>
    <x v="6"/>
    <x v="1"/>
    <s v="MHSDS"/>
    <s v="QNX"/>
    <x v="21"/>
    <n v="170"/>
    <m/>
    <n v="170"/>
    <n v="9.9"/>
    <m/>
    <m/>
  </r>
  <r>
    <s v="2023/24"/>
    <s v="Detentions following admission to hospital"/>
    <x v="3"/>
    <x v="1"/>
    <x v="6"/>
    <x v="1"/>
    <s v="MHSDS"/>
    <s v="QOC"/>
    <x v="22"/>
    <n v="25"/>
    <m/>
    <n v="25"/>
    <n v="4.8"/>
    <m/>
    <m/>
  </r>
  <r>
    <s v="2023/24"/>
    <s v="Detentions following admission to hospital"/>
    <x v="3"/>
    <x v="1"/>
    <x v="6"/>
    <x v="1"/>
    <s v="MHSDS"/>
    <s v="QOP"/>
    <x v="23"/>
    <n v="365"/>
    <m/>
    <n v="365"/>
    <n v="12.5"/>
    <m/>
    <m/>
  </r>
  <r>
    <s v="2023/24"/>
    <s v="Detentions following admission to hospital"/>
    <x v="3"/>
    <x v="1"/>
    <x v="6"/>
    <x v="1"/>
    <s v="MHSDS"/>
    <s v="QOQ"/>
    <x v="24"/>
    <n v="205"/>
    <m/>
    <n v="205"/>
    <n v="12"/>
    <m/>
    <m/>
  </r>
  <r>
    <s v="2023/24"/>
    <s v="Detentions following admission to hospital"/>
    <x v="3"/>
    <x v="1"/>
    <x v="6"/>
    <x v="1"/>
    <s v="MHSDS"/>
    <s v="QOX"/>
    <x v="25"/>
    <n v="20"/>
    <m/>
    <n v="20"/>
    <n v="2.1"/>
    <m/>
    <m/>
  </r>
  <r>
    <s v="2023/24"/>
    <s v="Detentions following admission to hospital"/>
    <x v="3"/>
    <x v="1"/>
    <x v="6"/>
    <x v="1"/>
    <s v="MHSDS"/>
    <s v="QPM"/>
    <x v="26"/>
    <n v="115"/>
    <m/>
    <n v="115"/>
    <n v="14.5"/>
    <m/>
    <m/>
  </r>
  <r>
    <s v="2023/24"/>
    <s v="Detentions following admission to hospital"/>
    <x v="3"/>
    <x v="1"/>
    <x v="6"/>
    <x v="1"/>
    <s v="MHSDS"/>
    <s v="QR1"/>
    <x v="27"/>
    <n v="15"/>
    <m/>
    <n v="15"/>
    <n v="2.2999999999999998"/>
    <m/>
    <m/>
  </r>
  <r>
    <s v="2023/24"/>
    <s v="Detentions following admission to hospital"/>
    <x v="3"/>
    <x v="1"/>
    <x v="6"/>
    <x v="1"/>
    <s v="MHSDS"/>
    <s v="QRL"/>
    <x v="28"/>
    <n v="145"/>
    <m/>
    <n v="145"/>
    <n v="7.9"/>
    <m/>
    <m/>
  </r>
  <r>
    <s v="2023/24"/>
    <s v="Detentions following admission to hospital"/>
    <x v="3"/>
    <x v="1"/>
    <x v="6"/>
    <x v="1"/>
    <s v="MHSDS"/>
    <s v="QRV"/>
    <x v="29"/>
    <n v="445"/>
    <m/>
    <n v="445"/>
    <n v="21"/>
    <m/>
    <m/>
  </r>
  <r>
    <s v="2023/24"/>
    <s v="Detentions following admission to hospital"/>
    <x v="3"/>
    <x v="1"/>
    <x v="6"/>
    <x v="1"/>
    <s v="MHSDS"/>
    <s v="QSL"/>
    <x v="30"/>
    <n v="10"/>
    <m/>
    <n v="10"/>
    <n v="1.7"/>
    <m/>
    <m/>
  </r>
  <r>
    <s v="2023/24"/>
    <s v="Detentions following admission to hospital"/>
    <x v="3"/>
    <x v="1"/>
    <x v="6"/>
    <x v="1"/>
    <s v="MHSDS"/>
    <s v="QT1"/>
    <x v="31"/>
    <n v="155"/>
    <m/>
    <n v="155"/>
    <n v="13.3"/>
    <m/>
    <m/>
  </r>
  <r>
    <s v="2023/24"/>
    <s v="Detentions following admission to hospital"/>
    <x v="3"/>
    <x v="1"/>
    <x v="6"/>
    <x v="1"/>
    <s v="MHSDS"/>
    <s v="QT6"/>
    <x v="32"/>
    <n v="20"/>
    <m/>
    <n v="20"/>
    <n v="3.5"/>
    <m/>
    <m/>
  </r>
  <r>
    <s v="2023/24"/>
    <s v="Detentions following admission to hospital"/>
    <x v="3"/>
    <x v="1"/>
    <x v="6"/>
    <x v="1"/>
    <s v="MHSDS"/>
    <s v="QU9"/>
    <x v="33"/>
    <n v="60"/>
    <m/>
    <n v="60"/>
    <n v="3.3"/>
    <m/>
    <m/>
  </r>
  <r>
    <s v="2023/24"/>
    <s v="Detentions following admission to hospital"/>
    <x v="3"/>
    <x v="1"/>
    <x v="6"/>
    <x v="1"/>
    <s v="MHSDS"/>
    <s v="QUA"/>
    <x v="34"/>
    <n v="85"/>
    <m/>
    <n v="85"/>
    <n v="7"/>
    <m/>
    <m/>
  </r>
  <r>
    <s v="2023/24"/>
    <s v="Detentions following admission to hospital"/>
    <x v="3"/>
    <x v="1"/>
    <x v="6"/>
    <x v="1"/>
    <s v="MHSDS"/>
    <s v="QUE"/>
    <x v="35"/>
    <n v="80"/>
    <m/>
    <n v="80"/>
    <n v="8.6"/>
    <m/>
    <m/>
  </r>
  <r>
    <s v="2023/24"/>
    <s v="Detentions following admission to hospital"/>
    <x v="3"/>
    <x v="1"/>
    <x v="6"/>
    <x v="1"/>
    <s v="MHSDS"/>
    <s v="QUY"/>
    <x v="36"/>
    <n v="30"/>
    <m/>
    <n v="30"/>
    <n v="3"/>
    <m/>
    <m/>
  </r>
  <r>
    <s v="2023/24"/>
    <s v="Detentions following admission to hospital"/>
    <x v="3"/>
    <x v="1"/>
    <x v="6"/>
    <x v="1"/>
    <s v="MHSDS"/>
    <s v="QVV"/>
    <x v="37"/>
    <n v="25"/>
    <m/>
    <n v="25"/>
    <n v="3.2"/>
    <m/>
    <m/>
  </r>
  <r>
    <s v="2023/24"/>
    <s v="Detentions following admission to hospital"/>
    <x v="3"/>
    <x v="1"/>
    <x v="6"/>
    <x v="1"/>
    <s v="MHSDS"/>
    <s v="QWE"/>
    <x v="38"/>
    <n v="190"/>
    <m/>
    <n v="190"/>
    <n v="12.6"/>
    <m/>
    <m/>
  </r>
  <r>
    <s v="2023/24"/>
    <s v="Detentions following admission to hospital"/>
    <x v="3"/>
    <x v="1"/>
    <x v="6"/>
    <x v="1"/>
    <s v="MHSDS"/>
    <s v="QWO"/>
    <x v="39"/>
    <n v="320"/>
    <m/>
    <n v="320"/>
    <n v="13.2"/>
    <m/>
    <m/>
  </r>
  <r>
    <s v="2023/24"/>
    <s v="Detentions following admission to hospital"/>
    <x v="3"/>
    <x v="1"/>
    <x v="6"/>
    <x v="1"/>
    <s v="MHSDS"/>
    <s v="QWU"/>
    <x v="40"/>
    <n v="180"/>
    <m/>
    <n v="180"/>
    <n v="18.7"/>
    <m/>
    <m/>
  </r>
  <r>
    <s v="2023/24"/>
    <s v="Detentions following admission to hospital"/>
    <x v="3"/>
    <x v="1"/>
    <x v="6"/>
    <x v="1"/>
    <s v="MHSDS"/>
    <s v="QXU"/>
    <x v="41"/>
    <n v="60"/>
    <m/>
    <n v="60"/>
    <n v="5.7"/>
    <m/>
    <m/>
  </r>
  <r>
    <s v="2023/24"/>
    <s v="Detentions following admission to hospital"/>
    <x v="3"/>
    <x v="1"/>
    <x v="6"/>
    <x v="1"/>
    <s v="MHSDS"/>
    <s v="QYG"/>
    <x v="42"/>
    <n v="190"/>
    <m/>
    <n v="190"/>
    <n v="7.4"/>
    <m/>
    <m/>
  </r>
  <r>
    <s v="2023/24"/>
    <s v="Detentions following admission to hospital"/>
    <x v="3"/>
    <x v="1"/>
    <x v="6"/>
    <x v="1"/>
    <s v="MHSDS"/>
    <s v="UNKNOWN"/>
    <x v="43"/>
    <n v="110"/>
    <m/>
    <n v="110"/>
    <m/>
    <m/>
    <m/>
  </r>
  <r>
    <s v="2023/24"/>
    <s v="Detentions following admission to hospital"/>
    <x v="3"/>
    <x v="2"/>
    <x v="14"/>
    <x v="1"/>
    <s v="MHSDS"/>
    <s v="QE1"/>
    <x v="1"/>
    <n v="10"/>
    <m/>
    <n v="10"/>
    <n v="6.2"/>
    <m/>
    <m/>
  </r>
  <r>
    <s v="2023/24"/>
    <s v="Detentions following admission to hospital"/>
    <x v="3"/>
    <x v="2"/>
    <x v="14"/>
    <x v="1"/>
    <s v="MHSDS"/>
    <s v="QF7"/>
    <x v="2"/>
    <n v="10"/>
    <m/>
    <n v="10"/>
    <n v="12.6"/>
    <m/>
    <m/>
  </r>
  <r>
    <s v="2023/24"/>
    <s v="Detentions following admission to hospital"/>
    <x v="3"/>
    <x v="2"/>
    <x v="14"/>
    <x v="1"/>
    <s v="MHSDS"/>
    <s v="QGH"/>
    <x v="3"/>
    <m/>
    <m/>
    <m/>
    <m/>
    <m/>
    <m/>
  </r>
  <r>
    <s v="2023/24"/>
    <s v="Detentions following admission to hospital"/>
    <x v="3"/>
    <x v="2"/>
    <x v="14"/>
    <x v="1"/>
    <s v="MHSDS"/>
    <s v="QH8"/>
    <x v="4"/>
    <m/>
    <m/>
    <m/>
    <m/>
    <m/>
    <m/>
  </r>
  <r>
    <s v="2023/24"/>
    <s v="Detentions following admission to hospital"/>
    <x v="3"/>
    <x v="2"/>
    <x v="14"/>
    <x v="1"/>
    <s v="MHSDS"/>
    <s v="QHG"/>
    <x v="5"/>
    <n v="10"/>
    <m/>
    <n v="10"/>
    <n v="6.5"/>
    <m/>
    <m/>
  </r>
  <r>
    <s v="2023/24"/>
    <s v="Detentions following admission to hospital"/>
    <x v="3"/>
    <x v="2"/>
    <x v="14"/>
    <x v="1"/>
    <s v="MHSDS"/>
    <s v="QHL"/>
    <x v="6"/>
    <n v="25"/>
    <m/>
    <n v="25"/>
    <n v="6.6"/>
    <m/>
    <m/>
  </r>
  <r>
    <s v="2023/24"/>
    <s v="Detentions following admission to hospital"/>
    <x v="3"/>
    <x v="2"/>
    <x v="14"/>
    <x v="1"/>
    <s v="MHSDS"/>
    <s v="QHM"/>
    <x v="7"/>
    <n v="5"/>
    <m/>
    <n v="5"/>
    <n v="4.9000000000000004"/>
    <m/>
    <m/>
  </r>
  <r>
    <s v="2023/24"/>
    <s v="Detentions following admission to hospital"/>
    <x v="3"/>
    <x v="2"/>
    <x v="14"/>
    <x v="1"/>
    <s v="MHSDS"/>
    <s v="QJ2"/>
    <x v="8"/>
    <n v="5"/>
    <m/>
    <n v="5"/>
    <n v="9.5"/>
    <m/>
    <m/>
  </r>
  <r>
    <s v="2023/24"/>
    <s v="Detentions following admission to hospital"/>
    <x v="3"/>
    <x v="2"/>
    <x v="14"/>
    <x v="1"/>
    <s v="MHSDS"/>
    <s v="QJG"/>
    <x v="9"/>
    <m/>
    <m/>
    <m/>
    <m/>
    <m/>
    <m/>
  </r>
  <r>
    <s v="2023/24"/>
    <s v="Detentions following admission to hospital"/>
    <x v="3"/>
    <x v="2"/>
    <x v="14"/>
    <x v="1"/>
    <s v="MHSDS"/>
    <s v="QJK"/>
    <x v="10"/>
    <m/>
    <m/>
    <m/>
    <m/>
    <m/>
    <m/>
  </r>
  <r>
    <s v="2023/24"/>
    <s v="Detentions following admission to hospital"/>
    <x v="3"/>
    <x v="2"/>
    <x v="14"/>
    <x v="1"/>
    <s v="MHSDS"/>
    <s v="QJM"/>
    <x v="11"/>
    <m/>
    <m/>
    <m/>
    <m/>
    <m/>
    <m/>
  </r>
  <r>
    <s v="2023/24"/>
    <s v="Detentions following admission to hospital"/>
    <x v="3"/>
    <x v="2"/>
    <x v="14"/>
    <x v="1"/>
    <s v="MHSDS"/>
    <s v="QK1"/>
    <x v="12"/>
    <n v="20"/>
    <m/>
    <n v="20"/>
    <n v="9.1"/>
    <m/>
    <m/>
  </r>
  <r>
    <s v="2023/24"/>
    <s v="Detentions following admission to hospital"/>
    <x v="3"/>
    <x v="2"/>
    <x v="14"/>
    <x v="1"/>
    <s v="MHSDS"/>
    <s v="QKK"/>
    <x v="13"/>
    <n v="40"/>
    <m/>
    <n v="40"/>
    <n v="23.5"/>
    <m/>
    <m/>
  </r>
  <r>
    <s v="2023/24"/>
    <s v="Detentions following admission to hospital"/>
    <x v="3"/>
    <x v="2"/>
    <x v="14"/>
    <x v="1"/>
    <s v="MHSDS"/>
    <s v="QKS"/>
    <x v="14"/>
    <n v="5"/>
    <m/>
    <n v="5"/>
    <n v="5.8"/>
    <m/>
    <m/>
  </r>
  <r>
    <s v="2023/24"/>
    <s v="Detentions following admission to hospital"/>
    <x v="3"/>
    <x v="2"/>
    <x v="14"/>
    <x v="1"/>
    <s v="MHSDS"/>
    <s v="QM7"/>
    <x v="15"/>
    <n v="5"/>
    <m/>
    <n v="5"/>
    <n v="4.2"/>
    <m/>
    <m/>
  </r>
  <r>
    <s v="2023/24"/>
    <s v="Detentions following admission to hospital"/>
    <x v="3"/>
    <x v="2"/>
    <x v="14"/>
    <x v="1"/>
    <s v="MHSDS"/>
    <s v="QMF"/>
    <x v="16"/>
    <n v="50"/>
    <m/>
    <n v="50"/>
    <n v="8.3000000000000007"/>
    <m/>
    <m/>
  </r>
  <r>
    <s v="2023/24"/>
    <s v="Detentions following admission to hospital"/>
    <x v="3"/>
    <x v="2"/>
    <x v="14"/>
    <x v="1"/>
    <s v="MHSDS"/>
    <s v="QMJ"/>
    <x v="17"/>
    <n v="10"/>
    <m/>
    <n v="10"/>
    <n v="5.0999999999999996"/>
    <m/>
    <m/>
  </r>
  <r>
    <s v="2023/24"/>
    <s v="Detentions following admission to hospital"/>
    <x v="3"/>
    <x v="2"/>
    <x v="14"/>
    <x v="1"/>
    <s v="MHSDS"/>
    <s v="QMM"/>
    <x v="18"/>
    <m/>
    <m/>
    <m/>
    <m/>
    <m/>
    <m/>
  </r>
  <r>
    <s v="2023/24"/>
    <s v="Detentions following admission to hospital"/>
    <x v="3"/>
    <x v="2"/>
    <x v="14"/>
    <x v="1"/>
    <s v="MHSDS"/>
    <s v="QNC"/>
    <x v="19"/>
    <m/>
    <m/>
    <m/>
    <m/>
    <m/>
    <m/>
  </r>
  <r>
    <s v="2023/24"/>
    <s v="Detentions following admission to hospital"/>
    <x v="3"/>
    <x v="2"/>
    <x v="14"/>
    <x v="1"/>
    <s v="MHSDS"/>
    <s v="QNQ"/>
    <x v="20"/>
    <m/>
    <m/>
    <m/>
    <m/>
    <m/>
    <m/>
  </r>
  <r>
    <s v="2023/24"/>
    <s v="Detentions following admission to hospital"/>
    <x v="3"/>
    <x v="2"/>
    <x v="14"/>
    <x v="1"/>
    <s v="MHSDS"/>
    <s v="QNX"/>
    <x v="21"/>
    <m/>
    <m/>
    <m/>
    <m/>
    <m/>
    <m/>
  </r>
  <r>
    <s v="2023/24"/>
    <s v="Detentions following admission to hospital"/>
    <x v="3"/>
    <x v="2"/>
    <x v="14"/>
    <x v="1"/>
    <s v="MHSDS"/>
    <s v="QOC"/>
    <x v="22"/>
    <m/>
    <m/>
    <m/>
    <m/>
    <m/>
    <m/>
  </r>
  <r>
    <s v="2023/24"/>
    <s v="Detentions following admission to hospital"/>
    <x v="3"/>
    <x v="2"/>
    <x v="14"/>
    <x v="1"/>
    <s v="MHSDS"/>
    <s v="QOP"/>
    <x v="23"/>
    <n v="20"/>
    <m/>
    <n v="20"/>
    <n v="5.0999999999999996"/>
    <m/>
    <m/>
  </r>
  <r>
    <s v="2023/24"/>
    <s v="Detentions following admission to hospital"/>
    <x v="3"/>
    <x v="2"/>
    <x v="14"/>
    <x v="1"/>
    <s v="MHSDS"/>
    <s v="QOQ"/>
    <x v="24"/>
    <m/>
    <m/>
    <m/>
    <m/>
    <m/>
    <m/>
  </r>
  <r>
    <s v="2023/24"/>
    <s v="Detentions following admission to hospital"/>
    <x v="3"/>
    <x v="2"/>
    <x v="14"/>
    <x v="1"/>
    <s v="MHSDS"/>
    <s v="QOX"/>
    <x v="25"/>
    <m/>
    <m/>
    <m/>
    <m/>
    <m/>
    <m/>
  </r>
  <r>
    <s v="2023/24"/>
    <s v="Detentions following admission to hospital"/>
    <x v="3"/>
    <x v="2"/>
    <x v="14"/>
    <x v="1"/>
    <s v="MHSDS"/>
    <s v="QPM"/>
    <x v="26"/>
    <n v="5"/>
    <m/>
    <n v="5"/>
    <n v="14.2"/>
    <m/>
    <m/>
  </r>
  <r>
    <s v="2023/24"/>
    <s v="Detentions following admission to hospital"/>
    <x v="3"/>
    <x v="2"/>
    <x v="14"/>
    <x v="1"/>
    <s v="MHSDS"/>
    <s v="QR1"/>
    <x v="27"/>
    <m/>
    <m/>
    <m/>
    <m/>
    <m/>
    <m/>
  </r>
  <r>
    <s v="2023/24"/>
    <s v="Detentions following admission to hospital"/>
    <x v="3"/>
    <x v="2"/>
    <x v="14"/>
    <x v="1"/>
    <s v="MHSDS"/>
    <s v="QRL"/>
    <x v="28"/>
    <m/>
    <m/>
    <m/>
    <m/>
    <m/>
    <m/>
  </r>
  <r>
    <s v="2023/24"/>
    <s v="Detentions following admission to hospital"/>
    <x v="3"/>
    <x v="2"/>
    <x v="14"/>
    <x v="1"/>
    <s v="MHSDS"/>
    <s v="QRV"/>
    <x v="29"/>
    <n v="75"/>
    <m/>
    <n v="75"/>
    <n v="12.1"/>
    <m/>
    <m/>
  </r>
  <r>
    <s v="2023/24"/>
    <s v="Detentions following admission to hospital"/>
    <x v="3"/>
    <x v="2"/>
    <x v="14"/>
    <x v="1"/>
    <s v="MHSDS"/>
    <s v="QSL"/>
    <x v="30"/>
    <m/>
    <m/>
    <m/>
    <m/>
    <m/>
    <m/>
  </r>
  <r>
    <s v="2023/24"/>
    <s v="Detentions following admission to hospital"/>
    <x v="3"/>
    <x v="2"/>
    <x v="14"/>
    <x v="1"/>
    <s v="MHSDS"/>
    <s v="QT1"/>
    <x v="31"/>
    <n v="15"/>
    <m/>
    <n v="15"/>
    <n v="20.6"/>
    <m/>
    <m/>
  </r>
  <r>
    <s v="2023/24"/>
    <s v="Detentions following admission to hospital"/>
    <x v="3"/>
    <x v="2"/>
    <x v="14"/>
    <x v="1"/>
    <s v="MHSDS"/>
    <s v="QT6"/>
    <x v="32"/>
    <m/>
    <m/>
    <m/>
    <m/>
    <m/>
    <m/>
  </r>
  <r>
    <s v="2023/24"/>
    <s v="Detentions following admission to hospital"/>
    <x v="3"/>
    <x v="2"/>
    <x v="14"/>
    <x v="1"/>
    <s v="MHSDS"/>
    <s v="QU9"/>
    <x v="33"/>
    <m/>
    <m/>
    <m/>
    <m/>
    <m/>
    <m/>
  </r>
  <r>
    <s v="2023/24"/>
    <s v="Detentions following admission to hospital"/>
    <x v="3"/>
    <x v="2"/>
    <x v="14"/>
    <x v="1"/>
    <s v="MHSDS"/>
    <s v="QUA"/>
    <x v="34"/>
    <n v="10"/>
    <m/>
    <n v="10"/>
    <n v="4.5"/>
    <m/>
    <m/>
  </r>
  <r>
    <s v="2023/24"/>
    <s v="Detentions following admission to hospital"/>
    <x v="3"/>
    <x v="2"/>
    <x v="14"/>
    <x v="1"/>
    <s v="MHSDS"/>
    <s v="QUE"/>
    <x v="35"/>
    <m/>
    <m/>
    <m/>
    <m/>
    <m/>
    <m/>
  </r>
  <r>
    <s v="2023/24"/>
    <s v="Detentions following admission to hospital"/>
    <x v="3"/>
    <x v="2"/>
    <x v="14"/>
    <x v="1"/>
    <s v="MHSDS"/>
    <s v="QUY"/>
    <x v="36"/>
    <m/>
    <m/>
    <m/>
    <m/>
    <m/>
    <m/>
  </r>
  <r>
    <s v="2023/24"/>
    <s v="Detentions following admission to hospital"/>
    <x v="3"/>
    <x v="2"/>
    <x v="14"/>
    <x v="1"/>
    <s v="MHSDS"/>
    <s v="QVV"/>
    <x v="37"/>
    <m/>
    <m/>
    <m/>
    <m/>
    <m/>
    <m/>
  </r>
  <r>
    <s v="2023/24"/>
    <s v="Detentions following admission to hospital"/>
    <x v="3"/>
    <x v="2"/>
    <x v="14"/>
    <x v="1"/>
    <s v="MHSDS"/>
    <s v="QWE"/>
    <x v="38"/>
    <n v="20"/>
    <m/>
    <n v="20"/>
    <n v="8.6999999999999993"/>
    <m/>
    <m/>
  </r>
  <r>
    <s v="2023/24"/>
    <s v="Detentions following admission to hospital"/>
    <x v="3"/>
    <x v="2"/>
    <x v="14"/>
    <x v="1"/>
    <s v="MHSDS"/>
    <s v="QWO"/>
    <x v="39"/>
    <n v="40"/>
    <m/>
    <n v="40"/>
    <n v="10.7"/>
    <m/>
    <m/>
  </r>
  <r>
    <s v="2023/24"/>
    <s v="Detentions following admission to hospital"/>
    <x v="3"/>
    <x v="2"/>
    <x v="14"/>
    <x v="1"/>
    <s v="MHSDS"/>
    <s v="QWU"/>
    <x v="40"/>
    <n v="10"/>
    <m/>
    <n v="10"/>
    <n v="9.9"/>
    <m/>
    <m/>
  </r>
  <r>
    <s v="2023/24"/>
    <s v="Detentions following admission to hospital"/>
    <x v="3"/>
    <x v="2"/>
    <x v="14"/>
    <x v="1"/>
    <s v="MHSDS"/>
    <s v="QXU"/>
    <x v="41"/>
    <m/>
    <m/>
    <m/>
    <m/>
    <m/>
    <m/>
  </r>
  <r>
    <s v="2023/24"/>
    <s v="Detentions following admission to hospital"/>
    <x v="3"/>
    <x v="2"/>
    <x v="14"/>
    <x v="1"/>
    <s v="MHSDS"/>
    <s v="QYG"/>
    <x v="42"/>
    <n v="5"/>
    <m/>
    <n v="5"/>
    <n v="7.2"/>
    <m/>
    <m/>
  </r>
  <r>
    <s v="2023/24"/>
    <s v="Detentions following admission to hospital"/>
    <x v="3"/>
    <x v="2"/>
    <x v="14"/>
    <x v="1"/>
    <s v="MHSDS"/>
    <s v="UNKNOWN"/>
    <x v="43"/>
    <n v="10"/>
    <m/>
    <n v="10"/>
    <m/>
    <m/>
    <m/>
  </r>
  <r>
    <s v="2023/24"/>
    <s v="Detentions following admission to hospital"/>
    <x v="3"/>
    <x v="2"/>
    <x v="16"/>
    <x v="1"/>
    <s v="MHSDS"/>
    <s v="QE1"/>
    <x v="1"/>
    <m/>
    <m/>
    <m/>
    <m/>
    <m/>
    <m/>
  </r>
  <r>
    <s v="2023/24"/>
    <s v="Detentions following admission to hospital"/>
    <x v="3"/>
    <x v="2"/>
    <x v="16"/>
    <x v="1"/>
    <s v="MHSDS"/>
    <s v="QF7"/>
    <x v="2"/>
    <n v="10"/>
    <m/>
    <n v="10"/>
    <n v="29.4"/>
    <m/>
    <m/>
  </r>
  <r>
    <s v="2023/24"/>
    <s v="Detentions following admission to hospital"/>
    <x v="3"/>
    <x v="2"/>
    <x v="16"/>
    <x v="1"/>
    <s v="MHSDS"/>
    <s v="QGH"/>
    <x v="3"/>
    <m/>
    <m/>
    <m/>
    <m/>
    <m/>
    <m/>
  </r>
  <r>
    <s v="2023/24"/>
    <s v="Detentions following admission to hospital"/>
    <x v="3"/>
    <x v="2"/>
    <x v="16"/>
    <x v="1"/>
    <s v="MHSDS"/>
    <s v="QH8"/>
    <x v="4"/>
    <n v="5"/>
    <m/>
    <n v="5"/>
    <n v="11"/>
    <m/>
    <m/>
  </r>
  <r>
    <s v="2023/24"/>
    <s v="Detentions following admission to hospital"/>
    <x v="3"/>
    <x v="2"/>
    <x v="16"/>
    <x v="1"/>
    <s v="MHSDS"/>
    <s v="QHG"/>
    <x v="5"/>
    <n v="5"/>
    <m/>
    <n v="5"/>
    <n v="7.4"/>
    <m/>
    <m/>
  </r>
  <r>
    <s v="2023/24"/>
    <s v="Detentions following admission to hospital"/>
    <x v="3"/>
    <x v="2"/>
    <x v="16"/>
    <x v="1"/>
    <s v="MHSDS"/>
    <s v="QHL"/>
    <x v="6"/>
    <n v="20"/>
    <m/>
    <n v="20"/>
    <n v="15.4"/>
    <m/>
    <m/>
  </r>
  <r>
    <s v="2023/24"/>
    <s v="Detentions following admission to hospital"/>
    <x v="3"/>
    <x v="2"/>
    <x v="16"/>
    <x v="1"/>
    <s v="MHSDS"/>
    <s v="QHM"/>
    <x v="7"/>
    <n v="5"/>
    <m/>
    <n v="5"/>
    <n v="18.3"/>
    <m/>
    <m/>
  </r>
  <r>
    <s v="2023/24"/>
    <s v="Detentions following admission to hospital"/>
    <x v="3"/>
    <x v="2"/>
    <x v="16"/>
    <x v="1"/>
    <s v="MHSDS"/>
    <s v="QJ2"/>
    <x v="8"/>
    <n v="5"/>
    <m/>
    <n v="5"/>
    <n v="34.299999999999997"/>
    <m/>
    <m/>
  </r>
  <r>
    <s v="2023/24"/>
    <s v="Detentions following admission to hospital"/>
    <x v="3"/>
    <x v="2"/>
    <x v="16"/>
    <x v="1"/>
    <s v="MHSDS"/>
    <s v="QJG"/>
    <x v="9"/>
    <n v="5"/>
    <m/>
    <n v="5"/>
    <n v="28.9"/>
    <m/>
    <m/>
  </r>
  <r>
    <s v="2023/24"/>
    <s v="Detentions following admission to hospital"/>
    <x v="3"/>
    <x v="2"/>
    <x v="16"/>
    <x v="1"/>
    <s v="MHSDS"/>
    <s v="QJK"/>
    <x v="10"/>
    <m/>
    <m/>
    <m/>
    <m/>
    <m/>
    <m/>
  </r>
  <r>
    <s v="2023/24"/>
    <s v="Detentions following admission to hospital"/>
    <x v="3"/>
    <x v="2"/>
    <x v="16"/>
    <x v="1"/>
    <s v="MHSDS"/>
    <s v="QJM"/>
    <x v="11"/>
    <m/>
    <m/>
    <m/>
    <m/>
    <m/>
    <m/>
  </r>
  <r>
    <s v="2023/24"/>
    <s v="Detentions following admission to hospital"/>
    <x v="3"/>
    <x v="2"/>
    <x v="16"/>
    <x v="1"/>
    <s v="MHSDS"/>
    <s v="QK1"/>
    <x v="12"/>
    <n v="10"/>
    <m/>
    <n v="10"/>
    <n v="26.9"/>
    <m/>
    <m/>
  </r>
  <r>
    <s v="2023/24"/>
    <s v="Detentions following admission to hospital"/>
    <x v="3"/>
    <x v="2"/>
    <x v="16"/>
    <x v="1"/>
    <s v="MHSDS"/>
    <s v="QKK"/>
    <x v="13"/>
    <n v="250"/>
    <m/>
    <n v="250"/>
    <n v="71.5"/>
    <m/>
    <m/>
  </r>
  <r>
    <s v="2023/24"/>
    <s v="Detentions following admission to hospital"/>
    <x v="3"/>
    <x v="2"/>
    <x v="16"/>
    <x v="1"/>
    <s v="MHSDS"/>
    <s v="QKS"/>
    <x v="14"/>
    <n v="5"/>
    <m/>
    <n v="5"/>
    <n v="8.8000000000000007"/>
    <m/>
    <m/>
  </r>
  <r>
    <s v="2023/24"/>
    <s v="Detentions following admission to hospital"/>
    <x v="3"/>
    <x v="2"/>
    <x v="16"/>
    <x v="1"/>
    <s v="MHSDS"/>
    <s v="QM7"/>
    <x v="15"/>
    <n v="10"/>
    <m/>
    <n v="10"/>
    <n v="18.2"/>
    <m/>
    <m/>
  </r>
  <r>
    <s v="2023/24"/>
    <s v="Detentions following admission to hospital"/>
    <x v="3"/>
    <x v="2"/>
    <x v="16"/>
    <x v="1"/>
    <s v="MHSDS"/>
    <s v="QMF"/>
    <x v="16"/>
    <n v="45"/>
    <m/>
    <n v="45"/>
    <n v="16.399999999999999"/>
    <m/>
    <m/>
  </r>
  <r>
    <s v="2023/24"/>
    <s v="Detentions following admission to hospital"/>
    <x v="3"/>
    <x v="2"/>
    <x v="16"/>
    <x v="1"/>
    <s v="MHSDS"/>
    <s v="QMJ"/>
    <x v="17"/>
    <n v="50"/>
    <m/>
    <n v="50"/>
    <n v="27"/>
    <m/>
    <m/>
  </r>
  <r>
    <s v="2023/24"/>
    <s v="Detentions following admission to hospital"/>
    <x v="3"/>
    <x v="2"/>
    <x v="16"/>
    <x v="1"/>
    <s v="MHSDS"/>
    <s v="QMM"/>
    <x v="18"/>
    <m/>
    <m/>
    <m/>
    <m/>
    <m/>
    <m/>
  </r>
  <r>
    <s v="2023/24"/>
    <s v="Detentions following admission to hospital"/>
    <x v="3"/>
    <x v="2"/>
    <x v="16"/>
    <x v="1"/>
    <s v="MHSDS"/>
    <s v="QNC"/>
    <x v="19"/>
    <m/>
    <m/>
    <m/>
    <m/>
    <m/>
    <m/>
  </r>
  <r>
    <s v="2023/24"/>
    <s v="Detentions following admission to hospital"/>
    <x v="3"/>
    <x v="2"/>
    <x v="16"/>
    <x v="1"/>
    <s v="MHSDS"/>
    <s v="QNQ"/>
    <x v="20"/>
    <m/>
    <m/>
    <m/>
    <m/>
    <m/>
    <m/>
  </r>
  <r>
    <s v="2023/24"/>
    <s v="Detentions following admission to hospital"/>
    <x v="3"/>
    <x v="2"/>
    <x v="16"/>
    <x v="1"/>
    <s v="MHSDS"/>
    <s v="QNX"/>
    <x v="21"/>
    <m/>
    <m/>
    <m/>
    <m/>
    <m/>
    <m/>
  </r>
  <r>
    <s v="2023/24"/>
    <s v="Detentions following admission to hospital"/>
    <x v="3"/>
    <x v="2"/>
    <x v="16"/>
    <x v="1"/>
    <s v="MHSDS"/>
    <s v="QOC"/>
    <x v="22"/>
    <m/>
    <m/>
    <m/>
    <m/>
    <m/>
    <m/>
  </r>
  <r>
    <s v="2023/24"/>
    <s v="Detentions following admission to hospital"/>
    <x v="3"/>
    <x v="2"/>
    <x v="16"/>
    <x v="1"/>
    <s v="MHSDS"/>
    <s v="QOP"/>
    <x v="23"/>
    <n v="20"/>
    <m/>
    <n v="20"/>
    <n v="14.9"/>
    <m/>
    <m/>
  </r>
  <r>
    <s v="2023/24"/>
    <s v="Detentions following admission to hospital"/>
    <x v="3"/>
    <x v="2"/>
    <x v="16"/>
    <x v="1"/>
    <s v="MHSDS"/>
    <s v="QOQ"/>
    <x v="24"/>
    <n v="5"/>
    <m/>
    <n v="5"/>
    <n v="44.2"/>
    <m/>
    <m/>
  </r>
  <r>
    <s v="2023/24"/>
    <s v="Detentions following admission to hospital"/>
    <x v="3"/>
    <x v="2"/>
    <x v="16"/>
    <x v="1"/>
    <s v="MHSDS"/>
    <s v="QOX"/>
    <x v="25"/>
    <m/>
    <m/>
    <m/>
    <m/>
    <m/>
    <m/>
  </r>
  <r>
    <s v="2023/24"/>
    <s v="Detentions following admission to hospital"/>
    <x v="3"/>
    <x v="2"/>
    <x v="16"/>
    <x v="1"/>
    <s v="MHSDS"/>
    <s v="QPM"/>
    <x v="26"/>
    <m/>
    <m/>
    <m/>
    <m/>
    <m/>
    <m/>
  </r>
  <r>
    <s v="2023/24"/>
    <s v="Detentions following admission to hospital"/>
    <x v="3"/>
    <x v="2"/>
    <x v="16"/>
    <x v="1"/>
    <s v="MHSDS"/>
    <s v="QR1"/>
    <x v="27"/>
    <m/>
    <m/>
    <m/>
    <m/>
    <m/>
    <m/>
  </r>
  <r>
    <s v="2023/24"/>
    <s v="Detentions following admission to hospital"/>
    <x v="3"/>
    <x v="2"/>
    <x v="16"/>
    <x v="1"/>
    <s v="MHSDS"/>
    <s v="QRL"/>
    <x v="28"/>
    <n v="5"/>
    <m/>
    <n v="5"/>
    <n v="19.100000000000001"/>
    <m/>
    <m/>
  </r>
  <r>
    <s v="2023/24"/>
    <s v="Detentions following admission to hospital"/>
    <x v="3"/>
    <x v="2"/>
    <x v="16"/>
    <x v="1"/>
    <s v="MHSDS"/>
    <s v="QRV"/>
    <x v="29"/>
    <n v="90"/>
    <m/>
    <n v="90"/>
    <n v="42.2"/>
    <m/>
    <m/>
  </r>
  <r>
    <s v="2023/24"/>
    <s v="Detentions following admission to hospital"/>
    <x v="3"/>
    <x v="2"/>
    <x v="16"/>
    <x v="1"/>
    <s v="MHSDS"/>
    <s v="QSL"/>
    <x v="30"/>
    <m/>
    <m/>
    <m/>
    <m/>
    <m/>
    <m/>
  </r>
  <r>
    <s v="2023/24"/>
    <s v="Detentions following admission to hospital"/>
    <x v="3"/>
    <x v="2"/>
    <x v="16"/>
    <x v="1"/>
    <s v="MHSDS"/>
    <s v="QT1"/>
    <x v="31"/>
    <n v="10"/>
    <m/>
    <n v="10"/>
    <n v="23.7"/>
    <m/>
    <m/>
  </r>
  <r>
    <s v="2023/24"/>
    <s v="Detentions following admission to hospital"/>
    <x v="3"/>
    <x v="2"/>
    <x v="16"/>
    <x v="1"/>
    <s v="MHSDS"/>
    <s v="QT6"/>
    <x v="32"/>
    <m/>
    <m/>
    <m/>
    <m/>
    <m/>
    <m/>
  </r>
  <r>
    <s v="2023/24"/>
    <s v="Detentions following admission to hospital"/>
    <x v="3"/>
    <x v="2"/>
    <x v="16"/>
    <x v="1"/>
    <s v="MHSDS"/>
    <s v="QU9"/>
    <x v="33"/>
    <m/>
    <m/>
    <m/>
    <m/>
    <m/>
    <m/>
  </r>
  <r>
    <s v="2023/24"/>
    <s v="Detentions following admission to hospital"/>
    <x v="3"/>
    <x v="2"/>
    <x v="16"/>
    <x v="1"/>
    <s v="MHSDS"/>
    <s v="QUA"/>
    <x v="34"/>
    <n v="5"/>
    <m/>
    <n v="5"/>
    <n v="6.6"/>
    <m/>
    <m/>
  </r>
  <r>
    <s v="2023/24"/>
    <s v="Detentions following admission to hospital"/>
    <x v="3"/>
    <x v="2"/>
    <x v="16"/>
    <x v="1"/>
    <s v="MHSDS"/>
    <s v="QUE"/>
    <x v="35"/>
    <m/>
    <m/>
    <m/>
    <m/>
    <m/>
    <m/>
  </r>
  <r>
    <s v="2023/24"/>
    <s v="Detentions following admission to hospital"/>
    <x v="3"/>
    <x v="2"/>
    <x v="16"/>
    <x v="1"/>
    <s v="MHSDS"/>
    <s v="QUY"/>
    <x v="36"/>
    <m/>
    <m/>
    <m/>
    <m/>
    <m/>
    <m/>
  </r>
  <r>
    <s v="2023/24"/>
    <s v="Detentions following admission to hospital"/>
    <x v="3"/>
    <x v="2"/>
    <x v="16"/>
    <x v="1"/>
    <s v="MHSDS"/>
    <s v="QVV"/>
    <x v="37"/>
    <m/>
    <m/>
    <m/>
    <m/>
    <m/>
    <m/>
  </r>
  <r>
    <s v="2023/24"/>
    <s v="Detentions following admission to hospital"/>
    <x v="3"/>
    <x v="2"/>
    <x v="16"/>
    <x v="1"/>
    <s v="MHSDS"/>
    <s v="QWE"/>
    <x v="38"/>
    <n v="60"/>
    <m/>
    <n v="60"/>
    <n v="36.299999999999997"/>
    <m/>
    <m/>
  </r>
  <r>
    <s v="2023/24"/>
    <s v="Detentions following admission to hospital"/>
    <x v="3"/>
    <x v="2"/>
    <x v="16"/>
    <x v="1"/>
    <s v="MHSDS"/>
    <s v="QWO"/>
    <x v="39"/>
    <n v="20"/>
    <m/>
    <n v="20"/>
    <n v="27.6"/>
    <m/>
    <m/>
  </r>
  <r>
    <s v="2023/24"/>
    <s v="Detentions following admission to hospital"/>
    <x v="3"/>
    <x v="2"/>
    <x v="16"/>
    <x v="1"/>
    <s v="MHSDS"/>
    <s v="QWU"/>
    <x v="40"/>
    <n v="10"/>
    <m/>
    <n v="10"/>
    <n v="25.8"/>
    <m/>
    <m/>
  </r>
  <r>
    <s v="2023/24"/>
    <s v="Detentions following admission to hospital"/>
    <x v="3"/>
    <x v="2"/>
    <x v="16"/>
    <x v="1"/>
    <s v="MHSDS"/>
    <s v="QXU"/>
    <x v="41"/>
    <m/>
    <m/>
    <m/>
    <m/>
    <m/>
    <m/>
  </r>
  <r>
    <s v="2023/24"/>
    <s v="Detentions following admission to hospital"/>
    <x v="3"/>
    <x v="2"/>
    <x v="16"/>
    <x v="1"/>
    <s v="MHSDS"/>
    <s v="QYG"/>
    <x v="42"/>
    <m/>
    <m/>
    <m/>
    <m/>
    <m/>
    <m/>
  </r>
  <r>
    <s v="2023/24"/>
    <s v="Detentions following admission to hospital"/>
    <x v="3"/>
    <x v="2"/>
    <x v="16"/>
    <x v="1"/>
    <s v="MHSDS"/>
    <s v="UNKNOWN"/>
    <x v="43"/>
    <m/>
    <m/>
    <m/>
    <m/>
    <m/>
    <m/>
  </r>
  <r>
    <s v="2023/24"/>
    <s v="Detentions following admission to hospital"/>
    <x v="3"/>
    <x v="2"/>
    <x v="22"/>
    <x v="1"/>
    <s v="MHSDS"/>
    <s v="QE1"/>
    <x v="1"/>
    <m/>
    <m/>
    <m/>
    <m/>
    <m/>
    <m/>
  </r>
  <r>
    <s v="2023/24"/>
    <s v="Detentions following admission to hospital"/>
    <x v="3"/>
    <x v="2"/>
    <x v="22"/>
    <x v="1"/>
    <s v="MHSDS"/>
    <s v="QF7"/>
    <x v="2"/>
    <n v="5"/>
    <m/>
    <n v="5"/>
    <n v="16.399999999999999"/>
    <m/>
    <m/>
  </r>
  <r>
    <s v="2023/24"/>
    <s v="Detentions following admission to hospital"/>
    <x v="3"/>
    <x v="2"/>
    <x v="22"/>
    <x v="1"/>
    <s v="MHSDS"/>
    <s v="QGH"/>
    <x v="3"/>
    <m/>
    <m/>
    <m/>
    <m/>
    <m/>
    <m/>
  </r>
  <r>
    <s v="2023/24"/>
    <s v="Detentions following admission to hospital"/>
    <x v="3"/>
    <x v="2"/>
    <x v="22"/>
    <x v="1"/>
    <s v="MHSDS"/>
    <s v="QH8"/>
    <x v="4"/>
    <m/>
    <m/>
    <m/>
    <m/>
    <m/>
    <m/>
  </r>
  <r>
    <s v="2023/24"/>
    <s v="Detentions following admission to hospital"/>
    <x v="3"/>
    <x v="2"/>
    <x v="22"/>
    <x v="1"/>
    <s v="MHSDS"/>
    <s v="QHG"/>
    <x v="5"/>
    <n v="5"/>
    <m/>
    <n v="5"/>
    <n v="12.8"/>
    <m/>
    <m/>
  </r>
  <r>
    <s v="2023/24"/>
    <s v="Detentions following admission to hospital"/>
    <x v="3"/>
    <x v="2"/>
    <x v="22"/>
    <x v="1"/>
    <s v="MHSDS"/>
    <s v="QHL"/>
    <x v="6"/>
    <n v="5"/>
    <m/>
    <n v="5"/>
    <n v="8"/>
    <m/>
    <m/>
  </r>
  <r>
    <s v="2023/24"/>
    <s v="Detentions following admission to hospital"/>
    <x v="3"/>
    <x v="2"/>
    <x v="22"/>
    <x v="1"/>
    <s v="MHSDS"/>
    <s v="QHM"/>
    <x v="7"/>
    <m/>
    <m/>
    <m/>
    <m/>
    <m/>
    <m/>
  </r>
  <r>
    <s v="2023/24"/>
    <s v="Detentions following admission to hospital"/>
    <x v="3"/>
    <x v="2"/>
    <x v="22"/>
    <x v="1"/>
    <s v="MHSDS"/>
    <s v="QJ2"/>
    <x v="8"/>
    <m/>
    <m/>
    <m/>
    <m/>
    <m/>
    <m/>
  </r>
  <r>
    <s v="2023/24"/>
    <s v="Detentions following admission to hospital"/>
    <x v="3"/>
    <x v="2"/>
    <x v="22"/>
    <x v="1"/>
    <s v="MHSDS"/>
    <s v="QJG"/>
    <x v="9"/>
    <n v="5"/>
    <m/>
    <n v="5"/>
    <n v="20.5"/>
    <m/>
    <m/>
  </r>
  <r>
    <s v="2023/24"/>
    <s v="Detentions following admission to hospital"/>
    <x v="3"/>
    <x v="2"/>
    <x v="22"/>
    <x v="1"/>
    <s v="MHSDS"/>
    <s v="QJK"/>
    <x v="10"/>
    <m/>
    <m/>
    <m/>
    <m/>
    <m/>
    <m/>
  </r>
  <r>
    <s v="2023/24"/>
    <s v="Detentions following admission to hospital"/>
    <x v="3"/>
    <x v="2"/>
    <x v="22"/>
    <x v="1"/>
    <s v="MHSDS"/>
    <s v="QJM"/>
    <x v="11"/>
    <m/>
    <m/>
    <m/>
    <m/>
    <m/>
    <m/>
  </r>
  <r>
    <s v="2023/24"/>
    <s v="Detentions following admission to hospital"/>
    <x v="3"/>
    <x v="2"/>
    <x v="22"/>
    <x v="1"/>
    <s v="MHSDS"/>
    <s v="QK1"/>
    <x v="12"/>
    <m/>
    <m/>
    <m/>
    <m/>
    <m/>
    <m/>
  </r>
  <r>
    <s v="2023/24"/>
    <s v="Detentions following admission to hospital"/>
    <x v="3"/>
    <x v="2"/>
    <x v="22"/>
    <x v="1"/>
    <s v="MHSDS"/>
    <s v="QKK"/>
    <x v="13"/>
    <n v="35"/>
    <m/>
    <n v="35"/>
    <n v="30.2"/>
    <m/>
    <m/>
  </r>
  <r>
    <s v="2023/24"/>
    <s v="Detentions following admission to hospital"/>
    <x v="3"/>
    <x v="2"/>
    <x v="22"/>
    <x v="1"/>
    <s v="MHSDS"/>
    <s v="QKS"/>
    <x v="14"/>
    <m/>
    <m/>
    <m/>
    <m/>
    <m/>
    <m/>
  </r>
  <r>
    <s v="2023/24"/>
    <s v="Detentions following admission to hospital"/>
    <x v="3"/>
    <x v="2"/>
    <x v="22"/>
    <x v="1"/>
    <s v="MHSDS"/>
    <s v="QM7"/>
    <x v="15"/>
    <m/>
    <m/>
    <m/>
    <m/>
    <m/>
    <m/>
  </r>
  <r>
    <s v="2023/24"/>
    <s v="Detentions following admission to hospital"/>
    <x v="3"/>
    <x v="2"/>
    <x v="22"/>
    <x v="1"/>
    <s v="MHSDS"/>
    <s v="QMF"/>
    <x v="16"/>
    <n v="5"/>
    <m/>
    <n v="5"/>
    <n v="5"/>
    <m/>
    <m/>
  </r>
  <r>
    <s v="2023/24"/>
    <s v="Detentions following admission to hospital"/>
    <x v="3"/>
    <x v="2"/>
    <x v="22"/>
    <x v="1"/>
    <s v="MHSDS"/>
    <s v="QMJ"/>
    <x v="17"/>
    <n v="15"/>
    <m/>
    <n v="15"/>
    <n v="16.8"/>
    <m/>
    <m/>
  </r>
  <r>
    <s v="2023/24"/>
    <s v="Detentions following admission to hospital"/>
    <x v="3"/>
    <x v="2"/>
    <x v="22"/>
    <x v="1"/>
    <s v="MHSDS"/>
    <s v="QMM"/>
    <x v="18"/>
    <m/>
    <m/>
    <m/>
    <m/>
    <m/>
    <m/>
  </r>
  <r>
    <s v="2023/24"/>
    <s v="Detentions following admission to hospital"/>
    <x v="3"/>
    <x v="2"/>
    <x v="22"/>
    <x v="1"/>
    <s v="MHSDS"/>
    <s v="QNC"/>
    <x v="19"/>
    <m/>
    <m/>
    <m/>
    <m/>
    <m/>
    <m/>
  </r>
  <r>
    <s v="2023/24"/>
    <s v="Detentions following admission to hospital"/>
    <x v="3"/>
    <x v="2"/>
    <x v="22"/>
    <x v="1"/>
    <s v="MHSDS"/>
    <s v="QNQ"/>
    <x v="20"/>
    <m/>
    <m/>
    <m/>
    <m/>
    <m/>
    <m/>
  </r>
  <r>
    <s v="2023/24"/>
    <s v="Detentions following admission to hospital"/>
    <x v="3"/>
    <x v="2"/>
    <x v="22"/>
    <x v="1"/>
    <s v="MHSDS"/>
    <s v="QNX"/>
    <x v="21"/>
    <m/>
    <m/>
    <m/>
    <m/>
    <m/>
    <m/>
  </r>
  <r>
    <s v="2023/24"/>
    <s v="Detentions following admission to hospital"/>
    <x v="3"/>
    <x v="2"/>
    <x v="22"/>
    <x v="1"/>
    <s v="MHSDS"/>
    <s v="QOC"/>
    <x v="22"/>
    <m/>
    <m/>
    <m/>
    <m/>
    <m/>
    <m/>
  </r>
  <r>
    <s v="2023/24"/>
    <s v="Detentions following admission to hospital"/>
    <x v="3"/>
    <x v="2"/>
    <x v="22"/>
    <x v="1"/>
    <s v="MHSDS"/>
    <s v="QOP"/>
    <x v="23"/>
    <n v="10"/>
    <m/>
    <n v="10"/>
    <n v="11.6"/>
    <m/>
    <m/>
  </r>
  <r>
    <s v="2023/24"/>
    <s v="Detentions following admission to hospital"/>
    <x v="3"/>
    <x v="2"/>
    <x v="22"/>
    <x v="1"/>
    <s v="MHSDS"/>
    <s v="QOQ"/>
    <x v="24"/>
    <m/>
    <m/>
    <m/>
    <m/>
    <m/>
    <m/>
  </r>
  <r>
    <s v="2023/24"/>
    <s v="Detentions following admission to hospital"/>
    <x v="3"/>
    <x v="2"/>
    <x v="22"/>
    <x v="1"/>
    <s v="MHSDS"/>
    <s v="QOX"/>
    <x v="25"/>
    <m/>
    <m/>
    <m/>
    <m/>
    <m/>
    <m/>
  </r>
  <r>
    <s v="2023/24"/>
    <s v="Detentions following admission to hospital"/>
    <x v="3"/>
    <x v="2"/>
    <x v="22"/>
    <x v="1"/>
    <s v="MHSDS"/>
    <s v="QPM"/>
    <x v="26"/>
    <n v="20"/>
    <m/>
    <n v="20"/>
    <n v="98.5"/>
    <m/>
    <m/>
  </r>
  <r>
    <s v="2023/24"/>
    <s v="Detentions following admission to hospital"/>
    <x v="3"/>
    <x v="2"/>
    <x v="22"/>
    <x v="1"/>
    <s v="MHSDS"/>
    <s v="QR1"/>
    <x v="27"/>
    <m/>
    <m/>
    <m/>
    <m/>
    <m/>
    <m/>
  </r>
  <r>
    <s v="2023/24"/>
    <s v="Detentions following admission to hospital"/>
    <x v="3"/>
    <x v="2"/>
    <x v="22"/>
    <x v="1"/>
    <s v="MHSDS"/>
    <s v="QRL"/>
    <x v="28"/>
    <m/>
    <m/>
    <m/>
    <m/>
    <m/>
    <m/>
  </r>
  <r>
    <s v="2023/24"/>
    <s v="Detentions following admission to hospital"/>
    <x v="3"/>
    <x v="2"/>
    <x v="22"/>
    <x v="1"/>
    <s v="MHSDS"/>
    <s v="QRV"/>
    <x v="29"/>
    <n v="45"/>
    <m/>
    <n v="45"/>
    <n v="41.6"/>
    <m/>
    <m/>
  </r>
  <r>
    <s v="2023/24"/>
    <s v="Detentions following admission to hospital"/>
    <x v="3"/>
    <x v="2"/>
    <x v="22"/>
    <x v="1"/>
    <s v="MHSDS"/>
    <s v="QSL"/>
    <x v="30"/>
    <m/>
    <m/>
    <m/>
    <m/>
    <m/>
    <m/>
  </r>
  <r>
    <s v="2023/24"/>
    <s v="Detentions following admission to hospital"/>
    <x v="3"/>
    <x v="2"/>
    <x v="22"/>
    <x v="1"/>
    <s v="MHSDS"/>
    <s v="QT1"/>
    <x v="31"/>
    <m/>
    <m/>
    <m/>
    <m/>
    <m/>
    <m/>
  </r>
  <r>
    <s v="2023/24"/>
    <s v="Detentions following admission to hospital"/>
    <x v="3"/>
    <x v="2"/>
    <x v="22"/>
    <x v="1"/>
    <s v="MHSDS"/>
    <s v="QT6"/>
    <x v="32"/>
    <m/>
    <m/>
    <m/>
    <m/>
    <m/>
    <m/>
  </r>
  <r>
    <s v="2023/24"/>
    <s v="Detentions following admission to hospital"/>
    <x v="3"/>
    <x v="2"/>
    <x v="22"/>
    <x v="1"/>
    <s v="MHSDS"/>
    <s v="QU9"/>
    <x v="33"/>
    <n v="5"/>
    <m/>
    <n v="5"/>
    <n v="8.3000000000000007"/>
    <m/>
    <m/>
  </r>
  <r>
    <s v="2023/24"/>
    <s v="Detentions following admission to hospital"/>
    <x v="3"/>
    <x v="2"/>
    <x v="22"/>
    <x v="1"/>
    <s v="MHSDS"/>
    <s v="QUA"/>
    <x v="34"/>
    <m/>
    <m/>
    <m/>
    <m/>
    <m/>
    <m/>
  </r>
  <r>
    <s v="2023/24"/>
    <s v="Detentions following admission to hospital"/>
    <x v="3"/>
    <x v="2"/>
    <x v="22"/>
    <x v="1"/>
    <s v="MHSDS"/>
    <s v="QUE"/>
    <x v="35"/>
    <m/>
    <m/>
    <m/>
    <m/>
    <m/>
    <m/>
  </r>
  <r>
    <s v="2023/24"/>
    <s v="Detentions following admission to hospital"/>
    <x v="3"/>
    <x v="2"/>
    <x v="22"/>
    <x v="1"/>
    <s v="MHSDS"/>
    <s v="QUY"/>
    <x v="36"/>
    <m/>
    <m/>
    <m/>
    <m/>
    <m/>
    <m/>
  </r>
  <r>
    <s v="2023/24"/>
    <s v="Detentions following admission to hospital"/>
    <x v="3"/>
    <x v="2"/>
    <x v="22"/>
    <x v="1"/>
    <s v="MHSDS"/>
    <s v="QVV"/>
    <x v="37"/>
    <m/>
    <m/>
    <m/>
    <m/>
    <m/>
    <m/>
  </r>
  <r>
    <s v="2023/24"/>
    <s v="Detentions following admission to hospital"/>
    <x v="3"/>
    <x v="2"/>
    <x v="22"/>
    <x v="1"/>
    <s v="MHSDS"/>
    <s v="QWE"/>
    <x v="38"/>
    <n v="5"/>
    <m/>
    <n v="5"/>
    <n v="5.4"/>
    <m/>
    <m/>
  </r>
  <r>
    <s v="2023/24"/>
    <s v="Detentions following admission to hospital"/>
    <x v="3"/>
    <x v="2"/>
    <x v="22"/>
    <x v="1"/>
    <s v="MHSDS"/>
    <s v="QWO"/>
    <x v="39"/>
    <n v="10"/>
    <m/>
    <n v="10"/>
    <n v="15.3"/>
    <m/>
    <m/>
  </r>
  <r>
    <s v="2023/24"/>
    <s v="Detentions following admission to hospital"/>
    <x v="3"/>
    <x v="2"/>
    <x v="22"/>
    <x v="1"/>
    <s v="MHSDS"/>
    <s v="QWU"/>
    <x v="40"/>
    <n v="5"/>
    <m/>
    <n v="5"/>
    <n v="19.8"/>
    <m/>
    <m/>
  </r>
  <r>
    <s v="2023/24"/>
    <s v="Detentions following admission to hospital"/>
    <x v="3"/>
    <x v="2"/>
    <x v="22"/>
    <x v="1"/>
    <s v="MHSDS"/>
    <s v="QXU"/>
    <x v="41"/>
    <m/>
    <m/>
    <m/>
    <m/>
    <m/>
    <m/>
  </r>
  <r>
    <s v="2023/24"/>
    <s v="Detentions following admission to hospital"/>
    <x v="3"/>
    <x v="2"/>
    <x v="22"/>
    <x v="1"/>
    <s v="MHSDS"/>
    <s v="QYG"/>
    <x v="42"/>
    <m/>
    <m/>
    <m/>
    <m/>
    <m/>
    <m/>
  </r>
  <r>
    <s v="2023/24"/>
    <s v="Detentions following admission to hospital"/>
    <x v="3"/>
    <x v="2"/>
    <x v="22"/>
    <x v="1"/>
    <s v="MHSDS"/>
    <s v="UNKNOWN"/>
    <x v="43"/>
    <m/>
    <m/>
    <m/>
    <m/>
    <m/>
    <m/>
  </r>
  <r>
    <s v="2023/24"/>
    <s v="Detentions following admission to hospital"/>
    <x v="3"/>
    <x v="2"/>
    <x v="25"/>
    <x v="1"/>
    <s v="MHSDS"/>
    <s v="QE1"/>
    <x v="1"/>
    <n v="5"/>
    <m/>
    <n v="5"/>
    <n v="40.1"/>
    <m/>
    <m/>
  </r>
  <r>
    <s v="2023/24"/>
    <s v="Detentions following admission to hospital"/>
    <x v="3"/>
    <x v="2"/>
    <x v="25"/>
    <x v="1"/>
    <s v="MHSDS"/>
    <s v="QF7"/>
    <x v="2"/>
    <m/>
    <m/>
    <m/>
    <m/>
    <m/>
    <m/>
  </r>
  <r>
    <s v="2023/24"/>
    <s v="Detentions following admission to hospital"/>
    <x v="3"/>
    <x v="2"/>
    <x v="25"/>
    <x v="1"/>
    <s v="MHSDS"/>
    <s v="QGH"/>
    <x v="3"/>
    <m/>
    <m/>
    <m/>
    <m/>
    <m/>
    <m/>
  </r>
  <r>
    <s v="2023/24"/>
    <s v="Detentions following admission to hospital"/>
    <x v="3"/>
    <x v="2"/>
    <x v="25"/>
    <x v="1"/>
    <s v="MHSDS"/>
    <s v="QH8"/>
    <x v="4"/>
    <m/>
    <m/>
    <m/>
    <m/>
    <m/>
    <m/>
  </r>
  <r>
    <s v="2023/24"/>
    <s v="Detentions following admission to hospital"/>
    <x v="3"/>
    <x v="2"/>
    <x v="25"/>
    <x v="1"/>
    <s v="MHSDS"/>
    <s v="QHG"/>
    <x v="5"/>
    <m/>
    <m/>
    <m/>
    <m/>
    <m/>
    <m/>
  </r>
  <r>
    <s v="2023/24"/>
    <s v="Detentions following admission to hospital"/>
    <x v="3"/>
    <x v="2"/>
    <x v="25"/>
    <x v="1"/>
    <s v="MHSDS"/>
    <s v="QHL"/>
    <x v="6"/>
    <m/>
    <m/>
    <m/>
    <m/>
    <m/>
    <m/>
  </r>
  <r>
    <s v="2023/24"/>
    <s v="Detentions following admission to hospital"/>
    <x v="3"/>
    <x v="2"/>
    <x v="25"/>
    <x v="1"/>
    <s v="MHSDS"/>
    <s v="QHM"/>
    <x v="7"/>
    <m/>
    <m/>
    <m/>
    <m/>
    <m/>
    <m/>
  </r>
  <r>
    <s v="2023/24"/>
    <s v="Detentions following admission to hospital"/>
    <x v="3"/>
    <x v="2"/>
    <x v="25"/>
    <x v="1"/>
    <s v="MHSDS"/>
    <s v="QJ2"/>
    <x v="8"/>
    <n v="20"/>
    <m/>
    <n v="20"/>
    <n v="194"/>
    <m/>
    <m/>
  </r>
  <r>
    <s v="2023/24"/>
    <s v="Detentions following admission to hospital"/>
    <x v="3"/>
    <x v="2"/>
    <x v="25"/>
    <x v="1"/>
    <s v="MHSDS"/>
    <s v="QJG"/>
    <x v="9"/>
    <n v="5"/>
    <m/>
    <n v="5"/>
    <n v="50.1"/>
    <m/>
    <m/>
  </r>
  <r>
    <s v="2023/24"/>
    <s v="Detentions following admission to hospital"/>
    <x v="3"/>
    <x v="2"/>
    <x v="25"/>
    <x v="1"/>
    <s v="MHSDS"/>
    <s v="QJK"/>
    <x v="10"/>
    <m/>
    <m/>
    <m/>
    <m/>
    <m/>
    <m/>
  </r>
  <r>
    <s v="2023/24"/>
    <s v="Detentions following admission to hospital"/>
    <x v="3"/>
    <x v="2"/>
    <x v="25"/>
    <x v="1"/>
    <s v="MHSDS"/>
    <s v="QJM"/>
    <x v="11"/>
    <m/>
    <m/>
    <m/>
    <m/>
    <m/>
    <m/>
  </r>
  <r>
    <s v="2023/24"/>
    <s v="Detentions following admission to hospital"/>
    <x v="3"/>
    <x v="2"/>
    <x v="25"/>
    <x v="1"/>
    <s v="MHSDS"/>
    <s v="QK1"/>
    <x v="12"/>
    <m/>
    <m/>
    <m/>
    <m/>
    <m/>
    <m/>
  </r>
  <r>
    <s v="2023/24"/>
    <s v="Detentions following admission to hospital"/>
    <x v="3"/>
    <x v="2"/>
    <x v="25"/>
    <x v="1"/>
    <s v="MHSDS"/>
    <s v="QKK"/>
    <x v="13"/>
    <n v="50"/>
    <m/>
    <n v="50"/>
    <n v="64.7"/>
    <m/>
    <m/>
  </r>
  <r>
    <s v="2023/24"/>
    <s v="Detentions following admission to hospital"/>
    <x v="3"/>
    <x v="2"/>
    <x v="25"/>
    <x v="1"/>
    <s v="MHSDS"/>
    <s v="QKS"/>
    <x v="14"/>
    <m/>
    <m/>
    <m/>
    <m/>
    <m/>
    <m/>
  </r>
  <r>
    <s v="2023/24"/>
    <s v="Detentions following admission to hospital"/>
    <x v="3"/>
    <x v="2"/>
    <x v="25"/>
    <x v="1"/>
    <s v="MHSDS"/>
    <s v="QM7"/>
    <x v="15"/>
    <m/>
    <m/>
    <m/>
    <m/>
    <m/>
    <m/>
  </r>
  <r>
    <s v="2023/24"/>
    <s v="Detentions following admission to hospital"/>
    <x v="3"/>
    <x v="2"/>
    <x v="25"/>
    <x v="1"/>
    <s v="MHSDS"/>
    <s v="QMF"/>
    <x v="16"/>
    <n v="15"/>
    <m/>
    <n v="15"/>
    <n v="15.3"/>
    <m/>
    <m/>
  </r>
  <r>
    <s v="2023/24"/>
    <s v="Detentions following admission to hospital"/>
    <x v="3"/>
    <x v="2"/>
    <x v="25"/>
    <x v="1"/>
    <s v="MHSDS"/>
    <s v="QMJ"/>
    <x v="17"/>
    <n v="30"/>
    <m/>
    <n v="30"/>
    <n v="22.5"/>
    <m/>
    <m/>
  </r>
  <r>
    <s v="2023/24"/>
    <s v="Detentions following admission to hospital"/>
    <x v="3"/>
    <x v="2"/>
    <x v="25"/>
    <x v="1"/>
    <s v="MHSDS"/>
    <s v="QMM"/>
    <x v="18"/>
    <m/>
    <m/>
    <m/>
    <m/>
    <m/>
    <m/>
  </r>
  <r>
    <s v="2023/24"/>
    <s v="Detentions following admission to hospital"/>
    <x v="3"/>
    <x v="2"/>
    <x v="25"/>
    <x v="1"/>
    <s v="MHSDS"/>
    <s v="QNC"/>
    <x v="19"/>
    <m/>
    <m/>
    <m/>
    <m/>
    <m/>
    <m/>
  </r>
  <r>
    <s v="2023/24"/>
    <s v="Detentions following admission to hospital"/>
    <x v="3"/>
    <x v="2"/>
    <x v="25"/>
    <x v="1"/>
    <s v="MHSDS"/>
    <s v="QNQ"/>
    <x v="20"/>
    <m/>
    <m/>
    <m/>
    <m/>
    <m/>
    <m/>
  </r>
  <r>
    <s v="2023/24"/>
    <s v="Detentions following admission to hospital"/>
    <x v="3"/>
    <x v="2"/>
    <x v="25"/>
    <x v="1"/>
    <s v="MHSDS"/>
    <s v="QNX"/>
    <x v="21"/>
    <m/>
    <m/>
    <m/>
    <m/>
    <m/>
    <m/>
  </r>
  <r>
    <s v="2023/24"/>
    <s v="Detentions following admission to hospital"/>
    <x v="3"/>
    <x v="2"/>
    <x v="25"/>
    <x v="1"/>
    <s v="MHSDS"/>
    <s v="QOC"/>
    <x v="22"/>
    <m/>
    <m/>
    <m/>
    <m/>
    <m/>
    <m/>
  </r>
  <r>
    <s v="2023/24"/>
    <s v="Detentions following admission to hospital"/>
    <x v="3"/>
    <x v="2"/>
    <x v="25"/>
    <x v="1"/>
    <s v="MHSDS"/>
    <s v="QOP"/>
    <x v="23"/>
    <n v="15"/>
    <m/>
    <n v="15"/>
    <n v="22.4"/>
    <m/>
    <m/>
  </r>
  <r>
    <s v="2023/24"/>
    <s v="Detentions following admission to hospital"/>
    <x v="3"/>
    <x v="2"/>
    <x v="25"/>
    <x v="1"/>
    <s v="MHSDS"/>
    <s v="QOQ"/>
    <x v="24"/>
    <m/>
    <m/>
    <m/>
    <m/>
    <m/>
    <m/>
  </r>
  <r>
    <s v="2023/24"/>
    <s v="Detentions following admission to hospital"/>
    <x v="3"/>
    <x v="2"/>
    <x v="25"/>
    <x v="1"/>
    <s v="MHSDS"/>
    <s v="QOX"/>
    <x v="25"/>
    <m/>
    <m/>
    <m/>
    <m/>
    <m/>
    <m/>
  </r>
  <r>
    <s v="2023/24"/>
    <s v="Detentions following admission to hospital"/>
    <x v="3"/>
    <x v="2"/>
    <x v="25"/>
    <x v="1"/>
    <s v="MHSDS"/>
    <s v="QPM"/>
    <x v="26"/>
    <n v="20"/>
    <m/>
    <n v="20"/>
    <n v="261"/>
    <m/>
    <m/>
  </r>
  <r>
    <s v="2023/24"/>
    <s v="Detentions following admission to hospital"/>
    <x v="3"/>
    <x v="2"/>
    <x v="25"/>
    <x v="1"/>
    <s v="MHSDS"/>
    <s v="QR1"/>
    <x v="27"/>
    <m/>
    <m/>
    <m/>
    <m/>
    <m/>
    <m/>
  </r>
  <r>
    <s v="2023/24"/>
    <s v="Detentions following admission to hospital"/>
    <x v="3"/>
    <x v="2"/>
    <x v="25"/>
    <x v="1"/>
    <s v="MHSDS"/>
    <s v="QRL"/>
    <x v="28"/>
    <m/>
    <m/>
    <m/>
    <m/>
    <m/>
    <m/>
  </r>
  <r>
    <s v="2023/24"/>
    <s v="Detentions following admission to hospital"/>
    <x v="3"/>
    <x v="2"/>
    <x v="25"/>
    <x v="1"/>
    <s v="MHSDS"/>
    <s v="QRV"/>
    <x v="29"/>
    <n v="45"/>
    <m/>
    <n v="45"/>
    <n v="24.1"/>
    <m/>
    <m/>
  </r>
  <r>
    <s v="2023/24"/>
    <s v="Detentions following admission to hospital"/>
    <x v="3"/>
    <x v="2"/>
    <x v="25"/>
    <x v="1"/>
    <s v="MHSDS"/>
    <s v="QSL"/>
    <x v="30"/>
    <m/>
    <m/>
    <m/>
    <m/>
    <m/>
    <m/>
  </r>
  <r>
    <s v="2023/24"/>
    <s v="Detentions following admission to hospital"/>
    <x v="3"/>
    <x v="2"/>
    <x v="25"/>
    <x v="1"/>
    <s v="MHSDS"/>
    <s v="QT1"/>
    <x v="31"/>
    <m/>
    <m/>
    <m/>
    <m/>
    <m/>
    <m/>
  </r>
  <r>
    <s v="2023/24"/>
    <s v="Detentions following admission to hospital"/>
    <x v="3"/>
    <x v="2"/>
    <x v="25"/>
    <x v="1"/>
    <s v="MHSDS"/>
    <s v="QT6"/>
    <x v="32"/>
    <m/>
    <m/>
    <m/>
    <m/>
    <m/>
    <m/>
  </r>
  <r>
    <s v="2023/24"/>
    <s v="Detentions following admission to hospital"/>
    <x v="3"/>
    <x v="2"/>
    <x v="25"/>
    <x v="1"/>
    <s v="MHSDS"/>
    <s v="QU9"/>
    <x v="33"/>
    <m/>
    <m/>
    <m/>
    <m/>
    <m/>
    <m/>
  </r>
  <r>
    <s v="2023/24"/>
    <s v="Detentions following admission to hospital"/>
    <x v="3"/>
    <x v="2"/>
    <x v="25"/>
    <x v="1"/>
    <s v="MHSDS"/>
    <s v="QUA"/>
    <x v="34"/>
    <m/>
    <m/>
    <m/>
    <m/>
    <m/>
    <m/>
  </r>
  <r>
    <s v="2023/24"/>
    <s v="Detentions following admission to hospital"/>
    <x v="3"/>
    <x v="2"/>
    <x v="25"/>
    <x v="1"/>
    <s v="MHSDS"/>
    <s v="QUE"/>
    <x v="35"/>
    <m/>
    <m/>
    <m/>
    <m/>
    <m/>
    <m/>
  </r>
  <r>
    <s v="2023/24"/>
    <s v="Detentions following admission to hospital"/>
    <x v="3"/>
    <x v="2"/>
    <x v="25"/>
    <x v="1"/>
    <s v="MHSDS"/>
    <s v="QUY"/>
    <x v="36"/>
    <m/>
    <m/>
    <m/>
    <m/>
    <m/>
    <m/>
  </r>
  <r>
    <s v="2023/24"/>
    <s v="Detentions following admission to hospital"/>
    <x v="3"/>
    <x v="2"/>
    <x v="25"/>
    <x v="1"/>
    <s v="MHSDS"/>
    <s v="QVV"/>
    <x v="37"/>
    <m/>
    <m/>
    <m/>
    <m/>
    <m/>
    <m/>
  </r>
  <r>
    <s v="2023/24"/>
    <s v="Detentions following admission to hospital"/>
    <x v="3"/>
    <x v="2"/>
    <x v="25"/>
    <x v="1"/>
    <s v="MHSDS"/>
    <s v="QWE"/>
    <x v="38"/>
    <n v="10"/>
    <m/>
    <n v="10"/>
    <n v="16.3"/>
    <m/>
    <m/>
  </r>
  <r>
    <s v="2023/24"/>
    <s v="Detentions following admission to hospital"/>
    <x v="3"/>
    <x v="2"/>
    <x v="25"/>
    <x v="1"/>
    <s v="MHSDS"/>
    <s v="QWO"/>
    <x v="39"/>
    <n v="5"/>
    <m/>
    <n v="5"/>
    <n v="12.4"/>
    <m/>
    <m/>
  </r>
  <r>
    <s v="2023/24"/>
    <s v="Detentions following admission to hospital"/>
    <x v="3"/>
    <x v="2"/>
    <x v="25"/>
    <x v="1"/>
    <s v="MHSDS"/>
    <s v="QWU"/>
    <x v="40"/>
    <n v="5"/>
    <m/>
    <n v="5"/>
    <n v="26.4"/>
    <m/>
    <m/>
  </r>
  <r>
    <s v="2023/24"/>
    <s v="Detentions following admission to hospital"/>
    <x v="3"/>
    <x v="2"/>
    <x v="25"/>
    <x v="1"/>
    <s v="MHSDS"/>
    <s v="QXU"/>
    <x v="41"/>
    <m/>
    <m/>
    <m/>
    <m/>
    <m/>
    <m/>
  </r>
  <r>
    <s v="2023/24"/>
    <s v="Detentions following admission to hospital"/>
    <x v="3"/>
    <x v="2"/>
    <x v="25"/>
    <x v="1"/>
    <s v="MHSDS"/>
    <s v="QYG"/>
    <x v="42"/>
    <n v="15"/>
    <m/>
    <n v="15"/>
    <n v="50.7"/>
    <m/>
    <m/>
  </r>
  <r>
    <s v="2023/24"/>
    <s v="Detentions following admission to hospital"/>
    <x v="3"/>
    <x v="2"/>
    <x v="25"/>
    <x v="1"/>
    <s v="MHSDS"/>
    <s v="UNKNOWN"/>
    <x v="43"/>
    <n v="10"/>
    <m/>
    <n v="10"/>
    <m/>
    <m/>
    <m/>
  </r>
  <r>
    <s v="2023/24"/>
    <s v="Detentions following admission to hospital"/>
    <x v="3"/>
    <x v="2"/>
    <x v="7"/>
    <x v="1"/>
    <s v="MHSDS"/>
    <s v="QE1"/>
    <x v="1"/>
    <n v="15"/>
    <m/>
    <n v="15"/>
    <m/>
    <m/>
    <m/>
  </r>
  <r>
    <s v="2023/24"/>
    <s v="Detentions following admission to hospital"/>
    <x v="3"/>
    <x v="2"/>
    <x v="7"/>
    <x v="1"/>
    <s v="MHSDS"/>
    <s v="QF7"/>
    <x v="2"/>
    <n v="15"/>
    <m/>
    <n v="15"/>
    <m/>
    <m/>
    <m/>
  </r>
  <r>
    <s v="2023/24"/>
    <s v="Detentions following admission to hospital"/>
    <x v="3"/>
    <x v="2"/>
    <x v="7"/>
    <x v="1"/>
    <s v="MHSDS"/>
    <s v="QGH"/>
    <x v="3"/>
    <m/>
    <m/>
    <m/>
    <m/>
    <m/>
    <m/>
  </r>
  <r>
    <s v="2023/24"/>
    <s v="Detentions following admission to hospital"/>
    <x v="3"/>
    <x v="2"/>
    <x v="7"/>
    <x v="1"/>
    <s v="MHSDS"/>
    <s v="QH8"/>
    <x v="4"/>
    <n v="15"/>
    <m/>
    <n v="15"/>
    <m/>
    <m/>
    <m/>
  </r>
  <r>
    <s v="2023/24"/>
    <s v="Detentions following admission to hospital"/>
    <x v="3"/>
    <x v="2"/>
    <x v="7"/>
    <x v="1"/>
    <s v="MHSDS"/>
    <s v="QHG"/>
    <x v="5"/>
    <n v="5"/>
    <m/>
    <n v="5"/>
    <m/>
    <m/>
    <m/>
  </r>
  <r>
    <s v="2023/24"/>
    <s v="Detentions following admission to hospital"/>
    <x v="3"/>
    <x v="2"/>
    <x v="7"/>
    <x v="1"/>
    <s v="MHSDS"/>
    <s v="QHL"/>
    <x v="6"/>
    <n v="20"/>
    <m/>
    <n v="20"/>
    <m/>
    <m/>
    <m/>
  </r>
  <r>
    <s v="2023/24"/>
    <s v="Detentions following admission to hospital"/>
    <x v="3"/>
    <x v="2"/>
    <x v="7"/>
    <x v="1"/>
    <s v="MHSDS"/>
    <s v="QHM"/>
    <x v="7"/>
    <n v="20"/>
    <m/>
    <n v="20"/>
    <m/>
    <m/>
    <m/>
  </r>
  <r>
    <s v="2023/24"/>
    <s v="Detentions following admission to hospital"/>
    <x v="3"/>
    <x v="2"/>
    <x v="7"/>
    <x v="1"/>
    <s v="MHSDS"/>
    <s v="QJ2"/>
    <x v="8"/>
    <n v="5"/>
    <m/>
    <n v="5"/>
    <m/>
    <m/>
    <m/>
  </r>
  <r>
    <s v="2023/24"/>
    <s v="Detentions following admission to hospital"/>
    <x v="3"/>
    <x v="2"/>
    <x v="7"/>
    <x v="1"/>
    <s v="MHSDS"/>
    <s v="QJG"/>
    <x v="9"/>
    <n v="15"/>
    <m/>
    <n v="15"/>
    <m/>
    <m/>
    <m/>
  </r>
  <r>
    <s v="2023/24"/>
    <s v="Detentions following admission to hospital"/>
    <x v="3"/>
    <x v="2"/>
    <x v="7"/>
    <x v="1"/>
    <s v="MHSDS"/>
    <s v="QJK"/>
    <x v="10"/>
    <n v="50"/>
    <m/>
    <n v="50"/>
    <m/>
    <m/>
    <m/>
  </r>
  <r>
    <s v="2023/24"/>
    <s v="Detentions following admission to hospital"/>
    <x v="3"/>
    <x v="2"/>
    <x v="7"/>
    <x v="1"/>
    <s v="MHSDS"/>
    <s v="QJM"/>
    <x v="11"/>
    <n v="5"/>
    <m/>
    <n v="5"/>
    <m/>
    <m/>
    <m/>
  </r>
  <r>
    <s v="2023/24"/>
    <s v="Detentions following admission to hospital"/>
    <x v="3"/>
    <x v="2"/>
    <x v="7"/>
    <x v="1"/>
    <s v="MHSDS"/>
    <s v="QK1"/>
    <x v="12"/>
    <n v="15"/>
    <m/>
    <n v="15"/>
    <m/>
    <m/>
    <m/>
  </r>
  <r>
    <s v="2023/24"/>
    <s v="Detentions following admission to hospital"/>
    <x v="3"/>
    <x v="2"/>
    <x v="7"/>
    <x v="1"/>
    <s v="MHSDS"/>
    <s v="QKK"/>
    <x v="13"/>
    <n v="25"/>
    <m/>
    <n v="25"/>
    <m/>
    <m/>
    <m/>
  </r>
  <r>
    <s v="2023/24"/>
    <s v="Detentions following admission to hospital"/>
    <x v="3"/>
    <x v="2"/>
    <x v="7"/>
    <x v="1"/>
    <s v="MHSDS"/>
    <s v="QKS"/>
    <x v="14"/>
    <m/>
    <m/>
    <m/>
    <m/>
    <m/>
    <m/>
  </r>
  <r>
    <s v="2023/24"/>
    <s v="Detentions following admission to hospital"/>
    <x v="3"/>
    <x v="2"/>
    <x v="7"/>
    <x v="1"/>
    <s v="MHSDS"/>
    <s v="QM7"/>
    <x v="15"/>
    <n v="10"/>
    <m/>
    <n v="10"/>
    <m/>
    <m/>
    <m/>
  </r>
  <r>
    <s v="2023/24"/>
    <s v="Detentions following admission to hospital"/>
    <x v="3"/>
    <x v="2"/>
    <x v="7"/>
    <x v="1"/>
    <s v="MHSDS"/>
    <s v="QMF"/>
    <x v="16"/>
    <n v="20"/>
    <m/>
    <n v="20"/>
    <m/>
    <m/>
    <m/>
  </r>
  <r>
    <s v="2023/24"/>
    <s v="Detentions following admission to hospital"/>
    <x v="3"/>
    <x v="2"/>
    <x v="7"/>
    <x v="1"/>
    <s v="MHSDS"/>
    <s v="QMJ"/>
    <x v="17"/>
    <n v="35"/>
    <m/>
    <n v="35"/>
    <m/>
    <m/>
    <m/>
  </r>
  <r>
    <s v="2023/24"/>
    <s v="Detentions following admission to hospital"/>
    <x v="3"/>
    <x v="2"/>
    <x v="7"/>
    <x v="1"/>
    <s v="MHSDS"/>
    <s v="QMM"/>
    <x v="18"/>
    <n v="15"/>
    <m/>
    <n v="15"/>
    <m/>
    <m/>
    <m/>
  </r>
  <r>
    <s v="2023/24"/>
    <s v="Detentions following admission to hospital"/>
    <x v="3"/>
    <x v="2"/>
    <x v="7"/>
    <x v="1"/>
    <s v="MHSDS"/>
    <s v="QNC"/>
    <x v="19"/>
    <n v="5"/>
    <m/>
    <n v="5"/>
    <m/>
    <m/>
    <m/>
  </r>
  <r>
    <s v="2023/24"/>
    <s v="Detentions following admission to hospital"/>
    <x v="3"/>
    <x v="2"/>
    <x v="7"/>
    <x v="1"/>
    <s v="MHSDS"/>
    <s v="QNQ"/>
    <x v="20"/>
    <n v="5"/>
    <m/>
    <n v="5"/>
    <m/>
    <m/>
    <m/>
  </r>
  <r>
    <s v="2023/24"/>
    <s v="Detentions following admission to hospital"/>
    <x v="3"/>
    <x v="2"/>
    <x v="7"/>
    <x v="1"/>
    <s v="MHSDS"/>
    <s v="QNX"/>
    <x v="21"/>
    <n v="50"/>
    <m/>
    <n v="50"/>
    <m/>
    <m/>
    <m/>
  </r>
  <r>
    <s v="2023/24"/>
    <s v="Detentions following admission to hospital"/>
    <x v="3"/>
    <x v="2"/>
    <x v="7"/>
    <x v="1"/>
    <s v="MHSDS"/>
    <s v="QOC"/>
    <x v="22"/>
    <m/>
    <m/>
    <m/>
    <m/>
    <m/>
    <m/>
  </r>
  <r>
    <s v="2023/24"/>
    <s v="Detentions following admission to hospital"/>
    <x v="3"/>
    <x v="2"/>
    <x v="7"/>
    <x v="1"/>
    <s v="MHSDS"/>
    <s v="QOP"/>
    <x v="23"/>
    <n v="40"/>
    <m/>
    <n v="40"/>
    <m/>
    <m/>
    <m/>
  </r>
  <r>
    <s v="2023/24"/>
    <s v="Detentions following admission to hospital"/>
    <x v="3"/>
    <x v="2"/>
    <x v="7"/>
    <x v="1"/>
    <s v="MHSDS"/>
    <s v="QOQ"/>
    <x v="24"/>
    <n v="10"/>
    <m/>
    <n v="10"/>
    <m/>
    <m/>
    <m/>
  </r>
  <r>
    <s v="2023/24"/>
    <s v="Detentions following admission to hospital"/>
    <x v="3"/>
    <x v="2"/>
    <x v="7"/>
    <x v="1"/>
    <s v="MHSDS"/>
    <s v="QOX"/>
    <x v="25"/>
    <m/>
    <m/>
    <m/>
    <m/>
    <m/>
    <m/>
  </r>
  <r>
    <s v="2023/24"/>
    <s v="Detentions following admission to hospital"/>
    <x v="3"/>
    <x v="2"/>
    <x v="7"/>
    <x v="1"/>
    <s v="MHSDS"/>
    <s v="QPM"/>
    <x v="26"/>
    <n v="15"/>
    <m/>
    <n v="15"/>
    <m/>
    <m/>
    <m/>
  </r>
  <r>
    <s v="2023/24"/>
    <s v="Detentions following admission to hospital"/>
    <x v="3"/>
    <x v="2"/>
    <x v="7"/>
    <x v="1"/>
    <s v="MHSDS"/>
    <s v="QR1"/>
    <x v="27"/>
    <m/>
    <m/>
    <m/>
    <m/>
    <m/>
    <m/>
  </r>
  <r>
    <s v="2023/24"/>
    <s v="Detentions following admission to hospital"/>
    <x v="3"/>
    <x v="2"/>
    <x v="7"/>
    <x v="1"/>
    <s v="MHSDS"/>
    <s v="QRL"/>
    <x v="28"/>
    <n v="25"/>
    <m/>
    <n v="25"/>
    <m/>
    <m/>
    <m/>
  </r>
  <r>
    <s v="2023/24"/>
    <s v="Detentions following admission to hospital"/>
    <x v="3"/>
    <x v="2"/>
    <x v="7"/>
    <x v="1"/>
    <s v="MHSDS"/>
    <s v="QRV"/>
    <x v="29"/>
    <n v="40"/>
    <m/>
    <n v="40"/>
    <m/>
    <m/>
    <m/>
  </r>
  <r>
    <s v="2023/24"/>
    <s v="Detentions following admission to hospital"/>
    <x v="3"/>
    <x v="2"/>
    <x v="7"/>
    <x v="1"/>
    <s v="MHSDS"/>
    <s v="QSL"/>
    <x v="30"/>
    <m/>
    <m/>
    <m/>
    <m/>
    <m/>
    <m/>
  </r>
  <r>
    <s v="2023/24"/>
    <s v="Detentions following admission to hospital"/>
    <x v="3"/>
    <x v="2"/>
    <x v="7"/>
    <x v="1"/>
    <s v="MHSDS"/>
    <s v="QT1"/>
    <x v="31"/>
    <n v="10"/>
    <m/>
    <n v="10"/>
    <m/>
    <m/>
    <m/>
  </r>
  <r>
    <s v="2023/24"/>
    <s v="Detentions following admission to hospital"/>
    <x v="3"/>
    <x v="2"/>
    <x v="7"/>
    <x v="1"/>
    <s v="MHSDS"/>
    <s v="QT6"/>
    <x v="32"/>
    <m/>
    <m/>
    <m/>
    <m/>
    <m/>
    <m/>
  </r>
  <r>
    <s v="2023/24"/>
    <s v="Detentions following admission to hospital"/>
    <x v="3"/>
    <x v="2"/>
    <x v="7"/>
    <x v="1"/>
    <s v="MHSDS"/>
    <s v="QU9"/>
    <x v="33"/>
    <n v="5"/>
    <m/>
    <n v="5"/>
    <m/>
    <m/>
    <m/>
  </r>
  <r>
    <s v="2023/24"/>
    <s v="Detentions following admission to hospital"/>
    <x v="3"/>
    <x v="2"/>
    <x v="7"/>
    <x v="1"/>
    <s v="MHSDS"/>
    <s v="QUA"/>
    <x v="34"/>
    <n v="15"/>
    <m/>
    <n v="15"/>
    <m/>
    <m/>
    <m/>
  </r>
  <r>
    <s v="2023/24"/>
    <s v="Detentions following admission to hospital"/>
    <x v="3"/>
    <x v="2"/>
    <x v="7"/>
    <x v="1"/>
    <s v="MHSDS"/>
    <s v="QUE"/>
    <x v="35"/>
    <n v="5"/>
    <m/>
    <n v="5"/>
    <m/>
    <m/>
    <m/>
  </r>
  <r>
    <s v="2023/24"/>
    <s v="Detentions following admission to hospital"/>
    <x v="3"/>
    <x v="2"/>
    <x v="7"/>
    <x v="1"/>
    <s v="MHSDS"/>
    <s v="QUY"/>
    <x v="36"/>
    <n v="5"/>
    <m/>
    <n v="5"/>
    <m/>
    <m/>
    <m/>
  </r>
  <r>
    <s v="2023/24"/>
    <s v="Detentions following admission to hospital"/>
    <x v="3"/>
    <x v="2"/>
    <x v="7"/>
    <x v="1"/>
    <s v="MHSDS"/>
    <s v="QVV"/>
    <x v="37"/>
    <m/>
    <m/>
    <m/>
    <m/>
    <m/>
    <m/>
  </r>
  <r>
    <s v="2023/24"/>
    <s v="Detentions following admission to hospital"/>
    <x v="3"/>
    <x v="2"/>
    <x v="7"/>
    <x v="1"/>
    <s v="MHSDS"/>
    <s v="QWE"/>
    <x v="38"/>
    <n v="20"/>
    <m/>
    <n v="20"/>
    <m/>
    <m/>
    <m/>
  </r>
  <r>
    <s v="2023/24"/>
    <s v="Detentions following admission to hospital"/>
    <x v="3"/>
    <x v="2"/>
    <x v="7"/>
    <x v="1"/>
    <s v="MHSDS"/>
    <s v="QWO"/>
    <x v="39"/>
    <n v="35"/>
    <m/>
    <n v="35"/>
    <m/>
    <m/>
    <m/>
  </r>
  <r>
    <s v="2023/24"/>
    <s v="Detentions following admission to hospital"/>
    <x v="3"/>
    <x v="2"/>
    <x v="7"/>
    <x v="1"/>
    <s v="MHSDS"/>
    <s v="QWU"/>
    <x v="40"/>
    <n v="35"/>
    <m/>
    <n v="35"/>
    <m/>
    <m/>
    <m/>
  </r>
  <r>
    <s v="2023/24"/>
    <s v="Detentions following admission to hospital"/>
    <x v="3"/>
    <x v="2"/>
    <x v="7"/>
    <x v="1"/>
    <s v="MHSDS"/>
    <s v="QXU"/>
    <x v="41"/>
    <n v="10"/>
    <m/>
    <n v="10"/>
    <m/>
    <m/>
    <m/>
  </r>
  <r>
    <s v="2023/24"/>
    <s v="Detentions following admission to hospital"/>
    <x v="3"/>
    <x v="2"/>
    <x v="7"/>
    <x v="1"/>
    <s v="MHSDS"/>
    <s v="QYG"/>
    <x v="42"/>
    <n v="15"/>
    <m/>
    <n v="15"/>
    <m/>
    <m/>
    <m/>
  </r>
  <r>
    <s v="2023/24"/>
    <s v="Detentions following admission to hospital"/>
    <x v="3"/>
    <x v="2"/>
    <x v="7"/>
    <x v="1"/>
    <s v="MHSDS"/>
    <s v="UNKNOWN"/>
    <x v="43"/>
    <n v="25"/>
    <m/>
    <n v="25"/>
    <m/>
    <m/>
    <m/>
  </r>
  <r>
    <s v="2023/24"/>
    <s v="Detentions following admission to hospital"/>
    <x v="3"/>
    <x v="2"/>
    <x v="27"/>
    <x v="1"/>
    <s v="MHSDS"/>
    <s v="QE1"/>
    <x v="1"/>
    <n v="115"/>
    <m/>
    <n v="115"/>
    <n v="7.6"/>
    <m/>
    <m/>
  </r>
  <r>
    <s v="2023/24"/>
    <s v="Detentions following admission to hospital"/>
    <x v="3"/>
    <x v="2"/>
    <x v="27"/>
    <x v="1"/>
    <s v="MHSDS"/>
    <s v="QF7"/>
    <x v="2"/>
    <n v="110"/>
    <m/>
    <n v="110"/>
    <n v="9.1"/>
    <m/>
    <m/>
  </r>
  <r>
    <s v="2023/24"/>
    <s v="Detentions following admission to hospital"/>
    <x v="3"/>
    <x v="2"/>
    <x v="27"/>
    <x v="1"/>
    <s v="MHSDS"/>
    <s v="QGH"/>
    <x v="3"/>
    <n v="65"/>
    <m/>
    <n v="65"/>
    <n v="8.6999999999999993"/>
    <m/>
    <m/>
  </r>
  <r>
    <s v="2023/24"/>
    <s v="Detentions following admission to hospital"/>
    <x v="3"/>
    <x v="2"/>
    <x v="27"/>
    <x v="1"/>
    <s v="MHSDS"/>
    <s v="QH8"/>
    <x v="4"/>
    <n v="90"/>
    <m/>
    <n v="90"/>
    <n v="8.5"/>
    <m/>
    <m/>
  </r>
  <r>
    <s v="2023/24"/>
    <s v="Detentions following admission to hospital"/>
    <x v="3"/>
    <x v="2"/>
    <x v="27"/>
    <x v="1"/>
    <s v="MHSDS"/>
    <s v="QHG"/>
    <x v="5"/>
    <n v="55"/>
    <m/>
    <n v="55"/>
    <n v="7.6"/>
    <m/>
    <m/>
  </r>
  <r>
    <s v="2023/24"/>
    <s v="Detentions following admission to hospital"/>
    <x v="3"/>
    <x v="2"/>
    <x v="27"/>
    <x v="1"/>
    <s v="MHSDS"/>
    <s v="QHL"/>
    <x v="6"/>
    <n v="35"/>
    <m/>
    <n v="35"/>
    <n v="4.8"/>
    <m/>
    <m/>
  </r>
  <r>
    <s v="2023/24"/>
    <s v="Detentions following admission to hospital"/>
    <x v="3"/>
    <x v="2"/>
    <x v="27"/>
    <x v="1"/>
    <s v="MHSDS"/>
    <s v="QHM"/>
    <x v="7"/>
    <n v="245"/>
    <m/>
    <n v="245"/>
    <n v="8.8000000000000007"/>
    <m/>
    <m/>
  </r>
  <r>
    <s v="2023/24"/>
    <s v="Detentions following admission to hospital"/>
    <x v="3"/>
    <x v="2"/>
    <x v="27"/>
    <x v="1"/>
    <s v="MHSDS"/>
    <s v="QJ2"/>
    <x v="8"/>
    <n v="120"/>
    <m/>
    <n v="120"/>
    <n v="12.5"/>
    <m/>
    <m/>
  </r>
  <r>
    <s v="2023/24"/>
    <s v="Detentions following admission to hospital"/>
    <x v="3"/>
    <x v="2"/>
    <x v="27"/>
    <x v="1"/>
    <s v="MHSDS"/>
    <s v="QJG"/>
    <x v="9"/>
    <n v="115"/>
    <m/>
    <n v="115"/>
    <n v="12.7"/>
    <m/>
    <m/>
  </r>
  <r>
    <s v="2023/24"/>
    <s v="Detentions following admission to hospital"/>
    <x v="3"/>
    <x v="2"/>
    <x v="27"/>
    <x v="1"/>
    <s v="MHSDS"/>
    <s v="QJK"/>
    <x v="10"/>
    <n v="135"/>
    <m/>
    <n v="135"/>
    <n v="11.6"/>
    <m/>
    <m/>
  </r>
  <r>
    <s v="2023/24"/>
    <s v="Detentions following admission to hospital"/>
    <x v="3"/>
    <x v="2"/>
    <x v="27"/>
    <x v="1"/>
    <s v="MHSDS"/>
    <s v="QJM"/>
    <x v="11"/>
    <n v="60"/>
    <m/>
    <n v="60"/>
    <n v="8.1"/>
    <m/>
    <m/>
  </r>
  <r>
    <s v="2023/24"/>
    <s v="Detentions following admission to hospital"/>
    <x v="3"/>
    <x v="2"/>
    <x v="27"/>
    <x v="1"/>
    <s v="MHSDS"/>
    <s v="QK1"/>
    <x v="12"/>
    <n v="80"/>
    <m/>
    <n v="80"/>
    <n v="9.8000000000000007"/>
    <m/>
    <m/>
  </r>
  <r>
    <s v="2023/24"/>
    <s v="Detentions following admission to hospital"/>
    <x v="3"/>
    <x v="2"/>
    <x v="27"/>
    <x v="1"/>
    <s v="MHSDS"/>
    <s v="QKK"/>
    <x v="13"/>
    <n v="330"/>
    <m/>
    <n v="330"/>
    <n v="30.6"/>
    <m/>
    <m/>
  </r>
  <r>
    <s v="2023/24"/>
    <s v="Detentions following admission to hospital"/>
    <x v="3"/>
    <x v="2"/>
    <x v="27"/>
    <x v="1"/>
    <s v="MHSDS"/>
    <s v="QKS"/>
    <x v="14"/>
    <n v="70"/>
    <m/>
    <n v="70"/>
    <n v="4.3"/>
    <m/>
    <m/>
  </r>
  <r>
    <s v="2023/24"/>
    <s v="Detentions following admission to hospital"/>
    <x v="3"/>
    <x v="2"/>
    <x v="27"/>
    <x v="1"/>
    <s v="MHSDS"/>
    <s v="QM7"/>
    <x v="15"/>
    <n v="60"/>
    <m/>
    <n v="60"/>
    <n v="4.8"/>
    <m/>
    <m/>
  </r>
  <r>
    <s v="2023/24"/>
    <s v="Detentions following admission to hospital"/>
    <x v="3"/>
    <x v="2"/>
    <x v="27"/>
    <x v="1"/>
    <s v="MHSDS"/>
    <s v="QMF"/>
    <x v="16"/>
    <n v="85"/>
    <m/>
    <n v="85"/>
    <n v="9.1999999999999993"/>
    <m/>
    <m/>
  </r>
  <r>
    <s v="2023/24"/>
    <s v="Detentions following admission to hospital"/>
    <x v="3"/>
    <x v="2"/>
    <x v="27"/>
    <x v="1"/>
    <s v="MHSDS"/>
    <s v="QMJ"/>
    <x v="17"/>
    <n v="90"/>
    <m/>
    <n v="90"/>
    <n v="11.2"/>
    <m/>
    <m/>
  </r>
  <r>
    <s v="2023/24"/>
    <s v="Detentions following admission to hospital"/>
    <x v="3"/>
    <x v="2"/>
    <x v="27"/>
    <x v="1"/>
    <s v="MHSDS"/>
    <s v="QMM"/>
    <x v="18"/>
    <n v="160"/>
    <m/>
    <n v="160"/>
    <n v="16.3"/>
    <m/>
    <m/>
  </r>
  <r>
    <s v="2023/24"/>
    <s v="Detentions following admission to hospital"/>
    <x v="3"/>
    <x v="2"/>
    <x v="27"/>
    <x v="1"/>
    <s v="MHSDS"/>
    <s v="QNC"/>
    <x v="19"/>
    <n v="65"/>
    <m/>
    <n v="65"/>
    <n v="6.3"/>
    <m/>
    <m/>
  </r>
  <r>
    <s v="2023/24"/>
    <s v="Detentions following admission to hospital"/>
    <x v="3"/>
    <x v="2"/>
    <x v="27"/>
    <x v="1"/>
    <s v="MHSDS"/>
    <s v="QNQ"/>
    <x v="20"/>
    <n v="15"/>
    <m/>
    <n v="15"/>
    <n v="2.6"/>
    <m/>
    <m/>
  </r>
  <r>
    <s v="2023/24"/>
    <s v="Detentions following admission to hospital"/>
    <x v="3"/>
    <x v="2"/>
    <x v="27"/>
    <x v="1"/>
    <s v="MHSDS"/>
    <s v="QNX"/>
    <x v="21"/>
    <n v="115"/>
    <m/>
    <n v="115"/>
    <n v="7.4"/>
    <m/>
    <m/>
  </r>
  <r>
    <s v="2023/24"/>
    <s v="Detentions following admission to hospital"/>
    <x v="3"/>
    <x v="2"/>
    <x v="27"/>
    <x v="1"/>
    <s v="MHSDS"/>
    <s v="QOC"/>
    <x v="22"/>
    <n v="20"/>
    <m/>
    <n v="20"/>
    <n v="4.2"/>
    <m/>
    <m/>
  </r>
  <r>
    <s v="2023/24"/>
    <s v="Detentions following admission to hospital"/>
    <x v="3"/>
    <x v="2"/>
    <x v="27"/>
    <x v="1"/>
    <s v="MHSDS"/>
    <s v="QOP"/>
    <x v="23"/>
    <n v="265"/>
    <m/>
    <n v="265"/>
    <n v="12.1"/>
    <m/>
    <m/>
  </r>
  <r>
    <s v="2023/24"/>
    <s v="Detentions following admission to hospital"/>
    <x v="3"/>
    <x v="2"/>
    <x v="27"/>
    <x v="1"/>
    <s v="MHSDS"/>
    <s v="QOQ"/>
    <x v="24"/>
    <n v="180"/>
    <m/>
    <n v="180"/>
    <n v="11.1"/>
    <m/>
    <m/>
  </r>
  <r>
    <s v="2023/24"/>
    <s v="Detentions following admission to hospital"/>
    <x v="3"/>
    <x v="2"/>
    <x v="27"/>
    <x v="1"/>
    <s v="MHSDS"/>
    <s v="QOX"/>
    <x v="25"/>
    <n v="15"/>
    <m/>
    <n v="15"/>
    <n v="1.8"/>
    <m/>
    <m/>
  </r>
  <r>
    <s v="2023/24"/>
    <s v="Detentions following admission to hospital"/>
    <x v="3"/>
    <x v="2"/>
    <x v="27"/>
    <x v="1"/>
    <s v="MHSDS"/>
    <s v="QPM"/>
    <x v="26"/>
    <n v="45"/>
    <m/>
    <n v="45"/>
    <n v="6.5"/>
    <m/>
    <m/>
  </r>
  <r>
    <s v="2023/24"/>
    <s v="Detentions following admission to hospital"/>
    <x v="3"/>
    <x v="2"/>
    <x v="27"/>
    <x v="1"/>
    <s v="MHSDS"/>
    <s v="QR1"/>
    <x v="27"/>
    <n v="10"/>
    <m/>
    <n v="10"/>
    <n v="1.7"/>
    <m/>
    <m/>
  </r>
  <r>
    <s v="2023/24"/>
    <s v="Detentions following admission to hospital"/>
    <x v="3"/>
    <x v="2"/>
    <x v="27"/>
    <x v="1"/>
    <s v="MHSDS"/>
    <s v="QRL"/>
    <x v="28"/>
    <n v="105"/>
    <m/>
    <n v="105"/>
    <n v="6.3"/>
    <m/>
    <m/>
  </r>
  <r>
    <s v="2023/24"/>
    <s v="Detentions following admission to hospital"/>
    <x v="3"/>
    <x v="2"/>
    <x v="27"/>
    <x v="1"/>
    <s v="MHSDS"/>
    <s v="QRV"/>
    <x v="29"/>
    <n v="150"/>
    <m/>
    <n v="150"/>
    <n v="15.5"/>
    <m/>
    <m/>
  </r>
  <r>
    <s v="2023/24"/>
    <s v="Detentions following admission to hospital"/>
    <x v="3"/>
    <x v="2"/>
    <x v="27"/>
    <x v="1"/>
    <s v="MHSDS"/>
    <s v="QSL"/>
    <x v="30"/>
    <n v="5"/>
    <m/>
    <n v="5"/>
    <n v="0.9"/>
    <m/>
    <m/>
  </r>
  <r>
    <s v="2023/24"/>
    <s v="Detentions following admission to hospital"/>
    <x v="3"/>
    <x v="2"/>
    <x v="27"/>
    <x v="1"/>
    <s v="MHSDS"/>
    <s v="QT1"/>
    <x v="31"/>
    <n v="115"/>
    <m/>
    <n v="115"/>
    <n v="11.7"/>
    <m/>
    <m/>
  </r>
  <r>
    <s v="2023/24"/>
    <s v="Detentions following admission to hospital"/>
    <x v="3"/>
    <x v="2"/>
    <x v="27"/>
    <x v="1"/>
    <s v="MHSDS"/>
    <s v="QT6"/>
    <x v="32"/>
    <n v="20"/>
    <m/>
    <n v="20"/>
    <n v="3.6"/>
    <m/>
    <m/>
  </r>
  <r>
    <s v="2023/24"/>
    <s v="Detentions following admission to hospital"/>
    <x v="3"/>
    <x v="2"/>
    <x v="27"/>
    <x v="1"/>
    <s v="MHSDS"/>
    <s v="QU9"/>
    <x v="33"/>
    <n v="40"/>
    <m/>
    <n v="40"/>
    <n v="2.7"/>
    <m/>
    <m/>
  </r>
  <r>
    <s v="2023/24"/>
    <s v="Detentions following admission to hospital"/>
    <x v="3"/>
    <x v="2"/>
    <x v="27"/>
    <x v="1"/>
    <s v="MHSDS"/>
    <s v="QUA"/>
    <x v="34"/>
    <n v="45"/>
    <m/>
    <n v="45"/>
    <n v="5.4"/>
    <m/>
    <m/>
  </r>
  <r>
    <s v="2023/24"/>
    <s v="Detentions following admission to hospital"/>
    <x v="3"/>
    <x v="2"/>
    <x v="27"/>
    <x v="1"/>
    <s v="MHSDS"/>
    <s v="QUE"/>
    <x v="35"/>
    <n v="60"/>
    <m/>
    <n v="60"/>
    <n v="7.7"/>
    <m/>
    <m/>
  </r>
  <r>
    <s v="2023/24"/>
    <s v="Detentions following admission to hospital"/>
    <x v="3"/>
    <x v="2"/>
    <x v="27"/>
    <x v="1"/>
    <s v="MHSDS"/>
    <s v="QUY"/>
    <x v="36"/>
    <n v="20"/>
    <m/>
    <n v="20"/>
    <n v="2.2999999999999998"/>
    <m/>
    <m/>
  </r>
  <r>
    <s v="2023/24"/>
    <s v="Detentions following admission to hospital"/>
    <x v="3"/>
    <x v="2"/>
    <x v="27"/>
    <x v="1"/>
    <s v="MHSDS"/>
    <s v="QVV"/>
    <x v="37"/>
    <n v="20"/>
    <m/>
    <n v="20"/>
    <n v="2.7"/>
    <m/>
    <m/>
  </r>
  <r>
    <s v="2023/24"/>
    <s v="Detentions following admission to hospital"/>
    <x v="3"/>
    <x v="2"/>
    <x v="27"/>
    <x v="1"/>
    <s v="MHSDS"/>
    <s v="QWE"/>
    <x v="38"/>
    <n v="75"/>
    <m/>
    <n v="75"/>
    <n v="7.8"/>
    <m/>
    <m/>
  </r>
  <r>
    <s v="2023/24"/>
    <s v="Detentions following admission to hospital"/>
    <x v="3"/>
    <x v="2"/>
    <x v="27"/>
    <x v="1"/>
    <s v="MHSDS"/>
    <s v="QWO"/>
    <x v="39"/>
    <n v="210"/>
    <m/>
    <n v="210"/>
    <n v="11.3"/>
    <m/>
    <m/>
  </r>
  <r>
    <s v="2023/24"/>
    <s v="Detentions following admission to hospital"/>
    <x v="3"/>
    <x v="2"/>
    <x v="27"/>
    <x v="1"/>
    <s v="MHSDS"/>
    <s v="QWU"/>
    <x v="40"/>
    <n v="110"/>
    <m/>
    <n v="110"/>
    <n v="14.5"/>
    <m/>
    <m/>
  </r>
  <r>
    <s v="2023/24"/>
    <s v="Detentions following admission to hospital"/>
    <x v="3"/>
    <x v="2"/>
    <x v="27"/>
    <x v="1"/>
    <s v="MHSDS"/>
    <s v="QXU"/>
    <x v="41"/>
    <n v="40"/>
    <m/>
    <n v="40"/>
    <n v="4.4000000000000004"/>
    <m/>
    <m/>
  </r>
  <r>
    <s v="2023/24"/>
    <s v="Detentions following admission to hospital"/>
    <x v="3"/>
    <x v="2"/>
    <x v="27"/>
    <x v="1"/>
    <s v="MHSDS"/>
    <s v="QYG"/>
    <x v="42"/>
    <n v="155"/>
    <m/>
    <n v="155"/>
    <n v="6.6"/>
    <m/>
    <m/>
  </r>
  <r>
    <s v="2023/24"/>
    <s v="Detentions following admission to hospital"/>
    <x v="3"/>
    <x v="2"/>
    <x v="27"/>
    <x v="1"/>
    <s v="MHSDS"/>
    <s v="UNKNOWN"/>
    <x v="43"/>
    <n v="55"/>
    <m/>
    <n v="55"/>
    <m/>
    <m/>
    <m/>
  </r>
  <r>
    <s v="2023/24"/>
    <s v="Detentions following admission to hospital"/>
    <x v="4"/>
    <x v="1"/>
    <x v="6"/>
    <x v="2"/>
    <s v="MHSDS"/>
    <s v="All prov"/>
    <x v="0"/>
    <n v="6089"/>
    <n v="0"/>
    <n v="6089"/>
    <m/>
    <m/>
    <m/>
  </r>
  <r>
    <s v="2023/24"/>
    <s v="Detentions following admission to hospital"/>
    <x v="4"/>
    <x v="1"/>
    <x v="6"/>
    <x v="1"/>
    <s v="Both"/>
    <s v="All prov"/>
    <x v="0"/>
    <n v="6089"/>
    <n v="0"/>
    <n v="6089"/>
    <n v="10.7"/>
    <m/>
    <m/>
  </r>
  <r>
    <s v="2023/24"/>
    <s v="Detentions following admission to hospital"/>
    <x v="4"/>
    <x v="1"/>
    <x v="6"/>
    <x v="1"/>
    <s v="MHSDS"/>
    <s v="QE1"/>
    <x v="1"/>
    <n v="130"/>
    <m/>
    <n v="130"/>
    <n v="7.5"/>
    <m/>
    <m/>
  </r>
  <r>
    <s v="2023/24"/>
    <s v="Detentions following admission to hospital"/>
    <x v="4"/>
    <x v="1"/>
    <x v="6"/>
    <x v="1"/>
    <s v="MHSDS"/>
    <s v="QF7"/>
    <x v="2"/>
    <n v="155"/>
    <m/>
    <n v="155"/>
    <n v="11.1"/>
    <m/>
    <m/>
  </r>
  <r>
    <s v="2023/24"/>
    <s v="Detentions following admission to hospital"/>
    <x v="4"/>
    <x v="1"/>
    <x v="6"/>
    <x v="1"/>
    <s v="MHSDS"/>
    <s v="QGH"/>
    <x v="3"/>
    <n v="65"/>
    <m/>
    <n v="65"/>
    <n v="8.1"/>
    <m/>
    <m/>
  </r>
  <r>
    <s v="2023/24"/>
    <s v="Detentions following admission to hospital"/>
    <x v="4"/>
    <x v="1"/>
    <x v="6"/>
    <x v="1"/>
    <s v="MHSDS"/>
    <s v="QH8"/>
    <x v="4"/>
    <n v="95"/>
    <m/>
    <n v="95"/>
    <n v="7.9"/>
    <m/>
    <m/>
  </r>
  <r>
    <s v="2023/24"/>
    <s v="Detentions following admission to hospital"/>
    <x v="4"/>
    <x v="1"/>
    <x v="6"/>
    <x v="1"/>
    <s v="MHSDS"/>
    <s v="QHG"/>
    <x v="5"/>
    <n v="110"/>
    <m/>
    <n v="110"/>
    <n v="10.8"/>
    <m/>
    <m/>
  </r>
  <r>
    <s v="2023/24"/>
    <s v="Detentions following admission to hospital"/>
    <x v="4"/>
    <x v="1"/>
    <x v="6"/>
    <x v="1"/>
    <s v="MHSDS"/>
    <s v="QHL"/>
    <x v="6"/>
    <n v="300"/>
    <m/>
    <n v="300"/>
    <n v="21.8"/>
    <m/>
    <m/>
  </r>
  <r>
    <s v="2023/24"/>
    <s v="Detentions following admission to hospital"/>
    <x v="4"/>
    <x v="1"/>
    <x v="6"/>
    <x v="1"/>
    <s v="MHSDS"/>
    <s v="QHM"/>
    <x v="7"/>
    <n v="295"/>
    <m/>
    <n v="295"/>
    <n v="9.8000000000000007"/>
    <m/>
    <m/>
  </r>
  <r>
    <s v="2023/24"/>
    <s v="Detentions following admission to hospital"/>
    <x v="4"/>
    <x v="1"/>
    <x v="6"/>
    <x v="1"/>
    <s v="MHSDS"/>
    <s v="QJ2"/>
    <x v="8"/>
    <n v="110"/>
    <m/>
    <n v="110"/>
    <n v="10.3"/>
    <m/>
    <m/>
  </r>
  <r>
    <s v="2023/24"/>
    <s v="Detentions following admission to hospital"/>
    <x v="4"/>
    <x v="1"/>
    <x v="6"/>
    <x v="1"/>
    <s v="MHSDS"/>
    <s v="QJG"/>
    <x v="9"/>
    <n v="80"/>
    <m/>
    <n v="80"/>
    <n v="8"/>
    <m/>
    <m/>
  </r>
  <r>
    <s v="2023/24"/>
    <s v="Detentions following admission to hospital"/>
    <x v="4"/>
    <x v="1"/>
    <x v="6"/>
    <x v="1"/>
    <s v="MHSDS"/>
    <s v="QJK"/>
    <x v="10"/>
    <n v="150"/>
    <m/>
    <n v="150"/>
    <n v="12.2"/>
    <m/>
    <m/>
  </r>
  <r>
    <s v="2023/24"/>
    <s v="Detentions following admission to hospital"/>
    <x v="4"/>
    <x v="1"/>
    <x v="6"/>
    <x v="1"/>
    <s v="MHSDS"/>
    <s v="QJM"/>
    <x v="11"/>
    <n v="50"/>
    <m/>
    <n v="50"/>
    <n v="6.4"/>
    <m/>
    <m/>
  </r>
  <r>
    <s v="2023/24"/>
    <s v="Detentions following admission to hospital"/>
    <x v="4"/>
    <x v="1"/>
    <x v="6"/>
    <x v="1"/>
    <s v="MHSDS"/>
    <s v="QK1"/>
    <x v="12"/>
    <n v="105"/>
    <m/>
    <n v="105"/>
    <n v="9.1999999999999993"/>
    <m/>
    <m/>
  </r>
  <r>
    <s v="2023/24"/>
    <s v="Detentions following admission to hospital"/>
    <x v="4"/>
    <x v="1"/>
    <x v="6"/>
    <x v="1"/>
    <s v="MHSDS"/>
    <s v="QKK"/>
    <x v="13"/>
    <n v="260"/>
    <m/>
    <n v="260"/>
    <n v="14.5"/>
    <m/>
    <m/>
  </r>
  <r>
    <s v="2023/24"/>
    <s v="Detentions following admission to hospital"/>
    <x v="4"/>
    <x v="1"/>
    <x v="6"/>
    <x v="1"/>
    <s v="MHSDS"/>
    <s v="QKS"/>
    <x v="14"/>
    <n v="95"/>
    <m/>
    <n v="95"/>
    <n v="5.0999999999999996"/>
    <m/>
    <m/>
  </r>
  <r>
    <s v="2023/24"/>
    <s v="Detentions following admission to hospital"/>
    <x v="4"/>
    <x v="1"/>
    <x v="6"/>
    <x v="1"/>
    <s v="MHSDS"/>
    <s v="QM7"/>
    <x v="15"/>
    <n v="165"/>
    <m/>
    <n v="165"/>
    <n v="11"/>
    <m/>
    <m/>
  </r>
  <r>
    <s v="2023/24"/>
    <s v="Detentions following admission to hospital"/>
    <x v="4"/>
    <x v="1"/>
    <x v="6"/>
    <x v="1"/>
    <s v="MHSDS"/>
    <s v="QMF"/>
    <x v="16"/>
    <n v="260"/>
    <m/>
    <n v="260"/>
    <n v="12.8"/>
    <m/>
    <m/>
  </r>
  <r>
    <s v="2023/24"/>
    <s v="Detentions following admission to hospital"/>
    <x v="4"/>
    <x v="1"/>
    <x v="6"/>
    <x v="1"/>
    <s v="MHSDS"/>
    <s v="QMJ"/>
    <x v="17"/>
    <n v="185"/>
    <m/>
    <n v="185"/>
    <n v="13.1"/>
    <m/>
    <m/>
  </r>
  <r>
    <s v="2023/24"/>
    <s v="Detentions following admission to hospital"/>
    <x v="4"/>
    <x v="1"/>
    <x v="6"/>
    <x v="1"/>
    <s v="MHSDS"/>
    <s v="QMM"/>
    <x v="18"/>
    <n v="105"/>
    <m/>
    <n v="105"/>
    <n v="10.1"/>
    <m/>
    <m/>
  </r>
  <r>
    <s v="2023/24"/>
    <s v="Detentions following admission to hospital"/>
    <x v="4"/>
    <x v="1"/>
    <x v="6"/>
    <x v="1"/>
    <s v="MHSDS"/>
    <s v="QNC"/>
    <x v="19"/>
    <n v="80"/>
    <m/>
    <n v="80"/>
    <n v="7"/>
    <m/>
    <m/>
  </r>
  <r>
    <s v="2023/24"/>
    <s v="Detentions following admission to hospital"/>
    <x v="4"/>
    <x v="1"/>
    <x v="6"/>
    <x v="1"/>
    <s v="MHSDS"/>
    <s v="QNQ"/>
    <x v="20"/>
    <n v="50"/>
    <m/>
    <n v="50"/>
    <n v="6.5"/>
    <m/>
    <m/>
  </r>
  <r>
    <s v="2023/24"/>
    <s v="Detentions following admission to hospital"/>
    <x v="4"/>
    <x v="1"/>
    <x v="6"/>
    <x v="1"/>
    <s v="MHSDS"/>
    <s v="QNX"/>
    <x v="21"/>
    <n v="215"/>
    <m/>
    <n v="215"/>
    <n v="12.5"/>
    <m/>
    <m/>
  </r>
  <r>
    <s v="2023/24"/>
    <s v="Detentions following admission to hospital"/>
    <x v="4"/>
    <x v="1"/>
    <x v="6"/>
    <x v="1"/>
    <s v="MHSDS"/>
    <s v="QOC"/>
    <x v="22"/>
    <n v="45"/>
    <m/>
    <n v="45"/>
    <n v="8.6999999999999993"/>
    <m/>
    <m/>
  </r>
  <r>
    <s v="2023/24"/>
    <s v="Detentions following admission to hospital"/>
    <x v="4"/>
    <x v="1"/>
    <x v="6"/>
    <x v="1"/>
    <s v="MHSDS"/>
    <s v="QOP"/>
    <x v="23"/>
    <n v="1015"/>
    <m/>
    <n v="1015"/>
    <n v="34.9"/>
    <m/>
    <m/>
  </r>
  <r>
    <s v="2023/24"/>
    <s v="Detentions following admission to hospital"/>
    <x v="4"/>
    <x v="1"/>
    <x v="6"/>
    <x v="1"/>
    <s v="MHSDS"/>
    <s v="QOQ"/>
    <x v="24"/>
    <n v="160"/>
    <m/>
    <n v="160"/>
    <n v="9.3000000000000007"/>
    <m/>
    <m/>
  </r>
  <r>
    <s v="2023/24"/>
    <s v="Detentions following admission to hospital"/>
    <x v="4"/>
    <x v="1"/>
    <x v="6"/>
    <x v="1"/>
    <s v="MHSDS"/>
    <s v="QOX"/>
    <x v="25"/>
    <n v="40"/>
    <m/>
    <n v="40"/>
    <n v="4.2"/>
    <m/>
    <m/>
  </r>
  <r>
    <s v="2023/24"/>
    <s v="Detentions following admission to hospital"/>
    <x v="4"/>
    <x v="1"/>
    <x v="6"/>
    <x v="1"/>
    <s v="MHSDS"/>
    <s v="QPM"/>
    <x v="26"/>
    <n v="60"/>
    <m/>
    <n v="60"/>
    <n v="7.6"/>
    <m/>
    <m/>
  </r>
  <r>
    <s v="2023/24"/>
    <s v="Detentions following admission to hospital"/>
    <x v="4"/>
    <x v="1"/>
    <x v="6"/>
    <x v="1"/>
    <s v="MHSDS"/>
    <s v="QR1"/>
    <x v="27"/>
    <n v="45"/>
    <m/>
    <n v="45"/>
    <n v="6.9"/>
    <m/>
    <m/>
  </r>
  <r>
    <s v="2023/24"/>
    <s v="Detentions following admission to hospital"/>
    <x v="4"/>
    <x v="1"/>
    <x v="6"/>
    <x v="1"/>
    <s v="MHSDS"/>
    <s v="QRL"/>
    <x v="28"/>
    <n v="120"/>
    <m/>
    <n v="120"/>
    <n v="6.5"/>
    <m/>
    <m/>
  </r>
  <r>
    <s v="2023/24"/>
    <s v="Detentions following admission to hospital"/>
    <x v="4"/>
    <x v="1"/>
    <x v="6"/>
    <x v="1"/>
    <s v="MHSDS"/>
    <s v="QRV"/>
    <x v="29"/>
    <n v="180"/>
    <m/>
    <n v="180"/>
    <n v="8.5"/>
    <m/>
    <m/>
  </r>
  <r>
    <s v="2023/24"/>
    <s v="Detentions following admission to hospital"/>
    <x v="4"/>
    <x v="1"/>
    <x v="6"/>
    <x v="1"/>
    <s v="MHSDS"/>
    <s v="QSL"/>
    <x v="30"/>
    <n v="55"/>
    <m/>
    <n v="55"/>
    <n v="9.5"/>
    <m/>
    <m/>
  </r>
  <r>
    <s v="2023/24"/>
    <s v="Detentions following admission to hospital"/>
    <x v="4"/>
    <x v="1"/>
    <x v="6"/>
    <x v="1"/>
    <s v="MHSDS"/>
    <s v="QT1"/>
    <x v="31"/>
    <n v="110"/>
    <m/>
    <n v="110"/>
    <n v="9.5"/>
    <m/>
    <m/>
  </r>
  <r>
    <s v="2023/24"/>
    <s v="Detentions following admission to hospital"/>
    <x v="4"/>
    <x v="1"/>
    <x v="6"/>
    <x v="1"/>
    <s v="MHSDS"/>
    <s v="QT6"/>
    <x v="32"/>
    <n v="40"/>
    <m/>
    <n v="40"/>
    <n v="6.9"/>
    <m/>
    <m/>
  </r>
  <r>
    <s v="2023/24"/>
    <s v="Detentions following admission to hospital"/>
    <x v="4"/>
    <x v="1"/>
    <x v="6"/>
    <x v="1"/>
    <s v="MHSDS"/>
    <s v="QU9"/>
    <x v="33"/>
    <n v="85"/>
    <m/>
    <n v="85"/>
    <n v="4.7"/>
    <m/>
    <m/>
  </r>
  <r>
    <s v="2023/24"/>
    <s v="Detentions following admission to hospital"/>
    <x v="4"/>
    <x v="1"/>
    <x v="6"/>
    <x v="1"/>
    <s v="MHSDS"/>
    <s v="QUA"/>
    <x v="34"/>
    <n v="120"/>
    <m/>
    <n v="120"/>
    <n v="9.8000000000000007"/>
    <m/>
    <m/>
  </r>
  <r>
    <s v="2023/24"/>
    <s v="Detentions following admission to hospital"/>
    <x v="4"/>
    <x v="1"/>
    <x v="6"/>
    <x v="1"/>
    <s v="MHSDS"/>
    <s v="QUE"/>
    <x v="35"/>
    <n v="45"/>
    <m/>
    <n v="45"/>
    <n v="4.9000000000000004"/>
    <m/>
    <m/>
  </r>
  <r>
    <s v="2023/24"/>
    <s v="Detentions following admission to hospital"/>
    <x v="4"/>
    <x v="1"/>
    <x v="6"/>
    <x v="1"/>
    <s v="MHSDS"/>
    <s v="QUY"/>
    <x v="36"/>
    <n v="50"/>
    <m/>
    <n v="50"/>
    <n v="5"/>
    <m/>
    <m/>
  </r>
  <r>
    <s v="2023/24"/>
    <s v="Detentions following admission to hospital"/>
    <x v="4"/>
    <x v="1"/>
    <x v="6"/>
    <x v="1"/>
    <s v="MHSDS"/>
    <s v="QVV"/>
    <x v="37"/>
    <n v="40"/>
    <m/>
    <n v="40"/>
    <n v="5.0999999999999996"/>
    <m/>
    <m/>
  </r>
  <r>
    <s v="2023/24"/>
    <s v="Detentions following admission to hospital"/>
    <x v="4"/>
    <x v="1"/>
    <x v="6"/>
    <x v="1"/>
    <s v="MHSDS"/>
    <s v="QWE"/>
    <x v="38"/>
    <n v="150"/>
    <m/>
    <n v="150"/>
    <n v="9.9"/>
    <m/>
    <m/>
  </r>
  <r>
    <s v="2023/24"/>
    <s v="Detentions following admission to hospital"/>
    <x v="4"/>
    <x v="1"/>
    <x v="6"/>
    <x v="1"/>
    <s v="MHSDS"/>
    <s v="QWO"/>
    <x v="39"/>
    <n v="220"/>
    <m/>
    <n v="220"/>
    <n v="9.1"/>
    <m/>
    <m/>
  </r>
  <r>
    <s v="2023/24"/>
    <s v="Detentions following admission to hospital"/>
    <x v="4"/>
    <x v="1"/>
    <x v="6"/>
    <x v="1"/>
    <s v="MHSDS"/>
    <s v="QWU"/>
    <x v="40"/>
    <n v="90"/>
    <m/>
    <n v="90"/>
    <n v="9.3000000000000007"/>
    <m/>
    <m/>
  </r>
  <r>
    <s v="2023/24"/>
    <s v="Detentions following admission to hospital"/>
    <x v="4"/>
    <x v="1"/>
    <x v="6"/>
    <x v="1"/>
    <s v="MHSDS"/>
    <s v="QXU"/>
    <x v="41"/>
    <n v="60"/>
    <m/>
    <n v="60"/>
    <n v="5.7"/>
    <m/>
    <m/>
  </r>
  <r>
    <s v="2023/24"/>
    <s v="Detentions following admission to hospital"/>
    <x v="4"/>
    <x v="1"/>
    <x v="6"/>
    <x v="1"/>
    <s v="MHSDS"/>
    <s v="QYG"/>
    <x v="42"/>
    <n v="215"/>
    <m/>
    <n v="215"/>
    <n v="8.4"/>
    <m/>
    <m/>
  </r>
  <r>
    <s v="2023/24"/>
    <s v="Detentions following admission to hospital"/>
    <x v="4"/>
    <x v="1"/>
    <x v="6"/>
    <x v="1"/>
    <s v="MHSDS"/>
    <s v="UNKNOWN"/>
    <x v="43"/>
    <n v="85"/>
    <m/>
    <n v="85"/>
    <m/>
    <m/>
    <m/>
  </r>
  <r>
    <s v="2023/24"/>
    <s v="Detentions following admission to hospital"/>
    <x v="4"/>
    <x v="2"/>
    <x v="14"/>
    <x v="1"/>
    <s v="MHSDS"/>
    <s v="QE1"/>
    <x v="1"/>
    <n v="10"/>
    <m/>
    <n v="10"/>
    <n v="6.2"/>
    <m/>
    <m/>
  </r>
  <r>
    <s v="2023/24"/>
    <s v="Detentions following admission to hospital"/>
    <x v="4"/>
    <x v="2"/>
    <x v="14"/>
    <x v="1"/>
    <s v="MHSDS"/>
    <s v="QF7"/>
    <x v="2"/>
    <n v="10"/>
    <m/>
    <n v="10"/>
    <n v="12.6"/>
    <m/>
    <m/>
  </r>
  <r>
    <s v="2023/24"/>
    <s v="Detentions following admission to hospital"/>
    <x v="4"/>
    <x v="2"/>
    <x v="14"/>
    <x v="1"/>
    <s v="MHSDS"/>
    <s v="QGH"/>
    <x v="3"/>
    <m/>
    <m/>
    <m/>
    <m/>
    <m/>
    <m/>
  </r>
  <r>
    <s v="2023/24"/>
    <s v="Detentions following admission to hospital"/>
    <x v="4"/>
    <x v="2"/>
    <x v="14"/>
    <x v="1"/>
    <s v="MHSDS"/>
    <s v="QH8"/>
    <x v="4"/>
    <m/>
    <m/>
    <m/>
    <m/>
    <m/>
    <m/>
  </r>
  <r>
    <s v="2023/24"/>
    <s v="Detentions following admission to hospital"/>
    <x v="4"/>
    <x v="2"/>
    <x v="14"/>
    <x v="1"/>
    <s v="MHSDS"/>
    <s v="QHG"/>
    <x v="5"/>
    <n v="10"/>
    <m/>
    <n v="10"/>
    <n v="6.5"/>
    <m/>
    <m/>
  </r>
  <r>
    <s v="2023/24"/>
    <s v="Detentions following admission to hospital"/>
    <x v="4"/>
    <x v="2"/>
    <x v="14"/>
    <x v="1"/>
    <s v="MHSDS"/>
    <s v="QHL"/>
    <x v="6"/>
    <n v="65"/>
    <m/>
    <n v="65"/>
    <n v="17.100000000000001"/>
    <m/>
    <m/>
  </r>
  <r>
    <s v="2023/24"/>
    <s v="Detentions following admission to hospital"/>
    <x v="4"/>
    <x v="2"/>
    <x v="14"/>
    <x v="1"/>
    <s v="MHSDS"/>
    <s v="QHM"/>
    <x v="7"/>
    <m/>
    <m/>
    <m/>
    <m/>
    <m/>
    <m/>
  </r>
  <r>
    <s v="2023/24"/>
    <s v="Detentions following admission to hospital"/>
    <x v="4"/>
    <x v="2"/>
    <x v="14"/>
    <x v="1"/>
    <s v="MHSDS"/>
    <s v="QJ2"/>
    <x v="8"/>
    <m/>
    <m/>
    <m/>
    <m/>
    <m/>
    <m/>
  </r>
  <r>
    <s v="2023/24"/>
    <s v="Detentions following admission to hospital"/>
    <x v="4"/>
    <x v="2"/>
    <x v="14"/>
    <x v="1"/>
    <s v="MHSDS"/>
    <s v="QJG"/>
    <x v="9"/>
    <m/>
    <m/>
    <m/>
    <m/>
    <m/>
    <m/>
  </r>
  <r>
    <s v="2023/24"/>
    <s v="Detentions following admission to hospital"/>
    <x v="4"/>
    <x v="2"/>
    <x v="14"/>
    <x v="1"/>
    <s v="MHSDS"/>
    <s v="QJK"/>
    <x v="10"/>
    <m/>
    <m/>
    <m/>
    <m/>
    <m/>
    <m/>
  </r>
  <r>
    <s v="2023/24"/>
    <s v="Detentions following admission to hospital"/>
    <x v="4"/>
    <x v="2"/>
    <x v="14"/>
    <x v="1"/>
    <s v="MHSDS"/>
    <s v="QJM"/>
    <x v="11"/>
    <m/>
    <m/>
    <m/>
    <m/>
    <m/>
    <m/>
  </r>
  <r>
    <s v="2023/24"/>
    <s v="Detentions following admission to hospital"/>
    <x v="4"/>
    <x v="2"/>
    <x v="14"/>
    <x v="1"/>
    <s v="MHSDS"/>
    <s v="QK1"/>
    <x v="12"/>
    <n v="15"/>
    <m/>
    <n v="15"/>
    <n v="6.9"/>
    <m/>
    <m/>
  </r>
  <r>
    <s v="2023/24"/>
    <s v="Detentions following admission to hospital"/>
    <x v="4"/>
    <x v="2"/>
    <x v="14"/>
    <x v="1"/>
    <s v="MHSDS"/>
    <s v="QKK"/>
    <x v="13"/>
    <n v="20"/>
    <m/>
    <n v="20"/>
    <n v="11.7"/>
    <m/>
    <m/>
  </r>
  <r>
    <s v="2023/24"/>
    <s v="Detentions following admission to hospital"/>
    <x v="4"/>
    <x v="2"/>
    <x v="14"/>
    <x v="1"/>
    <s v="MHSDS"/>
    <s v="QKS"/>
    <x v="14"/>
    <m/>
    <m/>
    <m/>
    <m/>
    <m/>
    <m/>
  </r>
  <r>
    <s v="2023/24"/>
    <s v="Detentions following admission to hospital"/>
    <x v="4"/>
    <x v="2"/>
    <x v="14"/>
    <x v="1"/>
    <s v="MHSDS"/>
    <s v="QM7"/>
    <x v="15"/>
    <n v="10"/>
    <m/>
    <n v="10"/>
    <n v="8.3000000000000007"/>
    <m/>
    <m/>
  </r>
  <r>
    <s v="2023/24"/>
    <s v="Detentions following admission to hospital"/>
    <x v="4"/>
    <x v="2"/>
    <x v="14"/>
    <x v="1"/>
    <s v="MHSDS"/>
    <s v="QMF"/>
    <x v="16"/>
    <n v="45"/>
    <m/>
    <n v="45"/>
    <n v="7.5"/>
    <m/>
    <m/>
  </r>
  <r>
    <s v="2023/24"/>
    <s v="Detentions following admission to hospital"/>
    <x v="4"/>
    <x v="2"/>
    <x v="14"/>
    <x v="1"/>
    <s v="MHSDS"/>
    <s v="QMJ"/>
    <x v="17"/>
    <n v="15"/>
    <m/>
    <n v="15"/>
    <n v="7.7"/>
    <m/>
    <m/>
  </r>
  <r>
    <s v="2023/24"/>
    <s v="Detentions following admission to hospital"/>
    <x v="4"/>
    <x v="2"/>
    <x v="14"/>
    <x v="1"/>
    <s v="MHSDS"/>
    <s v="QMM"/>
    <x v="18"/>
    <m/>
    <m/>
    <m/>
    <m/>
    <m/>
    <m/>
  </r>
  <r>
    <s v="2023/24"/>
    <s v="Detentions following admission to hospital"/>
    <x v="4"/>
    <x v="2"/>
    <x v="14"/>
    <x v="1"/>
    <s v="MHSDS"/>
    <s v="QNC"/>
    <x v="19"/>
    <n v="10"/>
    <m/>
    <n v="10"/>
    <n v="18.399999999999999"/>
    <m/>
    <m/>
  </r>
  <r>
    <s v="2023/24"/>
    <s v="Detentions following admission to hospital"/>
    <x v="4"/>
    <x v="2"/>
    <x v="14"/>
    <x v="1"/>
    <s v="MHSDS"/>
    <s v="QNQ"/>
    <x v="20"/>
    <m/>
    <m/>
    <m/>
    <m/>
    <m/>
    <m/>
  </r>
  <r>
    <s v="2023/24"/>
    <s v="Detentions following admission to hospital"/>
    <x v="4"/>
    <x v="2"/>
    <x v="14"/>
    <x v="1"/>
    <s v="MHSDS"/>
    <s v="QNX"/>
    <x v="21"/>
    <m/>
    <m/>
    <m/>
    <m/>
    <m/>
    <m/>
  </r>
  <r>
    <s v="2023/24"/>
    <s v="Detentions following admission to hospital"/>
    <x v="4"/>
    <x v="2"/>
    <x v="14"/>
    <x v="1"/>
    <s v="MHSDS"/>
    <s v="QOC"/>
    <x v="22"/>
    <m/>
    <m/>
    <m/>
    <m/>
    <m/>
    <m/>
  </r>
  <r>
    <s v="2023/24"/>
    <s v="Detentions following admission to hospital"/>
    <x v="4"/>
    <x v="2"/>
    <x v="14"/>
    <x v="1"/>
    <s v="MHSDS"/>
    <s v="QOP"/>
    <x v="23"/>
    <n v="80"/>
    <m/>
    <n v="80"/>
    <n v="20.5"/>
    <m/>
    <m/>
  </r>
  <r>
    <s v="2023/24"/>
    <s v="Detentions following admission to hospital"/>
    <x v="4"/>
    <x v="2"/>
    <x v="14"/>
    <x v="1"/>
    <s v="MHSDS"/>
    <s v="QOQ"/>
    <x v="24"/>
    <m/>
    <m/>
    <m/>
    <m/>
    <m/>
    <m/>
  </r>
  <r>
    <s v="2023/24"/>
    <s v="Detentions following admission to hospital"/>
    <x v="4"/>
    <x v="2"/>
    <x v="14"/>
    <x v="1"/>
    <s v="MHSDS"/>
    <s v="QOX"/>
    <x v="25"/>
    <m/>
    <m/>
    <m/>
    <m/>
    <m/>
    <m/>
  </r>
  <r>
    <s v="2023/24"/>
    <s v="Detentions following admission to hospital"/>
    <x v="4"/>
    <x v="2"/>
    <x v="14"/>
    <x v="1"/>
    <s v="MHSDS"/>
    <s v="QPM"/>
    <x v="26"/>
    <m/>
    <m/>
    <m/>
    <m/>
    <m/>
    <m/>
  </r>
  <r>
    <s v="2023/24"/>
    <s v="Detentions following admission to hospital"/>
    <x v="4"/>
    <x v="2"/>
    <x v="14"/>
    <x v="1"/>
    <s v="MHSDS"/>
    <s v="QR1"/>
    <x v="27"/>
    <m/>
    <m/>
    <m/>
    <m/>
    <m/>
    <m/>
  </r>
  <r>
    <s v="2023/24"/>
    <s v="Detentions following admission to hospital"/>
    <x v="4"/>
    <x v="2"/>
    <x v="14"/>
    <x v="1"/>
    <s v="MHSDS"/>
    <s v="QRL"/>
    <x v="28"/>
    <m/>
    <m/>
    <m/>
    <m/>
    <m/>
    <m/>
  </r>
  <r>
    <s v="2023/24"/>
    <s v="Detentions following admission to hospital"/>
    <x v="4"/>
    <x v="2"/>
    <x v="14"/>
    <x v="1"/>
    <s v="MHSDS"/>
    <s v="QRV"/>
    <x v="29"/>
    <n v="30"/>
    <m/>
    <n v="30"/>
    <n v="4.8"/>
    <m/>
    <m/>
  </r>
  <r>
    <s v="2023/24"/>
    <s v="Detentions following admission to hospital"/>
    <x v="4"/>
    <x v="2"/>
    <x v="14"/>
    <x v="1"/>
    <s v="MHSDS"/>
    <s v="QSL"/>
    <x v="30"/>
    <m/>
    <m/>
    <m/>
    <m/>
    <m/>
    <m/>
  </r>
  <r>
    <s v="2023/24"/>
    <s v="Detentions following admission to hospital"/>
    <x v="4"/>
    <x v="2"/>
    <x v="14"/>
    <x v="1"/>
    <s v="MHSDS"/>
    <s v="QT1"/>
    <x v="31"/>
    <n v="5"/>
    <m/>
    <n v="5"/>
    <n v="6.9"/>
    <m/>
    <m/>
  </r>
  <r>
    <s v="2023/24"/>
    <s v="Detentions following admission to hospital"/>
    <x v="4"/>
    <x v="2"/>
    <x v="14"/>
    <x v="1"/>
    <s v="MHSDS"/>
    <s v="QT6"/>
    <x v="32"/>
    <m/>
    <m/>
    <m/>
    <m/>
    <m/>
    <m/>
  </r>
  <r>
    <s v="2023/24"/>
    <s v="Detentions following admission to hospital"/>
    <x v="4"/>
    <x v="2"/>
    <x v="14"/>
    <x v="1"/>
    <s v="MHSDS"/>
    <s v="QU9"/>
    <x v="33"/>
    <m/>
    <m/>
    <m/>
    <m/>
    <m/>
    <m/>
  </r>
  <r>
    <s v="2023/24"/>
    <s v="Detentions following admission to hospital"/>
    <x v="4"/>
    <x v="2"/>
    <x v="14"/>
    <x v="1"/>
    <s v="MHSDS"/>
    <s v="QUA"/>
    <x v="34"/>
    <n v="20"/>
    <m/>
    <n v="20"/>
    <n v="8.9"/>
    <m/>
    <m/>
  </r>
  <r>
    <s v="2023/24"/>
    <s v="Detentions following admission to hospital"/>
    <x v="4"/>
    <x v="2"/>
    <x v="14"/>
    <x v="1"/>
    <s v="MHSDS"/>
    <s v="QUE"/>
    <x v="35"/>
    <m/>
    <m/>
    <m/>
    <m/>
    <m/>
    <m/>
  </r>
  <r>
    <s v="2023/24"/>
    <s v="Detentions following admission to hospital"/>
    <x v="4"/>
    <x v="2"/>
    <x v="14"/>
    <x v="1"/>
    <s v="MHSDS"/>
    <s v="QUY"/>
    <x v="36"/>
    <m/>
    <m/>
    <m/>
    <m/>
    <m/>
    <m/>
  </r>
  <r>
    <s v="2023/24"/>
    <s v="Detentions following admission to hospital"/>
    <x v="4"/>
    <x v="2"/>
    <x v="14"/>
    <x v="1"/>
    <s v="MHSDS"/>
    <s v="QVV"/>
    <x v="37"/>
    <m/>
    <m/>
    <m/>
    <m/>
    <m/>
    <m/>
  </r>
  <r>
    <s v="2023/24"/>
    <s v="Detentions following admission to hospital"/>
    <x v="4"/>
    <x v="2"/>
    <x v="14"/>
    <x v="1"/>
    <s v="MHSDS"/>
    <s v="QWE"/>
    <x v="38"/>
    <n v="10"/>
    <m/>
    <n v="10"/>
    <n v="4.3"/>
    <m/>
    <m/>
  </r>
  <r>
    <s v="2023/24"/>
    <s v="Detentions following admission to hospital"/>
    <x v="4"/>
    <x v="2"/>
    <x v="14"/>
    <x v="1"/>
    <s v="MHSDS"/>
    <s v="QWO"/>
    <x v="39"/>
    <n v="25"/>
    <m/>
    <n v="25"/>
    <n v="6.7"/>
    <m/>
    <m/>
  </r>
  <r>
    <s v="2023/24"/>
    <s v="Detentions following admission to hospital"/>
    <x v="4"/>
    <x v="2"/>
    <x v="14"/>
    <x v="1"/>
    <s v="MHSDS"/>
    <s v="QWU"/>
    <x v="40"/>
    <n v="5"/>
    <m/>
    <n v="5"/>
    <n v="4.9000000000000004"/>
    <m/>
    <m/>
  </r>
  <r>
    <s v="2023/24"/>
    <s v="Detentions following admission to hospital"/>
    <x v="4"/>
    <x v="2"/>
    <x v="14"/>
    <x v="1"/>
    <s v="MHSDS"/>
    <s v="QXU"/>
    <x v="41"/>
    <m/>
    <m/>
    <m/>
    <m/>
    <m/>
    <m/>
  </r>
  <r>
    <s v="2023/24"/>
    <s v="Detentions following admission to hospital"/>
    <x v="4"/>
    <x v="2"/>
    <x v="14"/>
    <x v="1"/>
    <s v="MHSDS"/>
    <s v="QYG"/>
    <x v="42"/>
    <n v="5"/>
    <m/>
    <n v="5"/>
    <n v="7.2"/>
    <m/>
    <m/>
  </r>
  <r>
    <s v="2023/24"/>
    <s v="Detentions following admission to hospital"/>
    <x v="4"/>
    <x v="2"/>
    <x v="14"/>
    <x v="1"/>
    <s v="MHSDS"/>
    <s v="UNKNOWN"/>
    <x v="43"/>
    <n v="10"/>
    <m/>
    <n v="10"/>
    <m/>
    <m/>
    <m/>
  </r>
  <r>
    <s v="2023/24"/>
    <s v="Detentions following admission to hospital"/>
    <x v="4"/>
    <x v="2"/>
    <x v="16"/>
    <x v="1"/>
    <s v="MHSDS"/>
    <s v="QE1"/>
    <x v="1"/>
    <m/>
    <m/>
    <m/>
    <m/>
    <m/>
    <m/>
  </r>
  <r>
    <s v="2023/24"/>
    <s v="Detentions following admission to hospital"/>
    <x v="4"/>
    <x v="2"/>
    <x v="16"/>
    <x v="1"/>
    <s v="MHSDS"/>
    <s v="QF7"/>
    <x v="2"/>
    <n v="10"/>
    <m/>
    <n v="10"/>
    <n v="29.4"/>
    <m/>
    <m/>
  </r>
  <r>
    <s v="2023/24"/>
    <s v="Detentions following admission to hospital"/>
    <x v="4"/>
    <x v="2"/>
    <x v="16"/>
    <x v="1"/>
    <s v="MHSDS"/>
    <s v="QGH"/>
    <x v="3"/>
    <m/>
    <m/>
    <m/>
    <m/>
    <m/>
    <m/>
  </r>
  <r>
    <s v="2023/24"/>
    <s v="Detentions following admission to hospital"/>
    <x v="4"/>
    <x v="2"/>
    <x v="16"/>
    <x v="1"/>
    <s v="MHSDS"/>
    <s v="QH8"/>
    <x v="4"/>
    <n v="10"/>
    <m/>
    <n v="10"/>
    <n v="22"/>
    <m/>
    <m/>
  </r>
  <r>
    <s v="2023/24"/>
    <s v="Detentions following admission to hospital"/>
    <x v="4"/>
    <x v="2"/>
    <x v="16"/>
    <x v="1"/>
    <s v="MHSDS"/>
    <s v="QHG"/>
    <x v="5"/>
    <n v="15"/>
    <m/>
    <n v="15"/>
    <n v="22.2"/>
    <m/>
    <m/>
  </r>
  <r>
    <s v="2023/24"/>
    <s v="Detentions following admission to hospital"/>
    <x v="4"/>
    <x v="2"/>
    <x v="16"/>
    <x v="1"/>
    <s v="MHSDS"/>
    <s v="QHL"/>
    <x v="6"/>
    <n v="80"/>
    <m/>
    <n v="80"/>
    <n v="61.7"/>
    <m/>
    <m/>
  </r>
  <r>
    <s v="2023/24"/>
    <s v="Detentions following admission to hospital"/>
    <x v="4"/>
    <x v="2"/>
    <x v="16"/>
    <x v="1"/>
    <s v="MHSDS"/>
    <s v="QHM"/>
    <x v="7"/>
    <n v="5"/>
    <m/>
    <n v="5"/>
    <n v="18.3"/>
    <m/>
    <m/>
  </r>
  <r>
    <s v="2023/24"/>
    <s v="Detentions following admission to hospital"/>
    <x v="4"/>
    <x v="2"/>
    <x v="16"/>
    <x v="1"/>
    <s v="MHSDS"/>
    <s v="QJ2"/>
    <x v="8"/>
    <m/>
    <m/>
    <m/>
    <m/>
    <m/>
    <m/>
  </r>
  <r>
    <s v="2023/24"/>
    <s v="Detentions following admission to hospital"/>
    <x v="4"/>
    <x v="2"/>
    <x v="16"/>
    <x v="1"/>
    <s v="MHSDS"/>
    <s v="QJG"/>
    <x v="9"/>
    <n v="5"/>
    <m/>
    <n v="5"/>
    <n v="28.9"/>
    <m/>
    <m/>
  </r>
  <r>
    <s v="2023/24"/>
    <s v="Detentions following admission to hospital"/>
    <x v="4"/>
    <x v="2"/>
    <x v="16"/>
    <x v="1"/>
    <s v="MHSDS"/>
    <s v="QJK"/>
    <x v="10"/>
    <m/>
    <m/>
    <m/>
    <m/>
    <m/>
    <m/>
  </r>
  <r>
    <s v="2023/24"/>
    <s v="Detentions following admission to hospital"/>
    <x v="4"/>
    <x v="2"/>
    <x v="16"/>
    <x v="1"/>
    <s v="MHSDS"/>
    <s v="QJM"/>
    <x v="11"/>
    <m/>
    <m/>
    <m/>
    <m/>
    <m/>
    <m/>
  </r>
  <r>
    <s v="2023/24"/>
    <s v="Detentions following admission to hospital"/>
    <x v="4"/>
    <x v="2"/>
    <x v="16"/>
    <x v="1"/>
    <s v="MHSDS"/>
    <s v="QK1"/>
    <x v="12"/>
    <n v="5"/>
    <m/>
    <n v="5"/>
    <n v="13.4"/>
    <m/>
    <m/>
  </r>
  <r>
    <s v="2023/24"/>
    <s v="Detentions following admission to hospital"/>
    <x v="4"/>
    <x v="2"/>
    <x v="16"/>
    <x v="1"/>
    <s v="MHSDS"/>
    <s v="QKK"/>
    <x v="13"/>
    <n v="90"/>
    <m/>
    <n v="90"/>
    <n v="25.7"/>
    <m/>
    <m/>
  </r>
  <r>
    <s v="2023/24"/>
    <s v="Detentions following admission to hospital"/>
    <x v="4"/>
    <x v="2"/>
    <x v="16"/>
    <x v="1"/>
    <s v="MHSDS"/>
    <s v="QKS"/>
    <x v="14"/>
    <n v="5"/>
    <m/>
    <n v="5"/>
    <n v="8.8000000000000007"/>
    <m/>
    <m/>
  </r>
  <r>
    <s v="2023/24"/>
    <s v="Detentions following admission to hospital"/>
    <x v="4"/>
    <x v="2"/>
    <x v="16"/>
    <x v="1"/>
    <s v="MHSDS"/>
    <s v="QM7"/>
    <x v="15"/>
    <n v="15"/>
    <m/>
    <n v="15"/>
    <n v="27.2"/>
    <m/>
    <m/>
  </r>
  <r>
    <s v="2023/24"/>
    <s v="Detentions following admission to hospital"/>
    <x v="4"/>
    <x v="2"/>
    <x v="16"/>
    <x v="1"/>
    <s v="MHSDS"/>
    <s v="QMF"/>
    <x v="16"/>
    <n v="75"/>
    <m/>
    <n v="75"/>
    <n v="27.3"/>
    <m/>
    <m/>
  </r>
  <r>
    <s v="2023/24"/>
    <s v="Detentions following admission to hospital"/>
    <x v="4"/>
    <x v="2"/>
    <x v="16"/>
    <x v="1"/>
    <s v="MHSDS"/>
    <s v="QMJ"/>
    <x v="17"/>
    <n v="45"/>
    <m/>
    <n v="45"/>
    <n v="24.3"/>
    <m/>
    <m/>
  </r>
  <r>
    <s v="2023/24"/>
    <s v="Detentions following admission to hospital"/>
    <x v="4"/>
    <x v="2"/>
    <x v="16"/>
    <x v="1"/>
    <s v="MHSDS"/>
    <s v="QMM"/>
    <x v="18"/>
    <m/>
    <m/>
    <m/>
    <m/>
    <m/>
    <m/>
  </r>
  <r>
    <s v="2023/24"/>
    <s v="Detentions following admission to hospital"/>
    <x v="4"/>
    <x v="2"/>
    <x v="16"/>
    <x v="1"/>
    <s v="MHSDS"/>
    <s v="QNC"/>
    <x v="19"/>
    <m/>
    <m/>
    <m/>
    <m/>
    <m/>
    <m/>
  </r>
  <r>
    <s v="2023/24"/>
    <s v="Detentions following admission to hospital"/>
    <x v="4"/>
    <x v="2"/>
    <x v="16"/>
    <x v="1"/>
    <s v="MHSDS"/>
    <s v="QNQ"/>
    <x v="20"/>
    <n v="5"/>
    <m/>
    <n v="5"/>
    <n v="22.1"/>
    <m/>
    <m/>
  </r>
  <r>
    <s v="2023/24"/>
    <s v="Detentions following admission to hospital"/>
    <x v="4"/>
    <x v="2"/>
    <x v="16"/>
    <x v="1"/>
    <s v="MHSDS"/>
    <s v="QNX"/>
    <x v="21"/>
    <n v="5"/>
    <m/>
    <n v="5"/>
    <n v="23.4"/>
    <m/>
    <m/>
  </r>
  <r>
    <s v="2023/24"/>
    <s v="Detentions following admission to hospital"/>
    <x v="4"/>
    <x v="2"/>
    <x v="16"/>
    <x v="1"/>
    <s v="MHSDS"/>
    <s v="QOC"/>
    <x v="22"/>
    <m/>
    <m/>
    <m/>
    <m/>
    <m/>
    <m/>
  </r>
  <r>
    <s v="2023/24"/>
    <s v="Detentions following admission to hospital"/>
    <x v="4"/>
    <x v="2"/>
    <x v="16"/>
    <x v="1"/>
    <s v="MHSDS"/>
    <s v="QOP"/>
    <x v="23"/>
    <n v="105"/>
    <m/>
    <n v="105"/>
    <n v="78.3"/>
    <m/>
    <m/>
  </r>
  <r>
    <s v="2023/24"/>
    <s v="Detentions following admission to hospital"/>
    <x v="4"/>
    <x v="2"/>
    <x v="16"/>
    <x v="1"/>
    <s v="MHSDS"/>
    <s v="QOQ"/>
    <x v="24"/>
    <m/>
    <m/>
    <m/>
    <m/>
    <m/>
    <m/>
  </r>
  <r>
    <s v="2023/24"/>
    <s v="Detentions following admission to hospital"/>
    <x v="4"/>
    <x v="2"/>
    <x v="16"/>
    <x v="1"/>
    <s v="MHSDS"/>
    <s v="QOX"/>
    <x v="25"/>
    <m/>
    <m/>
    <m/>
    <m/>
    <m/>
    <m/>
  </r>
  <r>
    <s v="2023/24"/>
    <s v="Detentions following admission to hospital"/>
    <x v="4"/>
    <x v="2"/>
    <x v="16"/>
    <x v="1"/>
    <s v="MHSDS"/>
    <s v="QPM"/>
    <x v="26"/>
    <m/>
    <m/>
    <m/>
    <m/>
    <m/>
    <m/>
  </r>
  <r>
    <s v="2023/24"/>
    <s v="Detentions following admission to hospital"/>
    <x v="4"/>
    <x v="2"/>
    <x v="16"/>
    <x v="1"/>
    <s v="MHSDS"/>
    <s v="QR1"/>
    <x v="27"/>
    <m/>
    <m/>
    <m/>
    <m/>
    <m/>
    <m/>
  </r>
  <r>
    <s v="2023/24"/>
    <s v="Detentions following admission to hospital"/>
    <x v="4"/>
    <x v="2"/>
    <x v="16"/>
    <x v="1"/>
    <s v="MHSDS"/>
    <s v="QRL"/>
    <x v="28"/>
    <m/>
    <m/>
    <m/>
    <m/>
    <m/>
    <m/>
  </r>
  <r>
    <s v="2023/24"/>
    <s v="Detentions following admission to hospital"/>
    <x v="4"/>
    <x v="2"/>
    <x v="16"/>
    <x v="1"/>
    <s v="MHSDS"/>
    <s v="QRV"/>
    <x v="29"/>
    <n v="45"/>
    <m/>
    <n v="45"/>
    <n v="21.1"/>
    <m/>
    <m/>
  </r>
  <r>
    <s v="2023/24"/>
    <s v="Detentions following admission to hospital"/>
    <x v="4"/>
    <x v="2"/>
    <x v="16"/>
    <x v="1"/>
    <s v="MHSDS"/>
    <s v="QSL"/>
    <x v="30"/>
    <m/>
    <m/>
    <m/>
    <m/>
    <m/>
    <m/>
  </r>
  <r>
    <s v="2023/24"/>
    <s v="Detentions following admission to hospital"/>
    <x v="4"/>
    <x v="2"/>
    <x v="16"/>
    <x v="1"/>
    <s v="MHSDS"/>
    <s v="QT1"/>
    <x v="31"/>
    <n v="5"/>
    <m/>
    <n v="5"/>
    <n v="11.9"/>
    <m/>
    <m/>
  </r>
  <r>
    <s v="2023/24"/>
    <s v="Detentions following admission to hospital"/>
    <x v="4"/>
    <x v="2"/>
    <x v="16"/>
    <x v="1"/>
    <s v="MHSDS"/>
    <s v="QT6"/>
    <x v="32"/>
    <m/>
    <m/>
    <m/>
    <m/>
    <m/>
    <m/>
  </r>
  <r>
    <s v="2023/24"/>
    <s v="Detentions following admission to hospital"/>
    <x v="4"/>
    <x v="2"/>
    <x v="16"/>
    <x v="1"/>
    <s v="MHSDS"/>
    <s v="QU9"/>
    <x v="33"/>
    <m/>
    <m/>
    <m/>
    <m/>
    <m/>
    <m/>
  </r>
  <r>
    <s v="2023/24"/>
    <s v="Detentions following admission to hospital"/>
    <x v="4"/>
    <x v="2"/>
    <x v="16"/>
    <x v="1"/>
    <s v="MHSDS"/>
    <s v="QUA"/>
    <x v="34"/>
    <n v="20"/>
    <m/>
    <n v="20"/>
    <n v="26.5"/>
    <m/>
    <m/>
  </r>
  <r>
    <s v="2023/24"/>
    <s v="Detentions following admission to hospital"/>
    <x v="4"/>
    <x v="2"/>
    <x v="16"/>
    <x v="1"/>
    <s v="MHSDS"/>
    <s v="QUE"/>
    <x v="35"/>
    <m/>
    <m/>
    <m/>
    <m/>
    <m/>
    <m/>
  </r>
  <r>
    <s v="2023/24"/>
    <s v="Detentions following admission to hospital"/>
    <x v="4"/>
    <x v="2"/>
    <x v="16"/>
    <x v="1"/>
    <s v="MHSDS"/>
    <s v="QUY"/>
    <x v="36"/>
    <m/>
    <m/>
    <m/>
    <m/>
    <m/>
    <m/>
  </r>
  <r>
    <s v="2023/24"/>
    <s v="Detentions following admission to hospital"/>
    <x v="4"/>
    <x v="2"/>
    <x v="16"/>
    <x v="1"/>
    <s v="MHSDS"/>
    <s v="QVV"/>
    <x v="37"/>
    <m/>
    <m/>
    <m/>
    <m/>
    <m/>
    <m/>
  </r>
  <r>
    <s v="2023/24"/>
    <s v="Detentions following admission to hospital"/>
    <x v="4"/>
    <x v="2"/>
    <x v="16"/>
    <x v="1"/>
    <s v="MHSDS"/>
    <s v="QWE"/>
    <x v="38"/>
    <n v="45"/>
    <m/>
    <n v="45"/>
    <n v="27.2"/>
    <m/>
    <m/>
  </r>
  <r>
    <s v="2023/24"/>
    <s v="Detentions following admission to hospital"/>
    <x v="4"/>
    <x v="2"/>
    <x v="16"/>
    <x v="1"/>
    <s v="MHSDS"/>
    <s v="QWO"/>
    <x v="39"/>
    <n v="15"/>
    <m/>
    <n v="15"/>
    <n v="20.7"/>
    <m/>
    <m/>
  </r>
  <r>
    <s v="2023/24"/>
    <s v="Detentions following admission to hospital"/>
    <x v="4"/>
    <x v="2"/>
    <x v="16"/>
    <x v="1"/>
    <s v="MHSDS"/>
    <s v="QWU"/>
    <x v="40"/>
    <m/>
    <m/>
    <m/>
    <m/>
    <m/>
    <m/>
  </r>
  <r>
    <s v="2023/24"/>
    <s v="Detentions following admission to hospital"/>
    <x v="4"/>
    <x v="2"/>
    <x v="16"/>
    <x v="1"/>
    <s v="MHSDS"/>
    <s v="QXU"/>
    <x v="41"/>
    <m/>
    <m/>
    <m/>
    <m/>
    <m/>
    <m/>
  </r>
  <r>
    <s v="2023/24"/>
    <s v="Detentions following admission to hospital"/>
    <x v="4"/>
    <x v="2"/>
    <x v="16"/>
    <x v="1"/>
    <s v="MHSDS"/>
    <s v="QYG"/>
    <x v="42"/>
    <n v="5"/>
    <m/>
    <n v="5"/>
    <n v="17.5"/>
    <m/>
    <m/>
  </r>
  <r>
    <s v="2023/24"/>
    <s v="Detentions following admission to hospital"/>
    <x v="4"/>
    <x v="2"/>
    <x v="16"/>
    <x v="1"/>
    <s v="MHSDS"/>
    <s v="UNKNOWN"/>
    <x v="43"/>
    <n v="10"/>
    <m/>
    <n v="10"/>
    <m/>
    <m/>
    <m/>
  </r>
  <r>
    <s v="2023/24"/>
    <s v="Detentions following admission to hospital"/>
    <x v="4"/>
    <x v="2"/>
    <x v="22"/>
    <x v="1"/>
    <s v="MHSDS"/>
    <s v="QE1"/>
    <x v="1"/>
    <m/>
    <m/>
    <m/>
    <m/>
    <m/>
    <m/>
  </r>
  <r>
    <s v="2023/24"/>
    <s v="Detentions following admission to hospital"/>
    <x v="4"/>
    <x v="2"/>
    <x v="22"/>
    <x v="1"/>
    <s v="MHSDS"/>
    <s v="QF7"/>
    <x v="2"/>
    <m/>
    <m/>
    <m/>
    <m/>
    <m/>
    <m/>
  </r>
  <r>
    <s v="2023/24"/>
    <s v="Detentions following admission to hospital"/>
    <x v="4"/>
    <x v="2"/>
    <x v="22"/>
    <x v="1"/>
    <s v="MHSDS"/>
    <s v="QGH"/>
    <x v="3"/>
    <m/>
    <m/>
    <m/>
    <m/>
    <m/>
    <m/>
  </r>
  <r>
    <s v="2023/24"/>
    <s v="Detentions following admission to hospital"/>
    <x v="4"/>
    <x v="2"/>
    <x v="22"/>
    <x v="1"/>
    <s v="MHSDS"/>
    <s v="QH8"/>
    <x v="4"/>
    <m/>
    <m/>
    <m/>
    <m/>
    <m/>
    <m/>
  </r>
  <r>
    <s v="2023/24"/>
    <s v="Detentions following admission to hospital"/>
    <x v="4"/>
    <x v="2"/>
    <x v="22"/>
    <x v="1"/>
    <s v="MHSDS"/>
    <s v="QHG"/>
    <x v="5"/>
    <n v="5"/>
    <m/>
    <n v="5"/>
    <n v="12.8"/>
    <m/>
    <m/>
  </r>
  <r>
    <s v="2023/24"/>
    <s v="Detentions following admission to hospital"/>
    <x v="4"/>
    <x v="2"/>
    <x v="22"/>
    <x v="1"/>
    <s v="MHSDS"/>
    <s v="QHL"/>
    <x v="6"/>
    <n v="15"/>
    <m/>
    <n v="15"/>
    <n v="23.9"/>
    <m/>
    <m/>
  </r>
  <r>
    <s v="2023/24"/>
    <s v="Detentions following admission to hospital"/>
    <x v="4"/>
    <x v="2"/>
    <x v="22"/>
    <x v="1"/>
    <s v="MHSDS"/>
    <s v="QHM"/>
    <x v="7"/>
    <m/>
    <m/>
    <m/>
    <m/>
    <m/>
    <m/>
  </r>
  <r>
    <s v="2023/24"/>
    <s v="Detentions following admission to hospital"/>
    <x v="4"/>
    <x v="2"/>
    <x v="22"/>
    <x v="1"/>
    <s v="MHSDS"/>
    <s v="QJ2"/>
    <x v="8"/>
    <m/>
    <m/>
    <m/>
    <m/>
    <m/>
    <m/>
  </r>
  <r>
    <s v="2023/24"/>
    <s v="Detentions following admission to hospital"/>
    <x v="4"/>
    <x v="2"/>
    <x v="22"/>
    <x v="1"/>
    <s v="MHSDS"/>
    <s v="QJG"/>
    <x v="9"/>
    <m/>
    <m/>
    <m/>
    <m/>
    <m/>
    <m/>
  </r>
  <r>
    <s v="2023/24"/>
    <s v="Detentions following admission to hospital"/>
    <x v="4"/>
    <x v="2"/>
    <x v="22"/>
    <x v="1"/>
    <s v="MHSDS"/>
    <s v="QJK"/>
    <x v="10"/>
    <m/>
    <m/>
    <m/>
    <m/>
    <m/>
    <m/>
  </r>
  <r>
    <s v="2023/24"/>
    <s v="Detentions following admission to hospital"/>
    <x v="4"/>
    <x v="2"/>
    <x v="22"/>
    <x v="1"/>
    <s v="MHSDS"/>
    <s v="QJM"/>
    <x v="11"/>
    <m/>
    <m/>
    <m/>
    <m/>
    <m/>
    <m/>
  </r>
  <r>
    <s v="2023/24"/>
    <s v="Detentions following admission to hospital"/>
    <x v="4"/>
    <x v="2"/>
    <x v="22"/>
    <x v="1"/>
    <s v="MHSDS"/>
    <s v="QK1"/>
    <x v="12"/>
    <m/>
    <m/>
    <m/>
    <m/>
    <m/>
    <m/>
  </r>
  <r>
    <s v="2023/24"/>
    <s v="Detentions following admission to hospital"/>
    <x v="4"/>
    <x v="2"/>
    <x v="22"/>
    <x v="1"/>
    <s v="MHSDS"/>
    <s v="QKK"/>
    <x v="13"/>
    <n v="5"/>
    <m/>
    <n v="5"/>
    <n v="4.3"/>
    <m/>
    <m/>
  </r>
  <r>
    <s v="2023/24"/>
    <s v="Detentions following admission to hospital"/>
    <x v="4"/>
    <x v="2"/>
    <x v="22"/>
    <x v="1"/>
    <s v="MHSDS"/>
    <s v="QKS"/>
    <x v="14"/>
    <m/>
    <m/>
    <m/>
    <m/>
    <m/>
    <m/>
  </r>
  <r>
    <s v="2023/24"/>
    <s v="Detentions following admission to hospital"/>
    <x v="4"/>
    <x v="2"/>
    <x v="22"/>
    <x v="1"/>
    <s v="MHSDS"/>
    <s v="QM7"/>
    <x v="15"/>
    <n v="15"/>
    <m/>
    <n v="15"/>
    <n v="27.4"/>
    <m/>
    <m/>
  </r>
  <r>
    <s v="2023/24"/>
    <s v="Detentions following admission to hospital"/>
    <x v="4"/>
    <x v="2"/>
    <x v="22"/>
    <x v="1"/>
    <s v="MHSDS"/>
    <s v="QMF"/>
    <x v="16"/>
    <n v="15"/>
    <m/>
    <n v="15"/>
    <n v="15.1"/>
    <m/>
    <m/>
  </r>
  <r>
    <s v="2023/24"/>
    <s v="Detentions following admission to hospital"/>
    <x v="4"/>
    <x v="2"/>
    <x v="22"/>
    <x v="1"/>
    <s v="MHSDS"/>
    <s v="QMJ"/>
    <x v="17"/>
    <n v="10"/>
    <m/>
    <n v="10"/>
    <n v="11.2"/>
    <m/>
    <m/>
  </r>
  <r>
    <s v="2023/24"/>
    <s v="Detentions following admission to hospital"/>
    <x v="4"/>
    <x v="2"/>
    <x v="22"/>
    <x v="1"/>
    <s v="MHSDS"/>
    <s v="QMM"/>
    <x v="18"/>
    <m/>
    <m/>
    <m/>
    <m/>
    <m/>
    <m/>
  </r>
  <r>
    <s v="2023/24"/>
    <s v="Detentions following admission to hospital"/>
    <x v="4"/>
    <x v="2"/>
    <x v="22"/>
    <x v="1"/>
    <s v="MHSDS"/>
    <s v="QNC"/>
    <x v="19"/>
    <m/>
    <m/>
    <m/>
    <m/>
    <m/>
    <m/>
  </r>
  <r>
    <s v="2023/24"/>
    <s v="Detentions following admission to hospital"/>
    <x v="4"/>
    <x v="2"/>
    <x v="22"/>
    <x v="1"/>
    <s v="MHSDS"/>
    <s v="QNQ"/>
    <x v="20"/>
    <m/>
    <m/>
    <m/>
    <m/>
    <m/>
    <m/>
  </r>
  <r>
    <s v="2023/24"/>
    <s v="Detentions following admission to hospital"/>
    <x v="4"/>
    <x v="2"/>
    <x v="22"/>
    <x v="1"/>
    <s v="MHSDS"/>
    <s v="QNX"/>
    <x v="21"/>
    <n v="5"/>
    <m/>
    <n v="5"/>
    <n v="10.8"/>
    <m/>
    <m/>
  </r>
  <r>
    <s v="2023/24"/>
    <s v="Detentions following admission to hospital"/>
    <x v="4"/>
    <x v="2"/>
    <x v="22"/>
    <x v="1"/>
    <s v="MHSDS"/>
    <s v="QOC"/>
    <x v="22"/>
    <m/>
    <m/>
    <m/>
    <m/>
    <m/>
    <m/>
  </r>
  <r>
    <s v="2023/24"/>
    <s v="Detentions following admission to hospital"/>
    <x v="4"/>
    <x v="2"/>
    <x v="22"/>
    <x v="1"/>
    <s v="MHSDS"/>
    <s v="QOP"/>
    <x v="23"/>
    <n v="35"/>
    <m/>
    <n v="35"/>
    <n v="40.5"/>
    <m/>
    <m/>
  </r>
  <r>
    <s v="2023/24"/>
    <s v="Detentions following admission to hospital"/>
    <x v="4"/>
    <x v="2"/>
    <x v="22"/>
    <x v="1"/>
    <s v="MHSDS"/>
    <s v="QOQ"/>
    <x v="24"/>
    <m/>
    <m/>
    <m/>
    <m/>
    <m/>
    <m/>
  </r>
  <r>
    <s v="2023/24"/>
    <s v="Detentions following admission to hospital"/>
    <x v="4"/>
    <x v="2"/>
    <x v="22"/>
    <x v="1"/>
    <s v="MHSDS"/>
    <s v="QOX"/>
    <x v="25"/>
    <m/>
    <m/>
    <m/>
    <m/>
    <m/>
    <m/>
  </r>
  <r>
    <s v="2023/24"/>
    <s v="Detentions following admission to hospital"/>
    <x v="4"/>
    <x v="2"/>
    <x v="22"/>
    <x v="1"/>
    <s v="MHSDS"/>
    <s v="QPM"/>
    <x v="26"/>
    <m/>
    <m/>
    <m/>
    <m/>
    <m/>
    <m/>
  </r>
  <r>
    <s v="2023/24"/>
    <s v="Detentions following admission to hospital"/>
    <x v="4"/>
    <x v="2"/>
    <x v="22"/>
    <x v="1"/>
    <s v="MHSDS"/>
    <s v="QR1"/>
    <x v="27"/>
    <m/>
    <m/>
    <m/>
    <m/>
    <m/>
    <m/>
  </r>
  <r>
    <s v="2023/24"/>
    <s v="Detentions following admission to hospital"/>
    <x v="4"/>
    <x v="2"/>
    <x v="22"/>
    <x v="1"/>
    <s v="MHSDS"/>
    <s v="QRL"/>
    <x v="28"/>
    <m/>
    <m/>
    <m/>
    <m/>
    <m/>
    <m/>
  </r>
  <r>
    <s v="2023/24"/>
    <s v="Detentions following admission to hospital"/>
    <x v="4"/>
    <x v="2"/>
    <x v="22"/>
    <x v="1"/>
    <s v="MHSDS"/>
    <s v="QRV"/>
    <x v="29"/>
    <n v="15"/>
    <m/>
    <n v="15"/>
    <n v="13.9"/>
    <m/>
    <m/>
  </r>
  <r>
    <s v="2023/24"/>
    <s v="Detentions following admission to hospital"/>
    <x v="4"/>
    <x v="2"/>
    <x v="22"/>
    <x v="1"/>
    <s v="MHSDS"/>
    <s v="QSL"/>
    <x v="30"/>
    <m/>
    <m/>
    <m/>
    <m/>
    <m/>
    <m/>
  </r>
  <r>
    <s v="2023/24"/>
    <s v="Detentions following admission to hospital"/>
    <x v="4"/>
    <x v="2"/>
    <x v="22"/>
    <x v="1"/>
    <s v="MHSDS"/>
    <s v="QT1"/>
    <x v="31"/>
    <m/>
    <m/>
    <m/>
    <m/>
    <m/>
    <m/>
  </r>
  <r>
    <s v="2023/24"/>
    <s v="Detentions following admission to hospital"/>
    <x v="4"/>
    <x v="2"/>
    <x v="22"/>
    <x v="1"/>
    <s v="MHSDS"/>
    <s v="QT6"/>
    <x v="32"/>
    <m/>
    <m/>
    <m/>
    <m/>
    <m/>
    <m/>
  </r>
  <r>
    <s v="2023/24"/>
    <s v="Detentions following admission to hospital"/>
    <x v="4"/>
    <x v="2"/>
    <x v="22"/>
    <x v="1"/>
    <s v="MHSDS"/>
    <s v="QU9"/>
    <x v="33"/>
    <n v="5"/>
    <m/>
    <n v="5"/>
    <n v="8.3000000000000007"/>
    <m/>
    <m/>
  </r>
  <r>
    <s v="2023/24"/>
    <s v="Detentions following admission to hospital"/>
    <x v="4"/>
    <x v="2"/>
    <x v="22"/>
    <x v="1"/>
    <s v="MHSDS"/>
    <s v="QUA"/>
    <x v="34"/>
    <m/>
    <m/>
    <m/>
    <m/>
    <m/>
    <m/>
  </r>
  <r>
    <s v="2023/24"/>
    <s v="Detentions following admission to hospital"/>
    <x v="4"/>
    <x v="2"/>
    <x v="22"/>
    <x v="1"/>
    <s v="MHSDS"/>
    <s v="QUE"/>
    <x v="35"/>
    <m/>
    <m/>
    <m/>
    <m/>
    <m/>
    <m/>
  </r>
  <r>
    <s v="2023/24"/>
    <s v="Detentions following admission to hospital"/>
    <x v="4"/>
    <x v="2"/>
    <x v="22"/>
    <x v="1"/>
    <s v="MHSDS"/>
    <s v="QUY"/>
    <x v="36"/>
    <m/>
    <m/>
    <m/>
    <m/>
    <m/>
    <m/>
  </r>
  <r>
    <s v="2023/24"/>
    <s v="Detentions following admission to hospital"/>
    <x v="4"/>
    <x v="2"/>
    <x v="22"/>
    <x v="1"/>
    <s v="MHSDS"/>
    <s v="QVV"/>
    <x v="37"/>
    <m/>
    <m/>
    <m/>
    <m/>
    <m/>
    <m/>
  </r>
  <r>
    <s v="2023/24"/>
    <s v="Detentions following admission to hospital"/>
    <x v="4"/>
    <x v="2"/>
    <x v="22"/>
    <x v="1"/>
    <s v="MHSDS"/>
    <s v="QWE"/>
    <x v="38"/>
    <n v="10"/>
    <m/>
    <n v="10"/>
    <n v="10.8"/>
    <m/>
    <m/>
  </r>
  <r>
    <s v="2023/24"/>
    <s v="Detentions following admission to hospital"/>
    <x v="4"/>
    <x v="2"/>
    <x v="22"/>
    <x v="1"/>
    <s v="MHSDS"/>
    <s v="QWO"/>
    <x v="39"/>
    <n v="10"/>
    <m/>
    <n v="10"/>
    <n v="15.3"/>
    <m/>
    <m/>
  </r>
  <r>
    <s v="2023/24"/>
    <s v="Detentions following admission to hospital"/>
    <x v="4"/>
    <x v="2"/>
    <x v="22"/>
    <x v="1"/>
    <s v="MHSDS"/>
    <s v="QWU"/>
    <x v="40"/>
    <m/>
    <m/>
    <m/>
    <m/>
    <m/>
    <m/>
  </r>
  <r>
    <s v="2023/24"/>
    <s v="Detentions following admission to hospital"/>
    <x v="4"/>
    <x v="2"/>
    <x v="22"/>
    <x v="1"/>
    <s v="MHSDS"/>
    <s v="QXU"/>
    <x v="41"/>
    <m/>
    <m/>
    <m/>
    <m/>
    <m/>
    <m/>
  </r>
  <r>
    <s v="2023/24"/>
    <s v="Detentions following admission to hospital"/>
    <x v="4"/>
    <x v="2"/>
    <x v="22"/>
    <x v="1"/>
    <s v="MHSDS"/>
    <s v="QYG"/>
    <x v="42"/>
    <n v="5"/>
    <m/>
    <n v="5"/>
    <n v="10.4"/>
    <m/>
    <m/>
  </r>
  <r>
    <s v="2023/24"/>
    <s v="Detentions following admission to hospital"/>
    <x v="4"/>
    <x v="2"/>
    <x v="22"/>
    <x v="1"/>
    <s v="MHSDS"/>
    <s v="UNKNOWN"/>
    <x v="43"/>
    <m/>
    <m/>
    <m/>
    <m/>
    <m/>
    <m/>
  </r>
  <r>
    <s v="2023/24"/>
    <s v="Detentions following admission to hospital"/>
    <x v="4"/>
    <x v="2"/>
    <x v="25"/>
    <x v="1"/>
    <s v="MHSDS"/>
    <s v="QE1"/>
    <x v="1"/>
    <m/>
    <m/>
    <m/>
    <m/>
    <m/>
    <m/>
  </r>
  <r>
    <s v="2023/24"/>
    <s v="Detentions following admission to hospital"/>
    <x v="4"/>
    <x v="2"/>
    <x v="25"/>
    <x v="1"/>
    <s v="MHSDS"/>
    <s v="QF7"/>
    <x v="2"/>
    <m/>
    <m/>
    <m/>
    <m/>
    <m/>
    <m/>
  </r>
  <r>
    <s v="2023/24"/>
    <s v="Detentions following admission to hospital"/>
    <x v="4"/>
    <x v="2"/>
    <x v="25"/>
    <x v="1"/>
    <s v="MHSDS"/>
    <s v="QGH"/>
    <x v="3"/>
    <m/>
    <m/>
    <m/>
    <m/>
    <m/>
    <m/>
  </r>
  <r>
    <s v="2023/24"/>
    <s v="Detentions following admission to hospital"/>
    <x v="4"/>
    <x v="2"/>
    <x v="25"/>
    <x v="1"/>
    <s v="MHSDS"/>
    <s v="QH8"/>
    <x v="4"/>
    <m/>
    <m/>
    <m/>
    <m/>
    <m/>
    <m/>
  </r>
  <r>
    <s v="2023/24"/>
    <s v="Detentions following admission to hospital"/>
    <x v="4"/>
    <x v="2"/>
    <x v="25"/>
    <x v="1"/>
    <s v="MHSDS"/>
    <s v="QHG"/>
    <x v="5"/>
    <m/>
    <m/>
    <m/>
    <m/>
    <m/>
    <m/>
  </r>
  <r>
    <s v="2023/24"/>
    <s v="Detentions following admission to hospital"/>
    <x v="4"/>
    <x v="2"/>
    <x v="25"/>
    <x v="1"/>
    <s v="MHSDS"/>
    <s v="QHL"/>
    <x v="6"/>
    <n v="10"/>
    <m/>
    <n v="10"/>
    <n v="18.100000000000001"/>
    <m/>
    <m/>
  </r>
  <r>
    <s v="2023/24"/>
    <s v="Detentions following admission to hospital"/>
    <x v="4"/>
    <x v="2"/>
    <x v="25"/>
    <x v="1"/>
    <s v="MHSDS"/>
    <s v="QHM"/>
    <x v="7"/>
    <n v="5"/>
    <m/>
    <n v="5"/>
    <n v="18.2"/>
    <m/>
    <m/>
  </r>
  <r>
    <s v="2023/24"/>
    <s v="Detentions following admission to hospital"/>
    <x v="4"/>
    <x v="2"/>
    <x v="25"/>
    <x v="1"/>
    <s v="MHSDS"/>
    <s v="QJ2"/>
    <x v="8"/>
    <n v="10"/>
    <m/>
    <n v="10"/>
    <n v="97"/>
    <m/>
    <m/>
  </r>
  <r>
    <s v="2023/24"/>
    <s v="Detentions following admission to hospital"/>
    <x v="4"/>
    <x v="2"/>
    <x v="25"/>
    <x v="1"/>
    <s v="MHSDS"/>
    <s v="QJG"/>
    <x v="9"/>
    <m/>
    <m/>
    <m/>
    <m/>
    <m/>
    <m/>
  </r>
  <r>
    <s v="2023/24"/>
    <s v="Detentions following admission to hospital"/>
    <x v="4"/>
    <x v="2"/>
    <x v="25"/>
    <x v="1"/>
    <s v="MHSDS"/>
    <s v="QJK"/>
    <x v="10"/>
    <m/>
    <m/>
    <m/>
    <m/>
    <m/>
    <m/>
  </r>
  <r>
    <s v="2023/24"/>
    <s v="Detentions following admission to hospital"/>
    <x v="4"/>
    <x v="2"/>
    <x v="25"/>
    <x v="1"/>
    <s v="MHSDS"/>
    <s v="QJM"/>
    <x v="11"/>
    <m/>
    <m/>
    <m/>
    <m/>
    <m/>
    <m/>
  </r>
  <r>
    <s v="2023/24"/>
    <s v="Detentions following admission to hospital"/>
    <x v="4"/>
    <x v="2"/>
    <x v="25"/>
    <x v="1"/>
    <s v="MHSDS"/>
    <s v="QK1"/>
    <x v="12"/>
    <m/>
    <m/>
    <m/>
    <m/>
    <m/>
    <m/>
  </r>
  <r>
    <s v="2023/24"/>
    <s v="Detentions following admission to hospital"/>
    <x v="4"/>
    <x v="2"/>
    <x v="25"/>
    <x v="1"/>
    <s v="MHSDS"/>
    <s v="QKK"/>
    <x v="13"/>
    <n v="20"/>
    <m/>
    <n v="20"/>
    <n v="25.9"/>
    <m/>
    <m/>
  </r>
  <r>
    <s v="2023/24"/>
    <s v="Detentions following admission to hospital"/>
    <x v="4"/>
    <x v="2"/>
    <x v="25"/>
    <x v="1"/>
    <s v="MHSDS"/>
    <s v="QKS"/>
    <x v="14"/>
    <m/>
    <m/>
    <m/>
    <m/>
    <m/>
    <m/>
  </r>
  <r>
    <s v="2023/24"/>
    <s v="Detentions following admission to hospital"/>
    <x v="4"/>
    <x v="2"/>
    <x v="25"/>
    <x v="1"/>
    <s v="MHSDS"/>
    <s v="QM7"/>
    <x v="15"/>
    <m/>
    <m/>
    <m/>
    <m/>
    <m/>
    <m/>
  </r>
  <r>
    <s v="2023/24"/>
    <s v="Detentions following admission to hospital"/>
    <x v="4"/>
    <x v="2"/>
    <x v="25"/>
    <x v="1"/>
    <s v="MHSDS"/>
    <s v="QMF"/>
    <x v="16"/>
    <n v="15"/>
    <m/>
    <n v="15"/>
    <n v="15.3"/>
    <m/>
    <m/>
  </r>
  <r>
    <s v="2023/24"/>
    <s v="Detentions following admission to hospital"/>
    <x v="4"/>
    <x v="2"/>
    <x v="25"/>
    <x v="1"/>
    <s v="MHSDS"/>
    <s v="QMJ"/>
    <x v="17"/>
    <n v="25"/>
    <m/>
    <n v="25"/>
    <n v="18.8"/>
    <m/>
    <m/>
  </r>
  <r>
    <s v="2023/24"/>
    <s v="Detentions following admission to hospital"/>
    <x v="4"/>
    <x v="2"/>
    <x v="25"/>
    <x v="1"/>
    <s v="MHSDS"/>
    <s v="QMM"/>
    <x v="18"/>
    <m/>
    <m/>
    <m/>
    <m/>
    <m/>
    <m/>
  </r>
  <r>
    <s v="2023/24"/>
    <s v="Detentions following admission to hospital"/>
    <x v="4"/>
    <x v="2"/>
    <x v="25"/>
    <x v="1"/>
    <s v="MHSDS"/>
    <s v="QNC"/>
    <x v="19"/>
    <m/>
    <m/>
    <m/>
    <m/>
    <m/>
    <m/>
  </r>
  <r>
    <s v="2023/24"/>
    <s v="Detentions following admission to hospital"/>
    <x v="4"/>
    <x v="2"/>
    <x v="25"/>
    <x v="1"/>
    <s v="MHSDS"/>
    <s v="QNQ"/>
    <x v="20"/>
    <m/>
    <m/>
    <m/>
    <m/>
    <m/>
    <m/>
  </r>
  <r>
    <s v="2023/24"/>
    <s v="Detentions following admission to hospital"/>
    <x v="4"/>
    <x v="2"/>
    <x v="25"/>
    <x v="1"/>
    <s v="MHSDS"/>
    <s v="QNX"/>
    <x v="21"/>
    <n v="5"/>
    <m/>
    <n v="5"/>
    <n v="22.5"/>
    <m/>
    <m/>
  </r>
  <r>
    <s v="2023/24"/>
    <s v="Detentions following admission to hospital"/>
    <x v="4"/>
    <x v="2"/>
    <x v="25"/>
    <x v="1"/>
    <s v="MHSDS"/>
    <s v="QOC"/>
    <x v="22"/>
    <m/>
    <m/>
    <m/>
    <m/>
    <m/>
    <m/>
  </r>
  <r>
    <s v="2023/24"/>
    <s v="Detentions following admission to hospital"/>
    <x v="4"/>
    <x v="2"/>
    <x v="25"/>
    <x v="1"/>
    <s v="MHSDS"/>
    <s v="QOP"/>
    <x v="23"/>
    <n v="30"/>
    <m/>
    <n v="30"/>
    <n v="44.8"/>
    <m/>
    <m/>
  </r>
  <r>
    <s v="2023/24"/>
    <s v="Detentions following admission to hospital"/>
    <x v="4"/>
    <x v="2"/>
    <x v="25"/>
    <x v="1"/>
    <s v="MHSDS"/>
    <s v="QOQ"/>
    <x v="24"/>
    <m/>
    <m/>
    <m/>
    <m/>
    <m/>
    <m/>
  </r>
  <r>
    <s v="2023/24"/>
    <s v="Detentions following admission to hospital"/>
    <x v="4"/>
    <x v="2"/>
    <x v="25"/>
    <x v="1"/>
    <s v="MHSDS"/>
    <s v="QOX"/>
    <x v="25"/>
    <m/>
    <m/>
    <m/>
    <m/>
    <m/>
    <m/>
  </r>
  <r>
    <s v="2023/24"/>
    <s v="Detentions following admission to hospital"/>
    <x v="4"/>
    <x v="2"/>
    <x v="25"/>
    <x v="1"/>
    <s v="MHSDS"/>
    <s v="QPM"/>
    <x v="26"/>
    <m/>
    <m/>
    <m/>
    <m/>
    <m/>
    <m/>
  </r>
  <r>
    <s v="2023/24"/>
    <s v="Detentions following admission to hospital"/>
    <x v="4"/>
    <x v="2"/>
    <x v="25"/>
    <x v="1"/>
    <s v="MHSDS"/>
    <s v="QR1"/>
    <x v="27"/>
    <m/>
    <m/>
    <m/>
    <m/>
    <m/>
    <m/>
  </r>
  <r>
    <s v="2023/24"/>
    <s v="Detentions following admission to hospital"/>
    <x v="4"/>
    <x v="2"/>
    <x v="25"/>
    <x v="1"/>
    <s v="MHSDS"/>
    <s v="QRL"/>
    <x v="28"/>
    <m/>
    <m/>
    <m/>
    <m/>
    <m/>
    <m/>
  </r>
  <r>
    <s v="2023/24"/>
    <s v="Detentions following admission to hospital"/>
    <x v="4"/>
    <x v="2"/>
    <x v="25"/>
    <x v="1"/>
    <s v="MHSDS"/>
    <s v="QRV"/>
    <x v="29"/>
    <n v="15"/>
    <m/>
    <n v="15"/>
    <n v="8"/>
    <m/>
    <m/>
  </r>
  <r>
    <s v="2023/24"/>
    <s v="Detentions following admission to hospital"/>
    <x v="4"/>
    <x v="2"/>
    <x v="25"/>
    <x v="1"/>
    <s v="MHSDS"/>
    <s v="QSL"/>
    <x v="30"/>
    <m/>
    <m/>
    <m/>
    <m/>
    <m/>
    <m/>
  </r>
  <r>
    <s v="2023/24"/>
    <s v="Detentions following admission to hospital"/>
    <x v="4"/>
    <x v="2"/>
    <x v="25"/>
    <x v="1"/>
    <s v="MHSDS"/>
    <s v="QT1"/>
    <x v="31"/>
    <m/>
    <m/>
    <m/>
    <m/>
    <m/>
    <m/>
  </r>
  <r>
    <s v="2023/24"/>
    <s v="Detentions following admission to hospital"/>
    <x v="4"/>
    <x v="2"/>
    <x v="25"/>
    <x v="1"/>
    <s v="MHSDS"/>
    <s v="QT6"/>
    <x v="32"/>
    <m/>
    <m/>
    <m/>
    <m/>
    <m/>
    <m/>
  </r>
  <r>
    <s v="2023/24"/>
    <s v="Detentions following admission to hospital"/>
    <x v="4"/>
    <x v="2"/>
    <x v="25"/>
    <x v="1"/>
    <s v="MHSDS"/>
    <s v="QU9"/>
    <x v="33"/>
    <m/>
    <m/>
    <m/>
    <m/>
    <m/>
    <m/>
  </r>
  <r>
    <s v="2023/24"/>
    <s v="Detentions following admission to hospital"/>
    <x v="4"/>
    <x v="2"/>
    <x v="25"/>
    <x v="1"/>
    <s v="MHSDS"/>
    <s v="QUA"/>
    <x v="34"/>
    <m/>
    <m/>
    <m/>
    <m/>
    <m/>
    <m/>
  </r>
  <r>
    <s v="2023/24"/>
    <s v="Detentions following admission to hospital"/>
    <x v="4"/>
    <x v="2"/>
    <x v="25"/>
    <x v="1"/>
    <s v="MHSDS"/>
    <s v="QUE"/>
    <x v="35"/>
    <m/>
    <m/>
    <m/>
    <m/>
    <m/>
    <m/>
  </r>
  <r>
    <s v="2023/24"/>
    <s v="Detentions following admission to hospital"/>
    <x v="4"/>
    <x v="2"/>
    <x v="25"/>
    <x v="1"/>
    <s v="MHSDS"/>
    <s v="QUY"/>
    <x v="36"/>
    <m/>
    <m/>
    <m/>
    <m/>
    <m/>
    <m/>
  </r>
  <r>
    <s v="2023/24"/>
    <s v="Detentions following admission to hospital"/>
    <x v="4"/>
    <x v="2"/>
    <x v="25"/>
    <x v="1"/>
    <s v="MHSDS"/>
    <s v="QVV"/>
    <x v="37"/>
    <m/>
    <m/>
    <m/>
    <m/>
    <m/>
    <m/>
  </r>
  <r>
    <s v="2023/24"/>
    <s v="Detentions following admission to hospital"/>
    <x v="4"/>
    <x v="2"/>
    <x v="25"/>
    <x v="1"/>
    <s v="MHSDS"/>
    <s v="QWE"/>
    <x v="38"/>
    <n v="10"/>
    <m/>
    <n v="10"/>
    <n v="16.3"/>
    <m/>
    <m/>
  </r>
  <r>
    <s v="2023/24"/>
    <s v="Detentions following admission to hospital"/>
    <x v="4"/>
    <x v="2"/>
    <x v="25"/>
    <x v="1"/>
    <s v="MHSDS"/>
    <s v="QWO"/>
    <x v="39"/>
    <n v="5"/>
    <m/>
    <n v="5"/>
    <n v="12.4"/>
    <m/>
    <m/>
  </r>
  <r>
    <s v="2023/24"/>
    <s v="Detentions following admission to hospital"/>
    <x v="4"/>
    <x v="2"/>
    <x v="25"/>
    <x v="1"/>
    <s v="MHSDS"/>
    <s v="QWU"/>
    <x v="40"/>
    <m/>
    <m/>
    <m/>
    <m/>
    <m/>
    <m/>
  </r>
  <r>
    <s v="2023/24"/>
    <s v="Detentions following admission to hospital"/>
    <x v="4"/>
    <x v="2"/>
    <x v="25"/>
    <x v="1"/>
    <s v="MHSDS"/>
    <s v="QXU"/>
    <x v="41"/>
    <m/>
    <m/>
    <m/>
    <m/>
    <m/>
    <m/>
  </r>
  <r>
    <s v="2023/24"/>
    <s v="Detentions following admission to hospital"/>
    <x v="4"/>
    <x v="2"/>
    <x v="25"/>
    <x v="1"/>
    <s v="MHSDS"/>
    <s v="QYG"/>
    <x v="42"/>
    <m/>
    <m/>
    <m/>
    <m/>
    <m/>
    <m/>
  </r>
  <r>
    <s v="2023/24"/>
    <s v="Detentions following admission to hospital"/>
    <x v="4"/>
    <x v="2"/>
    <x v="25"/>
    <x v="1"/>
    <s v="MHSDS"/>
    <s v="UNKNOWN"/>
    <x v="43"/>
    <n v="5"/>
    <m/>
    <n v="5"/>
    <m/>
    <m/>
    <m/>
  </r>
  <r>
    <s v="2023/24"/>
    <s v="Detentions following admission to hospital"/>
    <x v="4"/>
    <x v="2"/>
    <x v="7"/>
    <x v="1"/>
    <s v="MHSDS"/>
    <s v="QE1"/>
    <x v="1"/>
    <n v="10"/>
    <m/>
    <n v="10"/>
    <m/>
    <m/>
    <m/>
  </r>
  <r>
    <s v="2023/24"/>
    <s v="Detentions following admission to hospital"/>
    <x v="4"/>
    <x v="2"/>
    <x v="7"/>
    <x v="1"/>
    <s v="MHSDS"/>
    <s v="QF7"/>
    <x v="2"/>
    <n v="10"/>
    <m/>
    <n v="10"/>
    <m/>
    <m/>
    <m/>
  </r>
  <r>
    <s v="2023/24"/>
    <s v="Detentions following admission to hospital"/>
    <x v="4"/>
    <x v="2"/>
    <x v="7"/>
    <x v="1"/>
    <s v="MHSDS"/>
    <s v="QGH"/>
    <x v="3"/>
    <m/>
    <m/>
    <m/>
    <m/>
    <m/>
    <m/>
  </r>
  <r>
    <s v="2023/24"/>
    <s v="Detentions following admission to hospital"/>
    <x v="4"/>
    <x v="2"/>
    <x v="7"/>
    <x v="1"/>
    <s v="MHSDS"/>
    <s v="QH8"/>
    <x v="4"/>
    <n v="10"/>
    <m/>
    <n v="10"/>
    <m/>
    <m/>
    <m/>
  </r>
  <r>
    <s v="2023/24"/>
    <s v="Detentions following admission to hospital"/>
    <x v="4"/>
    <x v="2"/>
    <x v="7"/>
    <x v="1"/>
    <s v="MHSDS"/>
    <s v="QHG"/>
    <x v="5"/>
    <n v="5"/>
    <m/>
    <n v="5"/>
    <m/>
    <m/>
    <m/>
  </r>
  <r>
    <s v="2023/24"/>
    <s v="Detentions following admission to hospital"/>
    <x v="4"/>
    <x v="2"/>
    <x v="7"/>
    <x v="1"/>
    <s v="MHSDS"/>
    <s v="QHL"/>
    <x v="6"/>
    <n v="10"/>
    <m/>
    <n v="10"/>
    <m/>
    <m/>
    <m/>
  </r>
  <r>
    <s v="2023/24"/>
    <s v="Detentions following admission to hospital"/>
    <x v="4"/>
    <x v="2"/>
    <x v="7"/>
    <x v="1"/>
    <s v="MHSDS"/>
    <s v="QHM"/>
    <x v="7"/>
    <n v="5"/>
    <m/>
    <n v="5"/>
    <m/>
    <m/>
    <m/>
  </r>
  <r>
    <s v="2023/24"/>
    <s v="Detentions following admission to hospital"/>
    <x v="4"/>
    <x v="2"/>
    <x v="7"/>
    <x v="1"/>
    <s v="MHSDS"/>
    <s v="QJ2"/>
    <x v="8"/>
    <n v="10"/>
    <m/>
    <n v="10"/>
    <m/>
    <m/>
    <m/>
  </r>
  <r>
    <s v="2023/24"/>
    <s v="Detentions following admission to hospital"/>
    <x v="4"/>
    <x v="2"/>
    <x v="7"/>
    <x v="1"/>
    <s v="MHSDS"/>
    <s v="QJG"/>
    <x v="9"/>
    <m/>
    <m/>
    <m/>
    <m/>
    <m/>
    <m/>
  </r>
  <r>
    <s v="2023/24"/>
    <s v="Detentions following admission to hospital"/>
    <x v="4"/>
    <x v="2"/>
    <x v="7"/>
    <x v="1"/>
    <s v="MHSDS"/>
    <s v="QJK"/>
    <x v="10"/>
    <n v="25"/>
    <m/>
    <n v="25"/>
    <m/>
    <m/>
    <m/>
  </r>
  <r>
    <s v="2023/24"/>
    <s v="Detentions following admission to hospital"/>
    <x v="4"/>
    <x v="2"/>
    <x v="7"/>
    <x v="1"/>
    <s v="MHSDS"/>
    <s v="QJM"/>
    <x v="11"/>
    <m/>
    <m/>
    <m/>
    <m/>
    <m/>
    <m/>
  </r>
  <r>
    <s v="2023/24"/>
    <s v="Detentions following admission to hospital"/>
    <x v="4"/>
    <x v="2"/>
    <x v="7"/>
    <x v="1"/>
    <s v="MHSDS"/>
    <s v="QK1"/>
    <x v="12"/>
    <n v="5"/>
    <m/>
    <n v="5"/>
    <m/>
    <m/>
    <m/>
  </r>
  <r>
    <s v="2023/24"/>
    <s v="Detentions following admission to hospital"/>
    <x v="4"/>
    <x v="2"/>
    <x v="7"/>
    <x v="1"/>
    <s v="MHSDS"/>
    <s v="QKK"/>
    <x v="13"/>
    <n v="10"/>
    <m/>
    <n v="10"/>
    <m/>
    <m/>
    <m/>
  </r>
  <r>
    <s v="2023/24"/>
    <s v="Detentions following admission to hospital"/>
    <x v="4"/>
    <x v="2"/>
    <x v="7"/>
    <x v="1"/>
    <s v="MHSDS"/>
    <s v="QKS"/>
    <x v="14"/>
    <m/>
    <m/>
    <m/>
    <m/>
    <m/>
    <m/>
  </r>
  <r>
    <s v="2023/24"/>
    <s v="Detentions following admission to hospital"/>
    <x v="4"/>
    <x v="2"/>
    <x v="7"/>
    <x v="1"/>
    <s v="MHSDS"/>
    <s v="QM7"/>
    <x v="15"/>
    <n v="10"/>
    <m/>
    <n v="10"/>
    <m/>
    <m/>
    <m/>
  </r>
  <r>
    <s v="2023/24"/>
    <s v="Detentions following admission to hospital"/>
    <x v="4"/>
    <x v="2"/>
    <x v="7"/>
    <x v="1"/>
    <s v="MHSDS"/>
    <s v="QMF"/>
    <x v="16"/>
    <n v="10"/>
    <m/>
    <n v="10"/>
    <m/>
    <m/>
    <m/>
  </r>
  <r>
    <s v="2023/24"/>
    <s v="Detentions following admission to hospital"/>
    <x v="4"/>
    <x v="2"/>
    <x v="7"/>
    <x v="1"/>
    <s v="MHSDS"/>
    <s v="QMJ"/>
    <x v="17"/>
    <n v="10"/>
    <m/>
    <n v="10"/>
    <m/>
    <m/>
    <m/>
  </r>
  <r>
    <s v="2023/24"/>
    <s v="Detentions following admission to hospital"/>
    <x v="4"/>
    <x v="2"/>
    <x v="7"/>
    <x v="1"/>
    <s v="MHSDS"/>
    <s v="QMM"/>
    <x v="18"/>
    <n v="10"/>
    <m/>
    <n v="10"/>
    <m/>
    <m/>
    <m/>
  </r>
  <r>
    <s v="2023/24"/>
    <s v="Detentions following admission to hospital"/>
    <x v="4"/>
    <x v="2"/>
    <x v="7"/>
    <x v="1"/>
    <s v="MHSDS"/>
    <s v="QNC"/>
    <x v="19"/>
    <m/>
    <m/>
    <m/>
    <m/>
    <m/>
    <m/>
  </r>
  <r>
    <s v="2023/24"/>
    <s v="Detentions following admission to hospital"/>
    <x v="4"/>
    <x v="2"/>
    <x v="7"/>
    <x v="1"/>
    <s v="MHSDS"/>
    <s v="QNQ"/>
    <x v="20"/>
    <m/>
    <m/>
    <m/>
    <m/>
    <m/>
    <m/>
  </r>
  <r>
    <s v="2023/24"/>
    <s v="Detentions following admission to hospital"/>
    <x v="4"/>
    <x v="2"/>
    <x v="7"/>
    <x v="1"/>
    <s v="MHSDS"/>
    <s v="QNX"/>
    <x v="21"/>
    <n v="55"/>
    <m/>
    <n v="55"/>
    <m/>
    <m/>
    <m/>
  </r>
  <r>
    <s v="2023/24"/>
    <s v="Detentions following admission to hospital"/>
    <x v="4"/>
    <x v="2"/>
    <x v="7"/>
    <x v="1"/>
    <s v="MHSDS"/>
    <s v="QOC"/>
    <x v="22"/>
    <m/>
    <m/>
    <m/>
    <m/>
    <m/>
    <m/>
  </r>
  <r>
    <s v="2023/24"/>
    <s v="Detentions following admission to hospital"/>
    <x v="4"/>
    <x v="2"/>
    <x v="7"/>
    <x v="1"/>
    <s v="MHSDS"/>
    <s v="QOP"/>
    <x v="23"/>
    <n v="60"/>
    <m/>
    <n v="60"/>
    <m/>
    <m/>
    <m/>
  </r>
  <r>
    <s v="2023/24"/>
    <s v="Detentions following admission to hospital"/>
    <x v="4"/>
    <x v="2"/>
    <x v="7"/>
    <x v="1"/>
    <s v="MHSDS"/>
    <s v="QOQ"/>
    <x v="24"/>
    <n v="15"/>
    <m/>
    <n v="15"/>
    <m/>
    <m/>
    <m/>
  </r>
  <r>
    <s v="2023/24"/>
    <s v="Detentions following admission to hospital"/>
    <x v="4"/>
    <x v="2"/>
    <x v="7"/>
    <x v="1"/>
    <s v="MHSDS"/>
    <s v="QOX"/>
    <x v="25"/>
    <m/>
    <m/>
    <m/>
    <m/>
    <m/>
    <m/>
  </r>
  <r>
    <s v="2023/24"/>
    <s v="Detentions following admission to hospital"/>
    <x v="4"/>
    <x v="2"/>
    <x v="7"/>
    <x v="1"/>
    <s v="MHSDS"/>
    <s v="QPM"/>
    <x v="26"/>
    <n v="15"/>
    <m/>
    <n v="15"/>
    <m/>
    <m/>
    <m/>
  </r>
  <r>
    <s v="2023/24"/>
    <s v="Detentions following admission to hospital"/>
    <x v="4"/>
    <x v="2"/>
    <x v="7"/>
    <x v="1"/>
    <s v="MHSDS"/>
    <s v="QR1"/>
    <x v="27"/>
    <m/>
    <m/>
    <m/>
    <m/>
    <m/>
    <m/>
  </r>
  <r>
    <s v="2023/24"/>
    <s v="Detentions following admission to hospital"/>
    <x v="4"/>
    <x v="2"/>
    <x v="7"/>
    <x v="1"/>
    <s v="MHSDS"/>
    <s v="QRL"/>
    <x v="28"/>
    <n v="15"/>
    <m/>
    <n v="15"/>
    <m/>
    <m/>
    <m/>
  </r>
  <r>
    <s v="2023/24"/>
    <s v="Detentions following admission to hospital"/>
    <x v="4"/>
    <x v="2"/>
    <x v="7"/>
    <x v="1"/>
    <s v="MHSDS"/>
    <s v="QRV"/>
    <x v="29"/>
    <n v="10"/>
    <m/>
    <n v="10"/>
    <m/>
    <m/>
    <m/>
  </r>
  <r>
    <s v="2023/24"/>
    <s v="Detentions following admission to hospital"/>
    <x v="4"/>
    <x v="2"/>
    <x v="7"/>
    <x v="1"/>
    <s v="MHSDS"/>
    <s v="QSL"/>
    <x v="30"/>
    <n v="10"/>
    <m/>
    <n v="10"/>
    <m/>
    <m/>
    <m/>
  </r>
  <r>
    <s v="2023/24"/>
    <s v="Detentions following admission to hospital"/>
    <x v="4"/>
    <x v="2"/>
    <x v="7"/>
    <x v="1"/>
    <s v="MHSDS"/>
    <s v="QT1"/>
    <x v="31"/>
    <n v="10"/>
    <m/>
    <n v="10"/>
    <m/>
    <m/>
    <m/>
  </r>
  <r>
    <s v="2023/24"/>
    <s v="Detentions following admission to hospital"/>
    <x v="4"/>
    <x v="2"/>
    <x v="7"/>
    <x v="1"/>
    <s v="MHSDS"/>
    <s v="QT6"/>
    <x v="32"/>
    <m/>
    <m/>
    <m/>
    <m/>
    <m/>
    <m/>
  </r>
  <r>
    <s v="2023/24"/>
    <s v="Detentions following admission to hospital"/>
    <x v="4"/>
    <x v="2"/>
    <x v="7"/>
    <x v="1"/>
    <s v="MHSDS"/>
    <s v="QU9"/>
    <x v="33"/>
    <n v="15"/>
    <m/>
    <n v="15"/>
    <m/>
    <m/>
    <m/>
  </r>
  <r>
    <s v="2023/24"/>
    <s v="Detentions following admission to hospital"/>
    <x v="4"/>
    <x v="2"/>
    <x v="7"/>
    <x v="1"/>
    <s v="MHSDS"/>
    <s v="QUA"/>
    <x v="34"/>
    <n v="5"/>
    <m/>
    <n v="5"/>
    <m/>
    <m/>
    <m/>
  </r>
  <r>
    <s v="2023/24"/>
    <s v="Detentions following admission to hospital"/>
    <x v="4"/>
    <x v="2"/>
    <x v="7"/>
    <x v="1"/>
    <s v="MHSDS"/>
    <s v="QUE"/>
    <x v="35"/>
    <m/>
    <m/>
    <m/>
    <m/>
    <m/>
    <m/>
  </r>
  <r>
    <s v="2023/24"/>
    <s v="Detentions following admission to hospital"/>
    <x v="4"/>
    <x v="2"/>
    <x v="7"/>
    <x v="1"/>
    <s v="MHSDS"/>
    <s v="QUY"/>
    <x v="36"/>
    <m/>
    <m/>
    <m/>
    <m/>
    <m/>
    <m/>
  </r>
  <r>
    <s v="2023/24"/>
    <s v="Detentions following admission to hospital"/>
    <x v="4"/>
    <x v="2"/>
    <x v="7"/>
    <x v="1"/>
    <s v="MHSDS"/>
    <s v="QVV"/>
    <x v="37"/>
    <n v="5"/>
    <m/>
    <n v="5"/>
    <m/>
    <m/>
    <m/>
  </r>
  <r>
    <s v="2023/24"/>
    <s v="Detentions following admission to hospital"/>
    <x v="4"/>
    <x v="2"/>
    <x v="7"/>
    <x v="1"/>
    <s v="MHSDS"/>
    <s v="QWE"/>
    <x v="38"/>
    <m/>
    <m/>
    <m/>
    <m/>
    <m/>
    <m/>
  </r>
  <r>
    <s v="2023/24"/>
    <s v="Detentions following admission to hospital"/>
    <x v="4"/>
    <x v="2"/>
    <x v="7"/>
    <x v="1"/>
    <s v="MHSDS"/>
    <s v="QWO"/>
    <x v="39"/>
    <n v="20"/>
    <m/>
    <n v="20"/>
    <m/>
    <m/>
    <m/>
  </r>
  <r>
    <s v="2023/24"/>
    <s v="Detentions following admission to hospital"/>
    <x v="4"/>
    <x v="2"/>
    <x v="7"/>
    <x v="1"/>
    <s v="MHSDS"/>
    <s v="QWU"/>
    <x v="40"/>
    <n v="10"/>
    <m/>
    <n v="10"/>
    <m/>
    <m/>
    <m/>
  </r>
  <r>
    <s v="2023/24"/>
    <s v="Detentions following admission to hospital"/>
    <x v="4"/>
    <x v="2"/>
    <x v="7"/>
    <x v="1"/>
    <s v="MHSDS"/>
    <s v="QXU"/>
    <x v="41"/>
    <n v="10"/>
    <m/>
    <n v="10"/>
    <m/>
    <m/>
    <m/>
  </r>
  <r>
    <s v="2023/24"/>
    <s v="Detentions following admission to hospital"/>
    <x v="4"/>
    <x v="2"/>
    <x v="7"/>
    <x v="1"/>
    <s v="MHSDS"/>
    <s v="QYG"/>
    <x v="42"/>
    <n v="5"/>
    <m/>
    <n v="5"/>
    <m/>
    <m/>
    <m/>
  </r>
  <r>
    <s v="2023/24"/>
    <s v="Detentions following admission to hospital"/>
    <x v="4"/>
    <x v="2"/>
    <x v="7"/>
    <x v="1"/>
    <s v="MHSDS"/>
    <s v="UNKNOWN"/>
    <x v="43"/>
    <n v="15"/>
    <m/>
    <n v="15"/>
    <m/>
    <m/>
    <m/>
  </r>
  <r>
    <s v="2023/24"/>
    <s v="Detentions following admission to hospital"/>
    <x v="4"/>
    <x v="2"/>
    <x v="27"/>
    <x v="1"/>
    <s v="MHSDS"/>
    <s v="QE1"/>
    <x v="1"/>
    <n v="105"/>
    <m/>
    <n v="105"/>
    <n v="7"/>
    <m/>
    <m/>
  </r>
  <r>
    <s v="2023/24"/>
    <s v="Detentions following admission to hospital"/>
    <x v="4"/>
    <x v="2"/>
    <x v="27"/>
    <x v="1"/>
    <s v="MHSDS"/>
    <s v="QF7"/>
    <x v="2"/>
    <n v="115"/>
    <m/>
    <n v="115"/>
    <n v="9.5"/>
    <m/>
    <m/>
  </r>
  <r>
    <s v="2023/24"/>
    <s v="Detentions following admission to hospital"/>
    <x v="4"/>
    <x v="2"/>
    <x v="27"/>
    <x v="1"/>
    <s v="MHSDS"/>
    <s v="QGH"/>
    <x v="3"/>
    <n v="60"/>
    <m/>
    <n v="60"/>
    <n v="8"/>
    <m/>
    <m/>
  </r>
  <r>
    <s v="2023/24"/>
    <s v="Detentions following admission to hospital"/>
    <x v="4"/>
    <x v="2"/>
    <x v="27"/>
    <x v="1"/>
    <s v="MHSDS"/>
    <s v="QH8"/>
    <x v="4"/>
    <n v="75"/>
    <m/>
    <n v="75"/>
    <n v="7"/>
    <m/>
    <m/>
  </r>
  <r>
    <s v="2023/24"/>
    <s v="Detentions following admission to hospital"/>
    <x v="4"/>
    <x v="2"/>
    <x v="27"/>
    <x v="1"/>
    <s v="MHSDS"/>
    <s v="QHG"/>
    <x v="5"/>
    <n v="70"/>
    <m/>
    <n v="70"/>
    <n v="9.6999999999999993"/>
    <m/>
    <m/>
  </r>
  <r>
    <s v="2023/24"/>
    <s v="Detentions following admission to hospital"/>
    <x v="4"/>
    <x v="2"/>
    <x v="27"/>
    <x v="1"/>
    <s v="MHSDS"/>
    <s v="QHL"/>
    <x v="6"/>
    <n v="125"/>
    <m/>
    <n v="125"/>
    <n v="17"/>
    <m/>
    <m/>
  </r>
  <r>
    <s v="2023/24"/>
    <s v="Detentions following admission to hospital"/>
    <x v="4"/>
    <x v="2"/>
    <x v="27"/>
    <x v="1"/>
    <s v="MHSDS"/>
    <s v="QHM"/>
    <x v="7"/>
    <n v="270"/>
    <m/>
    <n v="270"/>
    <n v="9.6999999999999993"/>
    <m/>
    <m/>
  </r>
  <r>
    <s v="2023/24"/>
    <s v="Detentions following admission to hospital"/>
    <x v="4"/>
    <x v="2"/>
    <x v="27"/>
    <x v="1"/>
    <s v="MHSDS"/>
    <s v="QJ2"/>
    <x v="8"/>
    <n v="90"/>
    <m/>
    <n v="90"/>
    <n v="9.4"/>
    <m/>
    <m/>
  </r>
  <r>
    <s v="2023/24"/>
    <s v="Detentions following admission to hospital"/>
    <x v="4"/>
    <x v="2"/>
    <x v="27"/>
    <x v="1"/>
    <s v="MHSDS"/>
    <s v="QJG"/>
    <x v="9"/>
    <n v="60"/>
    <m/>
    <n v="60"/>
    <n v="6.6"/>
    <m/>
    <m/>
  </r>
  <r>
    <s v="2023/24"/>
    <s v="Detentions following admission to hospital"/>
    <x v="4"/>
    <x v="2"/>
    <x v="27"/>
    <x v="1"/>
    <s v="MHSDS"/>
    <s v="QJK"/>
    <x v="10"/>
    <n v="120"/>
    <m/>
    <n v="120"/>
    <n v="10.3"/>
    <m/>
    <m/>
  </r>
  <r>
    <s v="2023/24"/>
    <s v="Detentions following admission to hospital"/>
    <x v="4"/>
    <x v="2"/>
    <x v="27"/>
    <x v="1"/>
    <s v="MHSDS"/>
    <s v="QJM"/>
    <x v="11"/>
    <n v="45"/>
    <m/>
    <n v="45"/>
    <n v="6.1"/>
    <m/>
    <m/>
  </r>
  <r>
    <s v="2023/24"/>
    <s v="Detentions following admission to hospital"/>
    <x v="4"/>
    <x v="2"/>
    <x v="27"/>
    <x v="1"/>
    <s v="MHSDS"/>
    <s v="QK1"/>
    <x v="12"/>
    <n v="70"/>
    <m/>
    <n v="70"/>
    <n v="8.6"/>
    <m/>
    <m/>
  </r>
  <r>
    <s v="2023/24"/>
    <s v="Detentions following admission to hospital"/>
    <x v="4"/>
    <x v="2"/>
    <x v="27"/>
    <x v="1"/>
    <s v="MHSDS"/>
    <s v="QKK"/>
    <x v="13"/>
    <n v="115"/>
    <m/>
    <n v="115"/>
    <n v="10.7"/>
    <m/>
    <m/>
  </r>
  <r>
    <s v="2023/24"/>
    <s v="Detentions following admission to hospital"/>
    <x v="4"/>
    <x v="2"/>
    <x v="27"/>
    <x v="1"/>
    <s v="MHSDS"/>
    <s v="QKS"/>
    <x v="14"/>
    <n v="85"/>
    <m/>
    <n v="85"/>
    <n v="5.2"/>
    <m/>
    <m/>
  </r>
  <r>
    <s v="2023/24"/>
    <s v="Detentions following admission to hospital"/>
    <x v="4"/>
    <x v="2"/>
    <x v="27"/>
    <x v="1"/>
    <s v="MHSDS"/>
    <s v="QM7"/>
    <x v="15"/>
    <n v="105"/>
    <m/>
    <n v="105"/>
    <n v="8.5"/>
    <m/>
    <m/>
  </r>
  <r>
    <s v="2023/24"/>
    <s v="Detentions following admission to hospital"/>
    <x v="4"/>
    <x v="2"/>
    <x v="27"/>
    <x v="1"/>
    <s v="MHSDS"/>
    <s v="QMF"/>
    <x v="16"/>
    <n v="100"/>
    <m/>
    <n v="100"/>
    <n v="10.8"/>
    <m/>
    <m/>
  </r>
  <r>
    <s v="2023/24"/>
    <s v="Detentions following admission to hospital"/>
    <x v="4"/>
    <x v="2"/>
    <x v="27"/>
    <x v="1"/>
    <s v="MHSDS"/>
    <s v="QMJ"/>
    <x v="17"/>
    <n v="80"/>
    <m/>
    <n v="80"/>
    <n v="9.9"/>
    <m/>
    <m/>
  </r>
  <r>
    <s v="2023/24"/>
    <s v="Detentions following admission to hospital"/>
    <x v="4"/>
    <x v="2"/>
    <x v="27"/>
    <x v="1"/>
    <s v="MHSDS"/>
    <s v="QMM"/>
    <x v="18"/>
    <n v="90"/>
    <m/>
    <n v="90"/>
    <n v="9.1999999999999993"/>
    <m/>
    <m/>
  </r>
  <r>
    <s v="2023/24"/>
    <s v="Detentions following admission to hospital"/>
    <x v="4"/>
    <x v="2"/>
    <x v="27"/>
    <x v="1"/>
    <s v="MHSDS"/>
    <s v="QNC"/>
    <x v="19"/>
    <n v="70"/>
    <m/>
    <n v="70"/>
    <n v="6.8"/>
    <m/>
    <m/>
  </r>
  <r>
    <s v="2023/24"/>
    <s v="Detentions following admission to hospital"/>
    <x v="4"/>
    <x v="2"/>
    <x v="27"/>
    <x v="1"/>
    <s v="MHSDS"/>
    <s v="QNQ"/>
    <x v="20"/>
    <n v="35"/>
    <m/>
    <n v="35"/>
    <n v="6.2"/>
    <m/>
    <m/>
  </r>
  <r>
    <s v="2023/24"/>
    <s v="Detentions following admission to hospital"/>
    <x v="4"/>
    <x v="2"/>
    <x v="27"/>
    <x v="1"/>
    <s v="MHSDS"/>
    <s v="QNX"/>
    <x v="21"/>
    <n v="145"/>
    <m/>
    <n v="145"/>
    <n v="9.4"/>
    <m/>
    <m/>
  </r>
  <r>
    <s v="2023/24"/>
    <s v="Detentions following admission to hospital"/>
    <x v="4"/>
    <x v="2"/>
    <x v="27"/>
    <x v="1"/>
    <s v="MHSDS"/>
    <s v="QOC"/>
    <x v="22"/>
    <n v="45"/>
    <m/>
    <n v="45"/>
    <n v="9.4"/>
    <m/>
    <m/>
  </r>
  <r>
    <s v="2023/24"/>
    <s v="Detentions following admission to hospital"/>
    <x v="4"/>
    <x v="2"/>
    <x v="27"/>
    <x v="1"/>
    <s v="MHSDS"/>
    <s v="QOP"/>
    <x v="23"/>
    <n v="705"/>
    <m/>
    <n v="705"/>
    <n v="32.200000000000003"/>
    <m/>
    <m/>
  </r>
  <r>
    <s v="2023/24"/>
    <s v="Detentions following admission to hospital"/>
    <x v="4"/>
    <x v="2"/>
    <x v="27"/>
    <x v="1"/>
    <s v="MHSDS"/>
    <s v="QOQ"/>
    <x v="24"/>
    <n v="135"/>
    <m/>
    <n v="135"/>
    <n v="8.3000000000000007"/>
    <m/>
    <m/>
  </r>
  <r>
    <s v="2023/24"/>
    <s v="Detentions following admission to hospital"/>
    <x v="4"/>
    <x v="2"/>
    <x v="27"/>
    <x v="1"/>
    <s v="MHSDS"/>
    <s v="QOX"/>
    <x v="25"/>
    <n v="30"/>
    <m/>
    <n v="30"/>
    <n v="3.5"/>
    <m/>
    <m/>
  </r>
  <r>
    <s v="2023/24"/>
    <s v="Detentions following admission to hospital"/>
    <x v="4"/>
    <x v="2"/>
    <x v="27"/>
    <x v="1"/>
    <s v="MHSDS"/>
    <s v="QPM"/>
    <x v="26"/>
    <n v="35"/>
    <m/>
    <n v="35"/>
    <n v="5.0999999999999996"/>
    <m/>
    <m/>
  </r>
  <r>
    <s v="2023/24"/>
    <s v="Detentions following admission to hospital"/>
    <x v="4"/>
    <x v="2"/>
    <x v="27"/>
    <x v="1"/>
    <s v="MHSDS"/>
    <s v="QR1"/>
    <x v="27"/>
    <n v="40"/>
    <m/>
    <n v="40"/>
    <n v="6.7"/>
    <m/>
    <m/>
  </r>
  <r>
    <s v="2023/24"/>
    <s v="Detentions following admission to hospital"/>
    <x v="4"/>
    <x v="2"/>
    <x v="27"/>
    <x v="1"/>
    <s v="MHSDS"/>
    <s v="QRL"/>
    <x v="28"/>
    <n v="95"/>
    <m/>
    <n v="95"/>
    <n v="5.7"/>
    <m/>
    <m/>
  </r>
  <r>
    <s v="2023/24"/>
    <s v="Detentions following admission to hospital"/>
    <x v="4"/>
    <x v="2"/>
    <x v="27"/>
    <x v="1"/>
    <s v="MHSDS"/>
    <s v="QRV"/>
    <x v="29"/>
    <n v="65"/>
    <m/>
    <n v="65"/>
    <n v="6.7"/>
    <m/>
    <m/>
  </r>
  <r>
    <s v="2023/24"/>
    <s v="Detentions following admission to hospital"/>
    <x v="4"/>
    <x v="2"/>
    <x v="27"/>
    <x v="1"/>
    <s v="MHSDS"/>
    <s v="QSL"/>
    <x v="30"/>
    <n v="45"/>
    <m/>
    <n v="45"/>
    <n v="8.1999999999999993"/>
    <m/>
    <m/>
  </r>
  <r>
    <s v="2023/24"/>
    <s v="Detentions following admission to hospital"/>
    <x v="4"/>
    <x v="2"/>
    <x v="27"/>
    <x v="1"/>
    <s v="MHSDS"/>
    <s v="QT1"/>
    <x v="31"/>
    <n v="85"/>
    <m/>
    <n v="85"/>
    <n v="8.6999999999999993"/>
    <m/>
    <m/>
  </r>
  <r>
    <s v="2023/24"/>
    <s v="Detentions following admission to hospital"/>
    <x v="4"/>
    <x v="2"/>
    <x v="27"/>
    <x v="1"/>
    <s v="MHSDS"/>
    <s v="QT6"/>
    <x v="32"/>
    <n v="40"/>
    <m/>
    <n v="40"/>
    <n v="7.2"/>
    <m/>
    <m/>
  </r>
  <r>
    <s v="2023/24"/>
    <s v="Detentions following admission to hospital"/>
    <x v="4"/>
    <x v="2"/>
    <x v="27"/>
    <x v="1"/>
    <s v="MHSDS"/>
    <s v="QU9"/>
    <x v="33"/>
    <n v="55"/>
    <m/>
    <n v="55"/>
    <n v="3.7"/>
    <m/>
    <m/>
  </r>
  <r>
    <s v="2023/24"/>
    <s v="Detentions following admission to hospital"/>
    <x v="4"/>
    <x v="2"/>
    <x v="27"/>
    <x v="1"/>
    <s v="MHSDS"/>
    <s v="QUA"/>
    <x v="34"/>
    <n v="70"/>
    <m/>
    <n v="70"/>
    <n v="8.4"/>
    <m/>
    <m/>
  </r>
  <r>
    <s v="2023/24"/>
    <s v="Detentions following admission to hospital"/>
    <x v="4"/>
    <x v="2"/>
    <x v="27"/>
    <x v="1"/>
    <s v="MHSDS"/>
    <s v="QUE"/>
    <x v="35"/>
    <n v="40"/>
    <m/>
    <n v="40"/>
    <n v="5.0999999999999996"/>
    <m/>
    <m/>
  </r>
  <r>
    <s v="2023/24"/>
    <s v="Detentions following admission to hospital"/>
    <x v="4"/>
    <x v="2"/>
    <x v="27"/>
    <x v="1"/>
    <s v="MHSDS"/>
    <s v="QUY"/>
    <x v="36"/>
    <n v="45"/>
    <m/>
    <n v="45"/>
    <n v="5.3"/>
    <m/>
    <m/>
  </r>
  <r>
    <s v="2023/24"/>
    <s v="Detentions following admission to hospital"/>
    <x v="4"/>
    <x v="2"/>
    <x v="27"/>
    <x v="1"/>
    <s v="MHSDS"/>
    <s v="QVV"/>
    <x v="37"/>
    <n v="30"/>
    <m/>
    <n v="30"/>
    <n v="4.0999999999999996"/>
    <m/>
    <m/>
  </r>
  <r>
    <s v="2023/24"/>
    <s v="Detentions following admission to hospital"/>
    <x v="4"/>
    <x v="2"/>
    <x v="27"/>
    <x v="1"/>
    <s v="MHSDS"/>
    <s v="QWE"/>
    <x v="38"/>
    <n v="75"/>
    <m/>
    <n v="75"/>
    <n v="7.8"/>
    <m/>
    <m/>
  </r>
  <r>
    <s v="2023/24"/>
    <s v="Detentions following admission to hospital"/>
    <x v="4"/>
    <x v="2"/>
    <x v="27"/>
    <x v="1"/>
    <s v="MHSDS"/>
    <s v="QWO"/>
    <x v="39"/>
    <n v="150"/>
    <m/>
    <n v="150"/>
    <n v="8.1"/>
    <m/>
    <m/>
  </r>
  <r>
    <s v="2023/24"/>
    <s v="Detentions following admission to hospital"/>
    <x v="4"/>
    <x v="2"/>
    <x v="27"/>
    <x v="1"/>
    <s v="MHSDS"/>
    <s v="QWU"/>
    <x v="40"/>
    <n v="65"/>
    <m/>
    <n v="65"/>
    <n v="8.6"/>
    <m/>
    <m/>
  </r>
  <r>
    <s v="2023/24"/>
    <s v="Detentions following admission to hospital"/>
    <x v="4"/>
    <x v="2"/>
    <x v="27"/>
    <x v="1"/>
    <s v="MHSDS"/>
    <s v="QXU"/>
    <x v="41"/>
    <n v="40"/>
    <m/>
    <n v="40"/>
    <n v="4.4000000000000004"/>
    <m/>
    <m/>
  </r>
  <r>
    <s v="2023/24"/>
    <s v="Detentions following admission to hospital"/>
    <x v="4"/>
    <x v="2"/>
    <x v="27"/>
    <x v="1"/>
    <s v="MHSDS"/>
    <s v="QYG"/>
    <x v="42"/>
    <n v="185"/>
    <m/>
    <n v="185"/>
    <n v="7.9"/>
    <m/>
    <m/>
  </r>
  <r>
    <s v="2023/24"/>
    <s v="Detentions following admission to hospital"/>
    <x v="4"/>
    <x v="2"/>
    <x v="27"/>
    <x v="1"/>
    <s v="MHSDS"/>
    <s v="UNKNOWN"/>
    <x v="43"/>
    <n v="40"/>
    <m/>
    <n v="40"/>
    <m/>
    <m/>
    <m/>
  </r>
  <r>
    <s v="2023/24"/>
    <s v="Detentions following admission to hospital"/>
    <x v="5"/>
    <x v="1"/>
    <x v="6"/>
    <x v="2"/>
    <s v="MHSDS"/>
    <s v="All prov"/>
    <x v="0"/>
    <n v="10"/>
    <n v="0"/>
    <n v="10"/>
    <m/>
    <m/>
    <m/>
  </r>
  <r>
    <s v="2023/24"/>
    <s v="Detentions following admission to hospital"/>
    <x v="5"/>
    <x v="1"/>
    <x v="6"/>
    <x v="3"/>
    <s v="Both"/>
    <s v="All prov"/>
    <x v="0"/>
    <n v="0"/>
    <n v="0"/>
    <n v="0"/>
    <m/>
    <m/>
    <m/>
  </r>
  <r>
    <s v="2023/24"/>
    <s v="Detentions following admission to hospital"/>
    <x v="5"/>
    <x v="1"/>
    <x v="6"/>
    <x v="4"/>
    <s v="MHSDS"/>
    <s v="All prov"/>
    <x v="0"/>
    <n v="10"/>
    <n v="0"/>
    <n v="10"/>
    <m/>
    <m/>
    <m/>
  </r>
  <r>
    <s v="2023/24"/>
    <s v="Detentions following admission to hospital"/>
    <x v="6"/>
    <x v="1"/>
    <x v="6"/>
    <x v="2"/>
    <s v="MHSDS"/>
    <s v="All prov"/>
    <x v="0"/>
    <n v="3"/>
    <n v="0"/>
    <n v="3"/>
    <m/>
    <m/>
    <m/>
  </r>
  <r>
    <s v="2023/24"/>
    <s v="Detentions following admission to hospital"/>
    <x v="6"/>
    <x v="1"/>
    <x v="6"/>
    <x v="3"/>
    <s v="Both"/>
    <s v="All prov"/>
    <x v="0"/>
    <n v="0"/>
    <n v="0"/>
    <n v="0"/>
    <m/>
    <m/>
    <m/>
  </r>
  <r>
    <s v="2023/24"/>
    <s v="Detentions following admission to hospital"/>
    <x v="6"/>
    <x v="1"/>
    <x v="6"/>
    <x v="4"/>
    <s v="MHSDS"/>
    <s v="All prov"/>
    <x v="0"/>
    <n v="3"/>
    <n v="0"/>
    <n v="3"/>
    <m/>
    <m/>
    <m/>
  </r>
  <r>
    <s v="2023/24"/>
    <s v="Detentions following admission to hospital"/>
    <x v="7"/>
    <x v="1"/>
    <x v="6"/>
    <x v="2"/>
    <s v="MHSDS"/>
    <s v="All prov"/>
    <x v="0"/>
    <n v="1790"/>
    <n v="0"/>
    <n v="1790"/>
    <m/>
    <m/>
    <m/>
  </r>
  <r>
    <s v="2023/24"/>
    <s v="Detentions following admission to hospital"/>
    <x v="7"/>
    <x v="1"/>
    <x v="6"/>
    <x v="3"/>
    <s v="MHSDS"/>
    <s v="All prov"/>
    <x v="0"/>
    <n v="277"/>
    <n v="0"/>
    <n v="277"/>
    <m/>
    <m/>
    <m/>
  </r>
  <r>
    <s v="2023/24"/>
    <s v="Detentions following admission to hospital"/>
    <x v="7"/>
    <x v="1"/>
    <x v="6"/>
    <x v="4"/>
    <s v="MHSDS"/>
    <s v="All prov"/>
    <x v="0"/>
    <n v="1513"/>
    <n v="0"/>
    <n v="1513"/>
    <m/>
    <m/>
    <m/>
  </r>
  <r>
    <s v="2023/24"/>
    <s v="Detentions following admission to hospital"/>
    <x v="8"/>
    <x v="1"/>
    <x v="6"/>
    <x v="2"/>
    <s v="MHSDS"/>
    <s v="All prov"/>
    <x v="0"/>
    <n v="1954"/>
    <n v="0"/>
    <n v="1954"/>
    <m/>
    <m/>
    <m/>
  </r>
  <r>
    <s v="2023/24"/>
    <s v="Detentions following admission to hospital"/>
    <x v="8"/>
    <x v="1"/>
    <x v="6"/>
    <x v="3"/>
    <s v="MHSDS"/>
    <s v="All prov"/>
    <x v="0"/>
    <n v="267"/>
    <n v="0"/>
    <n v="267"/>
    <m/>
    <m/>
    <m/>
  </r>
  <r>
    <s v="2023/24"/>
    <s v="Detentions following admission to hospital"/>
    <x v="8"/>
    <x v="1"/>
    <x v="6"/>
    <x v="4"/>
    <s v="MHSDS"/>
    <s v="All prov"/>
    <x v="0"/>
    <n v="1687"/>
    <n v="0"/>
    <n v="1687"/>
    <m/>
    <m/>
    <m/>
  </r>
  <r>
    <s v="2023/24"/>
    <s v="Detentions following admission to hospital"/>
    <x v="9"/>
    <x v="1"/>
    <x v="6"/>
    <x v="2"/>
    <s v="MHSDS"/>
    <s v="All prov"/>
    <x v="0"/>
    <n v="18"/>
    <n v="0"/>
    <n v="18"/>
    <m/>
    <m/>
    <m/>
  </r>
  <r>
    <s v="2023/24"/>
    <s v="Detentions following admission to hospital"/>
    <x v="9"/>
    <x v="1"/>
    <x v="6"/>
    <x v="3"/>
    <s v="MHSDS"/>
    <s v="All prov"/>
    <x v="0"/>
    <n v="2"/>
    <n v="0"/>
    <n v="2"/>
    <m/>
    <m/>
    <m/>
  </r>
  <r>
    <s v="2023/24"/>
    <s v="Detentions following admission to hospital"/>
    <x v="9"/>
    <x v="1"/>
    <x v="6"/>
    <x v="4"/>
    <s v="MHSDS"/>
    <s v="All prov"/>
    <x v="0"/>
    <n v="16"/>
    <n v="0"/>
    <n v="16"/>
    <m/>
    <m/>
    <m/>
  </r>
  <r>
    <s v="2023/24"/>
    <s v="Detentions following admission to hospital"/>
    <x v="10"/>
    <x v="1"/>
    <x v="6"/>
    <x v="2"/>
    <s v="MHSDS"/>
    <s v="All prov"/>
    <x v="0"/>
    <n v="14"/>
    <n v="0"/>
    <n v="14"/>
    <m/>
    <m/>
    <m/>
  </r>
  <r>
    <s v="2023/24"/>
    <s v="Detentions following admission to hospital"/>
    <x v="10"/>
    <x v="1"/>
    <x v="6"/>
    <x v="3"/>
    <s v="MHSDS"/>
    <s v="All prov"/>
    <x v="0"/>
    <n v="1"/>
    <n v="0"/>
    <n v="1"/>
    <m/>
    <m/>
    <m/>
  </r>
  <r>
    <s v="2023/24"/>
    <s v="Detentions following admission to hospital"/>
    <x v="10"/>
    <x v="1"/>
    <x v="6"/>
    <x v="4"/>
    <s v="MHSDS"/>
    <s v="All prov"/>
    <x v="0"/>
    <n v="13"/>
    <n v="0"/>
    <n v="13"/>
    <m/>
    <m/>
    <m/>
  </r>
  <r>
    <s v="2023/24"/>
    <s v="Detentions following revocation of CTO"/>
    <x v="0"/>
    <x v="1"/>
    <x v="6"/>
    <x v="2"/>
    <s v="MHSDS"/>
    <s v="All prov"/>
    <x v="0"/>
    <n v="109"/>
    <n v="0"/>
    <n v="109"/>
    <n v="0.2"/>
    <m/>
    <m/>
  </r>
  <r>
    <s v="2023/24"/>
    <s v="Detentions following revocation of CTO"/>
    <x v="0"/>
    <x v="1"/>
    <x v="6"/>
    <x v="1"/>
    <s v="Both"/>
    <s v="All prov"/>
    <x v="0"/>
    <n v="109"/>
    <n v="0"/>
    <n v="109"/>
    <n v="0.4"/>
    <m/>
    <m/>
  </r>
  <r>
    <s v="2023/24"/>
    <s v="Detentions following revocation of CTO"/>
    <x v="0"/>
    <x v="1"/>
    <x v="6"/>
    <x v="1"/>
    <s v="MHSDS"/>
    <s v="QE1"/>
    <x v="1"/>
    <m/>
    <m/>
    <m/>
    <m/>
    <m/>
    <m/>
  </r>
  <r>
    <s v="2023/24"/>
    <s v="Detentions following revocation of CTO"/>
    <x v="0"/>
    <x v="1"/>
    <x v="6"/>
    <x v="1"/>
    <s v="MHSDS"/>
    <s v="QF7"/>
    <x v="2"/>
    <m/>
    <m/>
    <m/>
    <m/>
    <m/>
    <m/>
  </r>
  <r>
    <s v="2023/24"/>
    <s v="Detentions following revocation of CTO"/>
    <x v="0"/>
    <x v="1"/>
    <x v="6"/>
    <x v="1"/>
    <s v="MHSDS"/>
    <s v="QGH"/>
    <x v="3"/>
    <m/>
    <m/>
    <m/>
    <m/>
    <m/>
    <m/>
  </r>
  <r>
    <s v="2023/24"/>
    <s v="Detentions following revocation of CTO"/>
    <x v="0"/>
    <x v="1"/>
    <x v="6"/>
    <x v="1"/>
    <s v="MHSDS"/>
    <s v="QH8"/>
    <x v="4"/>
    <m/>
    <m/>
    <m/>
    <m/>
    <m/>
    <m/>
  </r>
  <r>
    <s v="2023/24"/>
    <s v="Detentions following revocation of CTO"/>
    <x v="0"/>
    <x v="1"/>
    <x v="6"/>
    <x v="1"/>
    <s v="MHSDS"/>
    <s v="QHG"/>
    <x v="5"/>
    <m/>
    <m/>
    <m/>
    <m/>
    <m/>
    <m/>
  </r>
  <r>
    <s v="2023/24"/>
    <s v="Detentions following revocation of CTO"/>
    <x v="0"/>
    <x v="1"/>
    <x v="6"/>
    <x v="1"/>
    <s v="MHSDS"/>
    <s v="QHL"/>
    <x v="6"/>
    <m/>
    <m/>
    <m/>
    <m/>
    <m/>
    <m/>
  </r>
  <r>
    <s v="2023/24"/>
    <s v="Detentions following revocation of CTO"/>
    <x v="0"/>
    <x v="1"/>
    <x v="6"/>
    <x v="1"/>
    <s v="MHSDS"/>
    <s v="QHM"/>
    <x v="7"/>
    <n v="35"/>
    <m/>
    <n v="35"/>
    <n v="1.2"/>
    <m/>
    <m/>
  </r>
  <r>
    <s v="2023/24"/>
    <s v="Detentions following revocation of CTO"/>
    <x v="0"/>
    <x v="1"/>
    <x v="6"/>
    <x v="1"/>
    <s v="MHSDS"/>
    <s v="QJ2"/>
    <x v="8"/>
    <n v="5"/>
    <m/>
    <n v="5"/>
    <n v="0.5"/>
    <m/>
    <m/>
  </r>
  <r>
    <s v="2023/24"/>
    <s v="Detentions following revocation of CTO"/>
    <x v="0"/>
    <x v="1"/>
    <x v="6"/>
    <x v="1"/>
    <s v="MHSDS"/>
    <s v="QJG"/>
    <x v="9"/>
    <m/>
    <m/>
    <m/>
    <m/>
    <m/>
    <m/>
  </r>
  <r>
    <s v="2023/24"/>
    <s v="Detentions following revocation of CTO"/>
    <x v="0"/>
    <x v="1"/>
    <x v="6"/>
    <x v="1"/>
    <s v="MHSDS"/>
    <s v="QJK"/>
    <x v="10"/>
    <m/>
    <m/>
    <m/>
    <m/>
    <m/>
    <m/>
  </r>
  <r>
    <s v="2023/24"/>
    <s v="Detentions following revocation of CTO"/>
    <x v="0"/>
    <x v="1"/>
    <x v="6"/>
    <x v="1"/>
    <s v="MHSDS"/>
    <s v="QJM"/>
    <x v="11"/>
    <m/>
    <m/>
    <m/>
    <m/>
    <m/>
    <m/>
  </r>
  <r>
    <s v="2023/24"/>
    <s v="Detentions following revocation of CTO"/>
    <x v="0"/>
    <x v="1"/>
    <x v="6"/>
    <x v="1"/>
    <s v="MHSDS"/>
    <s v="QK1"/>
    <x v="12"/>
    <m/>
    <m/>
    <m/>
    <m/>
    <m/>
    <m/>
  </r>
  <r>
    <s v="2023/24"/>
    <s v="Detentions following revocation of CTO"/>
    <x v="0"/>
    <x v="1"/>
    <x v="6"/>
    <x v="1"/>
    <s v="MHSDS"/>
    <s v="QKK"/>
    <x v="13"/>
    <m/>
    <m/>
    <m/>
    <m/>
    <m/>
    <m/>
  </r>
  <r>
    <s v="2023/24"/>
    <s v="Detentions following revocation of CTO"/>
    <x v="0"/>
    <x v="1"/>
    <x v="6"/>
    <x v="1"/>
    <s v="MHSDS"/>
    <s v="QKS"/>
    <x v="14"/>
    <m/>
    <m/>
    <m/>
    <m/>
    <m/>
    <m/>
  </r>
  <r>
    <s v="2023/24"/>
    <s v="Detentions following revocation of CTO"/>
    <x v="0"/>
    <x v="1"/>
    <x v="6"/>
    <x v="1"/>
    <s v="MHSDS"/>
    <s v="QM7"/>
    <x v="15"/>
    <m/>
    <m/>
    <m/>
    <m/>
    <m/>
    <m/>
  </r>
  <r>
    <s v="2023/24"/>
    <s v="Detentions following revocation of CTO"/>
    <x v="0"/>
    <x v="1"/>
    <x v="6"/>
    <x v="1"/>
    <s v="MHSDS"/>
    <s v="QMF"/>
    <x v="16"/>
    <m/>
    <m/>
    <m/>
    <m/>
    <m/>
    <m/>
  </r>
  <r>
    <s v="2023/24"/>
    <s v="Detentions following revocation of CTO"/>
    <x v="0"/>
    <x v="1"/>
    <x v="6"/>
    <x v="1"/>
    <s v="MHSDS"/>
    <s v="QMJ"/>
    <x v="17"/>
    <m/>
    <m/>
    <m/>
    <m/>
    <m/>
    <m/>
  </r>
  <r>
    <s v="2023/24"/>
    <s v="Detentions following revocation of CTO"/>
    <x v="0"/>
    <x v="1"/>
    <x v="6"/>
    <x v="1"/>
    <s v="MHSDS"/>
    <s v="QMM"/>
    <x v="18"/>
    <m/>
    <m/>
    <m/>
    <m/>
    <m/>
    <m/>
  </r>
  <r>
    <s v="2023/24"/>
    <s v="Detentions following revocation of CTO"/>
    <x v="0"/>
    <x v="1"/>
    <x v="6"/>
    <x v="1"/>
    <s v="MHSDS"/>
    <s v="QNC"/>
    <x v="19"/>
    <n v="5"/>
    <m/>
    <n v="5"/>
    <n v="0.4"/>
    <m/>
    <m/>
  </r>
  <r>
    <s v="2023/24"/>
    <s v="Detentions following revocation of CTO"/>
    <x v="0"/>
    <x v="1"/>
    <x v="6"/>
    <x v="1"/>
    <s v="MHSDS"/>
    <s v="QNQ"/>
    <x v="20"/>
    <m/>
    <m/>
    <m/>
    <m/>
    <m/>
    <m/>
  </r>
  <r>
    <s v="2023/24"/>
    <s v="Detentions following revocation of CTO"/>
    <x v="0"/>
    <x v="1"/>
    <x v="6"/>
    <x v="1"/>
    <s v="MHSDS"/>
    <s v="QNX"/>
    <x v="21"/>
    <n v="20"/>
    <m/>
    <n v="20"/>
    <n v="1.2"/>
    <m/>
    <m/>
  </r>
  <r>
    <s v="2023/24"/>
    <s v="Detentions following revocation of CTO"/>
    <x v="0"/>
    <x v="1"/>
    <x v="6"/>
    <x v="1"/>
    <s v="MHSDS"/>
    <s v="QOC"/>
    <x v="22"/>
    <n v="5"/>
    <m/>
    <n v="5"/>
    <n v="1"/>
    <m/>
    <m/>
  </r>
  <r>
    <s v="2023/24"/>
    <s v="Detentions following revocation of CTO"/>
    <x v="0"/>
    <x v="1"/>
    <x v="6"/>
    <x v="1"/>
    <s v="MHSDS"/>
    <s v="QOP"/>
    <x v="23"/>
    <m/>
    <m/>
    <m/>
    <m/>
    <m/>
    <m/>
  </r>
  <r>
    <s v="2023/24"/>
    <s v="Detentions following revocation of CTO"/>
    <x v="0"/>
    <x v="1"/>
    <x v="6"/>
    <x v="1"/>
    <s v="MHSDS"/>
    <s v="QOQ"/>
    <x v="24"/>
    <n v="10"/>
    <m/>
    <n v="10"/>
    <n v="0.6"/>
    <m/>
    <m/>
  </r>
  <r>
    <s v="2023/24"/>
    <s v="Detentions following revocation of CTO"/>
    <x v="0"/>
    <x v="1"/>
    <x v="6"/>
    <x v="1"/>
    <s v="MHSDS"/>
    <s v="QOX"/>
    <x v="25"/>
    <m/>
    <m/>
    <m/>
    <m/>
    <m/>
    <m/>
  </r>
  <r>
    <s v="2023/24"/>
    <s v="Detentions following revocation of CTO"/>
    <x v="0"/>
    <x v="1"/>
    <x v="6"/>
    <x v="1"/>
    <s v="MHSDS"/>
    <s v="QPM"/>
    <x v="26"/>
    <m/>
    <m/>
    <m/>
    <m/>
    <m/>
    <m/>
  </r>
  <r>
    <s v="2023/24"/>
    <s v="Detentions following revocation of CTO"/>
    <x v="0"/>
    <x v="1"/>
    <x v="6"/>
    <x v="1"/>
    <s v="MHSDS"/>
    <s v="QR1"/>
    <x v="27"/>
    <m/>
    <m/>
    <m/>
    <m/>
    <m/>
    <m/>
  </r>
  <r>
    <s v="2023/24"/>
    <s v="Detentions following revocation of CTO"/>
    <x v="0"/>
    <x v="1"/>
    <x v="6"/>
    <x v="1"/>
    <s v="MHSDS"/>
    <s v="QRL"/>
    <x v="28"/>
    <m/>
    <m/>
    <m/>
    <m/>
    <m/>
    <m/>
  </r>
  <r>
    <s v="2023/24"/>
    <s v="Detentions following revocation of CTO"/>
    <x v="0"/>
    <x v="1"/>
    <x v="6"/>
    <x v="1"/>
    <s v="MHSDS"/>
    <s v="QRV"/>
    <x v="29"/>
    <m/>
    <m/>
    <m/>
    <m/>
    <m/>
    <m/>
  </r>
  <r>
    <s v="2023/24"/>
    <s v="Detentions following revocation of CTO"/>
    <x v="0"/>
    <x v="1"/>
    <x v="6"/>
    <x v="1"/>
    <s v="MHSDS"/>
    <s v="QSL"/>
    <x v="30"/>
    <m/>
    <m/>
    <m/>
    <m/>
    <m/>
    <m/>
  </r>
  <r>
    <s v="2023/24"/>
    <s v="Detentions following revocation of CTO"/>
    <x v="0"/>
    <x v="1"/>
    <x v="6"/>
    <x v="1"/>
    <s v="MHSDS"/>
    <s v="QT1"/>
    <x v="31"/>
    <m/>
    <m/>
    <m/>
    <m/>
    <m/>
    <m/>
  </r>
  <r>
    <s v="2023/24"/>
    <s v="Detentions following revocation of CTO"/>
    <x v="0"/>
    <x v="1"/>
    <x v="6"/>
    <x v="1"/>
    <s v="MHSDS"/>
    <s v="QT6"/>
    <x v="32"/>
    <m/>
    <m/>
    <m/>
    <m/>
    <m/>
    <m/>
  </r>
  <r>
    <s v="2023/24"/>
    <s v="Detentions following revocation of CTO"/>
    <x v="0"/>
    <x v="1"/>
    <x v="6"/>
    <x v="1"/>
    <s v="MHSDS"/>
    <s v="QU9"/>
    <x v="33"/>
    <m/>
    <m/>
    <m/>
    <m/>
    <m/>
    <m/>
  </r>
  <r>
    <s v="2023/24"/>
    <s v="Detentions following revocation of CTO"/>
    <x v="0"/>
    <x v="1"/>
    <x v="6"/>
    <x v="1"/>
    <s v="MHSDS"/>
    <s v="QUA"/>
    <x v="34"/>
    <m/>
    <m/>
    <m/>
    <m/>
    <m/>
    <m/>
  </r>
  <r>
    <s v="2023/24"/>
    <s v="Detentions following revocation of CTO"/>
    <x v="0"/>
    <x v="1"/>
    <x v="6"/>
    <x v="1"/>
    <s v="MHSDS"/>
    <s v="QUE"/>
    <x v="35"/>
    <m/>
    <m/>
    <m/>
    <m/>
    <m/>
    <m/>
  </r>
  <r>
    <s v="2023/24"/>
    <s v="Detentions following revocation of CTO"/>
    <x v="0"/>
    <x v="1"/>
    <x v="6"/>
    <x v="1"/>
    <s v="MHSDS"/>
    <s v="QUY"/>
    <x v="36"/>
    <m/>
    <m/>
    <m/>
    <m/>
    <m/>
    <m/>
  </r>
  <r>
    <s v="2023/24"/>
    <s v="Detentions following revocation of CTO"/>
    <x v="0"/>
    <x v="1"/>
    <x v="6"/>
    <x v="1"/>
    <s v="MHSDS"/>
    <s v="QVV"/>
    <x v="37"/>
    <m/>
    <m/>
    <m/>
    <m/>
    <m/>
    <m/>
  </r>
  <r>
    <s v="2023/24"/>
    <s v="Detentions following revocation of CTO"/>
    <x v="0"/>
    <x v="1"/>
    <x v="6"/>
    <x v="1"/>
    <s v="MHSDS"/>
    <s v="QWE"/>
    <x v="38"/>
    <m/>
    <m/>
    <m/>
    <m/>
    <m/>
    <m/>
  </r>
  <r>
    <s v="2023/24"/>
    <s v="Detentions following revocation of CTO"/>
    <x v="0"/>
    <x v="1"/>
    <x v="6"/>
    <x v="1"/>
    <s v="MHSDS"/>
    <s v="QWO"/>
    <x v="39"/>
    <m/>
    <m/>
    <m/>
    <m/>
    <m/>
    <m/>
  </r>
  <r>
    <s v="2023/24"/>
    <s v="Detentions following revocation of CTO"/>
    <x v="0"/>
    <x v="1"/>
    <x v="6"/>
    <x v="1"/>
    <s v="MHSDS"/>
    <s v="QWU"/>
    <x v="40"/>
    <m/>
    <m/>
    <m/>
    <m/>
    <m/>
    <m/>
  </r>
  <r>
    <s v="2023/24"/>
    <s v="Detentions following revocation of CTO"/>
    <x v="0"/>
    <x v="1"/>
    <x v="6"/>
    <x v="1"/>
    <s v="MHSDS"/>
    <s v="QXU"/>
    <x v="41"/>
    <m/>
    <m/>
    <m/>
    <m/>
    <m/>
    <m/>
  </r>
  <r>
    <s v="2023/24"/>
    <s v="Detentions following revocation of CTO"/>
    <x v="0"/>
    <x v="1"/>
    <x v="6"/>
    <x v="1"/>
    <s v="MHSDS"/>
    <s v="QYG"/>
    <x v="42"/>
    <n v="5"/>
    <m/>
    <n v="5"/>
    <n v="0.2"/>
    <m/>
    <m/>
  </r>
  <r>
    <s v="2023/24"/>
    <s v="Detentions following revocation of CTO"/>
    <x v="0"/>
    <x v="1"/>
    <x v="6"/>
    <x v="1"/>
    <s v="MHSDS"/>
    <s v="UNKNOWN"/>
    <x v="43"/>
    <m/>
    <m/>
    <m/>
    <m/>
    <m/>
    <m/>
  </r>
  <r>
    <s v="2023/24"/>
    <s v="Detentions following revocation of CTO"/>
    <x v="0"/>
    <x v="1"/>
    <x v="6"/>
    <x v="3"/>
    <s v="MHSDS"/>
    <s v="All prov"/>
    <x v="0"/>
    <n v="9"/>
    <n v="0"/>
    <n v="9"/>
    <m/>
    <m/>
    <m/>
  </r>
  <r>
    <s v="2023/24"/>
    <s v="Detentions following revocation of CTO"/>
    <x v="0"/>
    <x v="1"/>
    <x v="6"/>
    <x v="4"/>
    <s v="MHSDS"/>
    <s v="All prov"/>
    <x v="0"/>
    <n v="100"/>
    <n v="0"/>
    <n v="100"/>
    <m/>
    <m/>
    <m/>
  </r>
  <r>
    <s v="2023/24"/>
    <s v="Detentions following revocation of CTO"/>
    <x v="0"/>
    <x v="2"/>
    <x v="14"/>
    <x v="1"/>
    <s v="MHSDS"/>
    <s v="QE1"/>
    <x v="1"/>
    <m/>
    <m/>
    <m/>
    <m/>
    <m/>
    <m/>
  </r>
  <r>
    <s v="2023/24"/>
    <s v="Detentions following revocation of CTO"/>
    <x v="0"/>
    <x v="2"/>
    <x v="14"/>
    <x v="1"/>
    <s v="MHSDS"/>
    <s v="QF7"/>
    <x v="2"/>
    <m/>
    <m/>
    <m/>
    <m/>
    <m/>
    <m/>
  </r>
  <r>
    <s v="2023/24"/>
    <s v="Detentions following revocation of CTO"/>
    <x v="0"/>
    <x v="2"/>
    <x v="14"/>
    <x v="1"/>
    <s v="MHSDS"/>
    <s v="QGH"/>
    <x v="3"/>
    <m/>
    <m/>
    <m/>
    <m/>
    <m/>
    <m/>
  </r>
  <r>
    <s v="2023/24"/>
    <s v="Detentions following revocation of CTO"/>
    <x v="0"/>
    <x v="2"/>
    <x v="14"/>
    <x v="1"/>
    <s v="MHSDS"/>
    <s v="QH8"/>
    <x v="4"/>
    <m/>
    <m/>
    <m/>
    <m/>
    <m/>
    <m/>
  </r>
  <r>
    <s v="2023/24"/>
    <s v="Detentions following revocation of CTO"/>
    <x v="0"/>
    <x v="2"/>
    <x v="14"/>
    <x v="1"/>
    <s v="MHSDS"/>
    <s v="QHG"/>
    <x v="5"/>
    <m/>
    <m/>
    <m/>
    <m/>
    <m/>
    <m/>
  </r>
  <r>
    <s v="2023/24"/>
    <s v="Detentions following revocation of CTO"/>
    <x v="0"/>
    <x v="2"/>
    <x v="14"/>
    <x v="1"/>
    <s v="MHSDS"/>
    <s v="QHL"/>
    <x v="6"/>
    <m/>
    <m/>
    <m/>
    <m/>
    <m/>
    <m/>
  </r>
  <r>
    <s v="2023/24"/>
    <s v="Detentions following revocation of CTO"/>
    <x v="0"/>
    <x v="2"/>
    <x v="14"/>
    <x v="1"/>
    <s v="MHSDS"/>
    <s v="QHM"/>
    <x v="7"/>
    <m/>
    <m/>
    <m/>
    <m/>
    <m/>
    <m/>
  </r>
  <r>
    <s v="2023/24"/>
    <s v="Detentions following revocation of CTO"/>
    <x v="0"/>
    <x v="2"/>
    <x v="14"/>
    <x v="1"/>
    <s v="MHSDS"/>
    <s v="QJ2"/>
    <x v="8"/>
    <m/>
    <m/>
    <m/>
    <m/>
    <m/>
    <m/>
  </r>
  <r>
    <s v="2023/24"/>
    <s v="Detentions following revocation of CTO"/>
    <x v="0"/>
    <x v="2"/>
    <x v="14"/>
    <x v="1"/>
    <s v="MHSDS"/>
    <s v="QJG"/>
    <x v="9"/>
    <m/>
    <m/>
    <m/>
    <m/>
    <m/>
    <m/>
  </r>
  <r>
    <s v="2023/24"/>
    <s v="Detentions following revocation of CTO"/>
    <x v="0"/>
    <x v="2"/>
    <x v="14"/>
    <x v="1"/>
    <s v="MHSDS"/>
    <s v="QJK"/>
    <x v="10"/>
    <m/>
    <m/>
    <m/>
    <m/>
    <m/>
    <m/>
  </r>
  <r>
    <s v="2023/24"/>
    <s v="Detentions following revocation of CTO"/>
    <x v="0"/>
    <x v="2"/>
    <x v="14"/>
    <x v="1"/>
    <s v="MHSDS"/>
    <s v="QJM"/>
    <x v="11"/>
    <m/>
    <m/>
    <m/>
    <m/>
    <m/>
    <m/>
  </r>
  <r>
    <s v="2023/24"/>
    <s v="Detentions following revocation of CTO"/>
    <x v="0"/>
    <x v="2"/>
    <x v="14"/>
    <x v="1"/>
    <s v="MHSDS"/>
    <s v="QK1"/>
    <x v="12"/>
    <m/>
    <m/>
    <m/>
    <m/>
    <m/>
    <m/>
  </r>
  <r>
    <s v="2023/24"/>
    <s v="Detentions following revocation of CTO"/>
    <x v="0"/>
    <x v="2"/>
    <x v="14"/>
    <x v="1"/>
    <s v="MHSDS"/>
    <s v="QKK"/>
    <x v="13"/>
    <m/>
    <m/>
    <m/>
    <m/>
    <m/>
    <m/>
  </r>
  <r>
    <s v="2023/24"/>
    <s v="Detentions following revocation of CTO"/>
    <x v="0"/>
    <x v="2"/>
    <x v="14"/>
    <x v="1"/>
    <s v="MHSDS"/>
    <s v="QKS"/>
    <x v="14"/>
    <m/>
    <m/>
    <m/>
    <m/>
    <m/>
    <m/>
  </r>
  <r>
    <s v="2023/24"/>
    <s v="Detentions following revocation of CTO"/>
    <x v="0"/>
    <x v="2"/>
    <x v="14"/>
    <x v="1"/>
    <s v="MHSDS"/>
    <s v="QM7"/>
    <x v="15"/>
    <m/>
    <m/>
    <m/>
    <m/>
    <m/>
    <m/>
  </r>
  <r>
    <s v="2023/24"/>
    <s v="Detentions following revocation of CTO"/>
    <x v="0"/>
    <x v="2"/>
    <x v="14"/>
    <x v="1"/>
    <s v="MHSDS"/>
    <s v="QMF"/>
    <x v="16"/>
    <m/>
    <m/>
    <m/>
    <m/>
    <m/>
    <m/>
  </r>
  <r>
    <s v="2023/24"/>
    <s v="Detentions following revocation of CTO"/>
    <x v="0"/>
    <x v="2"/>
    <x v="14"/>
    <x v="1"/>
    <s v="MHSDS"/>
    <s v="QMJ"/>
    <x v="17"/>
    <m/>
    <m/>
    <m/>
    <m/>
    <m/>
    <m/>
  </r>
  <r>
    <s v="2023/24"/>
    <s v="Detentions following revocation of CTO"/>
    <x v="0"/>
    <x v="2"/>
    <x v="14"/>
    <x v="1"/>
    <s v="MHSDS"/>
    <s v="QMM"/>
    <x v="18"/>
    <m/>
    <m/>
    <m/>
    <m/>
    <m/>
    <m/>
  </r>
  <r>
    <s v="2023/24"/>
    <s v="Detentions following revocation of CTO"/>
    <x v="0"/>
    <x v="2"/>
    <x v="14"/>
    <x v="1"/>
    <s v="MHSDS"/>
    <s v="QNC"/>
    <x v="19"/>
    <m/>
    <m/>
    <m/>
    <m/>
    <m/>
    <m/>
  </r>
  <r>
    <s v="2023/24"/>
    <s v="Detentions following revocation of CTO"/>
    <x v="0"/>
    <x v="2"/>
    <x v="14"/>
    <x v="1"/>
    <s v="MHSDS"/>
    <s v="QNQ"/>
    <x v="20"/>
    <m/>
    <m/>
    <m/>
    <m/>
    <m/>
    <m/>
  </r>
  <r>
    <s v="2023/24"/>
    <s v="Detentions following revocation of CTO"/>
    <x v="0"/>
    <x v="2"/>
    <x v="14"/>
    <x v="1"/>
    <s v="MHSDS"/>
    <s v="QNX"/>
    <x v="21"/>
    <m/>
    <m/>
    <m/>
    <m/>
    <m/>
    <m/>
  </r>
  <r>
    <s v="2023/24"/>
    <s v="Detentions following revocation of CTO"/>
    <x v="0"/>
    <x v="2"/>
    <x v="14"/>
    <x v="1"/>
    <s v="MHSDS"/>
    <s v="QOC"/>
    <x v="22"/>
    <m/>
    <m/>
    <m/>
    <m/>
    <m/>
    <m/>
  </r>
  <r>
    <s v="2023/24"/>
    <s v="Detentions following revocation of CTO"/>
    <x v="0"/>
    <x v="2"/>
    <x v="14"/>
    <x v="1"/>
    <s v="MHSDS"/>
    <s v="QOP"/>
    <x v="23"/>
    <m/>
    <m/>
    <m/>
    <m/>
    <m/>
    <m/>
  </r>
  <r>
    <s v="2023/24"/>
    <s v="Detentions following revocation of CTO"/>
    <x v="0"/>
    <x v="2"/>
    <x v="14"/>
    <x v="1"/>
    <s v="MHSDS"/>
    <s v="QOQ"/>
    <x v="24"/>
    <m/>
    <m/>
    <m/>
    <m/>
    <m/>
    <m/>
  </r>
  <r>
    <s v="2023/24"/>
    <s v="Detentions following revocation of CTO"/>
    <x v="0"/>
    <x v="2"/>
    <x v="14"/>
    <x v="1"/>
    <s v="MHSDS"/>
    <s v="QOX"/>
    <x v="25"/>
    <m/>
    <m/>
    <m/>
    <m/>
    <m/>
    <m/>
  </r>
  <r>
    <s v="2023/24"/>
    <s v="Detentions following revocation of CTO"/>
    <x v="0"/>
    <x v="2"/>
    <x v="14"/>
    <x v="1"/>
    <s v="MHSDS"/>
    <s v="QPM"/>
    <x v="26"/>
    <m/>
    <m/>
    <m/>
    <m/>
    <m/>
    <m/>
  </r>
  <r>
    <s v="2023/24"/>
    <s v="Detentions following revocation of CTO"/>
    <x v="0"/>
    <x v="2"/>
    <x v="14"/>
    <x v="1"/>
    <s v="MHSDS"/>
    <s v="QR1"/>
    <x v="27"/>
    <m/>
    <m/>
    <m/>
    <m/>
    <m/>
    <m/>
  </r>
  <r>
    <s v="2023/24"/>
    <s v="Detentions following revocation of CTO"/>
    <x v="0"/>
    <x v="2"/>
    <x v="14"/>
    <x v="1"/>
    <s v="MHSDS"/>
    <s v="QRL"/>
    <x v="28"/>
    <m/>
    <m/>
    <m/>
    <m/>
    <m/>
    <m/>
  </r>
  <r>
    <s v="2023/24"/>
    <s v="Detentions following revocation of CTO"/>
    <x v="0"/>
    <x v="2"/>
    <x v="14"/>
    <x v="1"/>
    <s v="MHSDS"/>
    <s v="QRV"/>
    <x v="29"/>
    <m/>
    <m/>
    <m/>
    <m/>
    <m/>
    <m/>
  </r>
  <r>
    <s v="2023/24"/>
    <s v="Detentions following revocation of CTO"/>
    <x v="0"/>
    <x v="2"/>
    <x v="14"/>
    <x v="1"/>
    <s v="MHSDS"/>
    <s v="QSL"/>
    <x v="30"/>
    <m/>
    <m/>
    <m/>
    <m/>
    <m/>
    <m/>
  </r>
  <r>
    <s v="2023/24"/>
    <s v="Detentions following revocation of CTO"/>
    <x v="0"/>
    <x v="2"/>
    <x v="14"/>
    <x v="1"/>
    <s v="MHSDS"/>
    <s v="QT1"/>
    <x v="31"/>
    <m/>
    <m/>
    <m/>
    <m/>
    <m/>
    <m/>
  </r>
  <r>
    <s v="2023/24"/>
    <s v="Detentions following revocation of CTO"/>
    <x v="0"/>
    <x v="2"/>
    <x v="14"/>
    <x v="1"/>
    <s v="MHSDS"/>
    <s v="QT6"/>
    <x v="32"/>
    <m/>
    <m/>
    <m/>
    <m/>
    <m/>
    <m/>
  </r>
  <r>
    <s v="2023/24"/>
    <s v="Detentions following revocation of CTO"/>
    <x v="0"/>
    <x v="2"/>
    <x v="14"/>
    <x v="1"/>
    <s v="MHSDS"/>
    <s v="QU9"/>
    <x v="33"/>
    <m/>
    <m/>
    <m/>
    <m/>
    <m/>
    <m/>
  </r>
  <r>
    <s v="2023/24"/>
    <s v="Detentions following revocation of CTO"/>
    <x v="0"/>
    <x v="2"/>
    <x v="14"/>
    <x v="1"/>
    <s v="MHSDS"/>
    <s v="QUA"/>
    <x v="34"/>
    <m/>
    <m/>
    <m/>
    <m/>
    <m/>
    <m/>
  </r>
  <r>
    <s v="2023/24"/>
    <s v="Detentions following revocation of CTO"/>
    <x v="0"/>
    <x v="2"/>
    <x v="14"/>
    <x v="1"/>
    <s v="MHSDS"/>
    <s v="QUE"/>
    <x v="35"/>
    <m/>
    <m/>
    <m/>
    <m/>
    <m/>
    <m/>
  </r>
  <r>
    <s v="2023/24"/>
    <s v="Detentions following revocation of CTO"/>
    <x v="0"/>
    <x v="2"/>
    <x v="14"/>
    <x v="1"/>
    <s v="MHSDS"/>
    <s v="QUY"/>
    <x v="36"/>
    <m/>
    <m/>
    <m/>
    <m/>
    <m/>
    <m/>
  </r>
  <r>
    <s v="2023/24"/>
    <s v="Detentions following revocation of CTO"/>
    <x v="0"/>
    <x v="2"/>
    <x v="14"/>
    <x v="1"/>
    <s v="MHSDS"/>
    <s v="QVV"/>
    <x v="37"/>
    <m/>
    <m/>
    <m/>
    <m/>
    <m/>
    <m/>
  </r>
  <r>
    <s v="2023/24"/>
    <s v="Detentions following revocation of CTO"/>
    <x v="0"/>
    <x v="2"/>
    <x v="14"/>
    <x v="1"/>
    <s v="MHSDS"/>
    <s v="QWE"/>
    <x v="38"/>
    <m/>
    <m/>
    <m/>
    <m/>
    <m/>
    <m/>
  </r>
  <r>
    <s v="2023/24"/>
    <s v="Detentions following revocation of CTO"/>
    <x v="0"/>
    <x v="2"/>
    <x v="14"/>
    <x v="1"/>
    <s v="MHSDS"/>
    <s v="QWO"/>
    <x v="39"/>
    <m/>
    <m/>
    <m/>
    <m/>
    <m/>
    <m/>
  </r>
  <r>
    <s v="2023/24"/>
    <s v="Detentions following revocation of CTO"/>
    <x v="0"/>
    <x v="2"/>
    <x v="14"/>
    <x v="1"/>
    <s v="MHSDS"/>
    <s v="QWU"/>
    <x v="40"/>
    <m/>
    <m/>
    <m/>
    <m/>
    <m/>
    <m/>
  </r>
  <r>
    <s v="2023/24"/>
    <s v="Detentions following revocation of CTO"/>
    <x v="0"/>
    <x v="2"/>
    <x v="14"/>
    <x v="1"/>
    <s v="MHSDS"/>
    <s v="QXU"/>
    <x v="41"/>
    <m/>
    <m/>
    <m/>
    <m/>
    <m/>
    <m/>
  </r>
  <r>
    <s v="2023/24"/>
    <s v="Detentions following revocation of CTO"/>
    <x v="0"/>
    <x v="2"/>
    <x v="14"/>
    <x v="1"/>
    <s v="MHSDS"/>
    <s v="QYG"/>
    <x v="42"/>
    <m/>
    <m/>
    <m/>
    <m/>
    <m/>
    <m/>
  </r>
  <r>
    <s v="2023/24"/>
    <s v="Detentions following revocation of CTO"/>
    <x v="0"/>
    <x v="2"/>
    <x v="14"/>
    <x v="1"/>
    <s v="MHSDS"/>
    <s v="UNKNOWN"/>
    <x v="43"/>
    <m/>
    <m/>
    <m/>
    <m/>
    <m/>
    <m/>
  </r>
  <r>
    <s v="2023/24"/>
    <s v="Detentions following revocation of CTO"/>
    <x v="0"/>
    <x v="2"/>
    <x v="16"/>
    <x v="1"/>
    <s v="MHSDS"/>
    <s v="QE1"/>
    <x v="1"/>
    <m/>
    <m/>
    <m/>
    <m/>
    <m/>
    <m/>
  </r>
  <r>
    <s v="2023/24"/>
    <s v="Detentions following revocation of CTO"/>
    <x v="0"/>
    <x v="2"/>
    <x v="16"/>
    <x v="1"/>
    <s v="MHSDS"/>
    <s v="QF7"/>
    <x v="2"/>
    <m/>
    <m/>
    <m/>
    <m/>
    <m/>
    <m/>
  </r>
  <r>
    <s v="2023/24"/>
    <s v="Detentions following revocation of CTO"/>
    <x v="0"/>
    <x v="2"/>
    <x v="16"/>
    <x v="1"/>
    <s v="MHSDS"/>
    <s v="QGH"/>
    <x v="3"/>
    <m/>
    <m/>
    <m/>
    <m/>
    <m/>
    <m/>
  </r>
  <r>
    <s v="2023/24"/>
    <s v="Detentions following revocation of CTO"/>
    <x v="0"/>
    <x v="2"/>
    <x v="16"/>
    <x v="1"/>
    <s v="MHSDS"/>
    <s v="QH8"/>
    <x v="4"/>
    <m/>
    <m/>
    <m/>
    <m/>
    <m/>
    <m/>
  </r>
  <r>
    <s v="2023/24"/>
    <s v="Detentions following revocation of CTO"/>
    <x v="0"/>
    <x v="2"/>
    <x v="16"/>
    <x v="1"/>
    <s v="MHSDS"/>
    <s v="QHG"/>
    <x v="5"/>
    <m/>
    <m/>
    <m/>
    <m/>
    <m/>
    <m/>
  </r>
  <r>
    <s v="2023/24"/>
    <s v="Detentions following revocation of CTO"/>
    <x v="0"/>
    <x v="2"/>
    <x v="16"/>
    <x v="1"/>
    <s v="MHSDS"/>
    <s v="QHL"/>
    <x v="6"/>
    <m/>
    <m/>
    <m/>
    <m/>
    <m/>
    <m/>
  </r>
  <r>
    <s v="2023/24"/>
    <s v="Detentions following revocation of CTO"/>
    <x v="0"/>
    <x v="2"/>
    <x v="16"/>
    <x v="1"/>
    <s v="MHSDS"/>
    <s v="QHM"/>
    <x v="7"/>
    <m/>
    <m/>
    <m/>
    <m/>
    <m/>
    <m/>
  </r>
  <r>
    <s v="2023/24"/>
    <s v="Detentions following revocation of CTO"/>
    <x v="0"/>
    <x v="2"/>
    <x v="16"/>
    <x v="1"/>
    <s v="MHSDS"/>
    <s v="QJ2"/>
    <x v="8"/>
    <m/>
    <m/>
    <m/>
    <m/>
    <m/>
    <m/>
  </r>
  <r>
    <s v="2023/24"/>
    <s v="Detentions following revocation of CTO"/>
    <x v="0"/>
    <x v="2"/>
    <x v="16"/>
    <x v="1"/>
    <s v="MHSDS"/>
    <s v="QJG"/>
    <x v="9"/>
    <m/>
    <m/>
    <m/>
    <m/>
    <m/>
    <m/>
  </r>
  <r>
    <s v="2023/24"/>
    <s v="Detentions following revocation of CTO"/>
    <x v="0"/>
    <x v="2"/>
    <x v="16"/>
    <x v="1"/>
    <s v="MHSDS"/>
    <s v="QJK"/>
    <x v="10"/>
    <m/>
    <m/>
    <m/>
    <m/>
    <m/>
    <m/>
  </r>
  <r>
    <s v="2023/24"/>
    <s v="Detentions following revocation of CTO"/>
    <x v="0"/>
    <x v="2"/>
    <x v="16"/>
    <x v="1"/>
    <s v="MHSDS"/>
    <s v="QJM"/>
    <x v="11"/>
    <m/>
    <m/>
    <m/>
    <m/>
    <m/>
    <m/>
  </r>
  <r>
    <s v="2023/24"/>
    <s v="Detentions following revocation of CTO"/>
    <x v="0"/>
    <x v="2"/>
    <x v="16"/>
    <x v="1"/>
    <s v="MHSDS"/>
    <s v="QK1"/>
    <x v="12"/>
    <m/>
    <m/>
    <m/>
    <m/>
    <m/>
    <m/>
  </r>
  <r>
    <s v="2023/24"/>
    <s v="Detentions following revocation of CTO"/>
    <x v="0"/>
    <x v="2"/>
    <x v="16"/>
    <x v="1"/>
    <s v="MHSDS"/>
    <s v="QKK"/>
    <x v="13"/>
    <m/>
    <m/>
    <m/>
    <m/>
    <m/>
    <m/>
  </r>
  <r>
    <s v="2023/24"/>
    <s v="Detentions following revocation of CTO"/>
    <x v="0"/>
    <x v="2"/>
    <x v="16"/>
    <x v="1"/>
    <s v="MHSDS"/>
    <s v="QKS"/>
    <x v="14"/>
    <m/>
    <m/>
    <m/>
    <m/>
    <m/>
    <m/>
  </r>
  <r>
    <s v="2023/24"/>
    <s v="Detentions following revocation of CTO"/>
    <x v="0"/>
    <x v="2"/>
    <x v="16"/>
    <x v="1"/>
    <s v="MHSDS"/>
    <s v="QM7"/>
    <x v="15"/>
    <m/>
    <m/>
    <m/>
    <m/>
    <m/>
    <m/>
  </r>
  <r>
    <s v="2023/24"/>
    <s v="Detentions following revocation of CTO"/>
    <x v="0"/>
    <x v="2"/>
    <x v="16"/>
    <x v="1"/>
    <s v="MHSDS"/>
    <s v="QMF"/>
    <x v="16"/>
    <m/>
    <m/>
    <m/>
    <m/>
    <m/>
    <m/>
  </r>
  <r>
    <s v="2023/24"/>
    <s v="Detentions following revocation of CTO"/>
    <x v="0"/>
    <x v="2"/>
    <x v="16"/>
    <x v="1"/>
    <s v="MHSDS"/>
    <s v="QMJ"/>
    <x v="17"/>
    <m/>
    <m/>
    <m/>
    <m/>
    <m/>
    <m/>
  </r>
  <r>
    <s v="2023/24"/>
    <s v="Detentions following revocation of CTO"/>
    <x v="0"/>
    <x v="2"/>
    <x v="16"/>
    <x v="1"/>
    <s v="MHSDS"/>
    <s v="QMM"/>
    <x v="18"/>
    <m/>
    <m/>
    <m/>
    <m/>
    <m/>
    <m/>
  </r>
  <r>
    <s v="2023/24"/>
    <s v="Detentions following revocation of CTO"/>
    <x v="0"/>
    <x v="2"/>
    <x v="16"/>
    <x v="1"/>
    <s v="MHSDS"/>
    <s v="QNC"/>
    <x v="19"/>
    <m/>
    <m/>
    <m/>
    <m/>
    <m/>
    <m/>
  </r>
  <r>
    <s v="2023/24"/>
    <s v="Detentions following revocation of CTO"/>
    <x v="0"/>
    <x v="2"/>
    <x v="16"/>
    <x v="1"/>
    <s v="MHSDS"/>
    <s v="QNQ"/>
    <x v="20"/>
    <m/>
    <m/>
    <m/>
    <m/>
    <m/>
    <m/>
  </r>
  <r>
    <s v="2023/24"/>
    <s v="Detentions following revocation of CTO"/>
    <x v="0"/>
    <x v="2"/>
    <x v="16"/>
    <x v="1"/>
    <s v="MHSDS"/>
    <s v="QNX"/>
    <x v="21"/>
    <m/>
    <m/>
    <m/>
    <m/>
    <m/>
    <m/>
  </r>
  <r>
    <s v="2023/24"/>
    <s v="Detentions following revocation of CTO"/>
    <x v="0"/>
    <x v="2"/>
    <x v="16"/>
    <x v="1"/>
    <s v="MHSDS"/>
    <s v="QOC"/>
    <x v="22"/>
    <m/>
    <m/>
    <m/>
    <m/>
    <m/>
    <m/>
  </r>
  <r>
    <s v="2023/24"/>
    <s v="Detentions following revocation of CTO"/>
    <x v="0"/>
    <x v="2"/>
    <x v="16"/>
    <x v="1"/>
    <s v="MHSDS"/>
    <s v="QOP"/>
    <x v="23"/>
    <m/>
    <m/>
    <m/>
    <m/>
    <m/>
    <m/>
  </r>
  <r>
    <s v="2023/24"/>
    <s v="Detentions following revocation of CTO"/>
    <x v="0"/>
    <x v="2"/>
    <x v="16"/>
    <x v="1"/>
    <s v="MHSDS"/>
    <s v="QOQ"/>
    <x v="24"/>
    <m/>
    <m/>
    <m/>
    <m/>
    <m/>
    <m/>
  </r>
  <r>
    <s v="2023/24"/>
    <s v="Detentions following revocation of CTO"/>
    <x v="0"/>
    <x v="2"/>
    <x v="16"/>
    <x v="1"/>
    <s v="MHSDS"/>
    <s v="QOX"/>
    <x v="25"/>
    <m/>
    <m/>
    <m/>
    <m/>
    <m/>
    <m/>
  </r>
  <r>
    <s v="2023/24"/>
    <s v="Detentions following revocation of CTO"/>
    <x v="0"/>
    <x v="2"/>
    <x v="16"/>
    <x v="1"/>
    <s v="MHSDS"/>
    <s v="QPM"/>
    <x v="26"/>
    <m/>
    <m/>
    <m/>
    <m/>
    <m/>
    <m/>
  </r>
  <r>
    <s v="2023/24"/>
    <s v="Detentions following revocation of CTO"/>
    <x v="0"/>
    <x v="2"/>
    <x v="16"/>
    <x v="1"/>
    <s v="MHSDS"/>
    <s v="QR1"/>
    <x v="27"/>
    <m/>
    <m/>
    <m/>
    <m/>
    <m/>
    <m/>
  </r>
  <r>
    <s v="2023/24"/>
    <s v="Detentions following revocation of CTO"/>
    <x v="0"/>
    <x v="2"/>
    <x v="16"/>
    <x v="1"/>
    <s v="MHSDS"/>
    <s v="QRL"/>
    <x v="28"/>
    <m/>
    <m/>
    <m/>
    <m/>
    <m/>
    <m/>
  </r>
  <r>
    <s v="2023/24"/>
    <s v="Detentions following revocation of CTO"/>
    <x v="0"/>
    <x v="2"/>
    <x v="16"/>
    <x v="1"/>
    <s v="MHSDS"/>
    <s v="QRV"/>
    <x v="29"/>
    <m/>
    <m/>
    <m/>
    <m/>
    <m/>
    <m/>
  </r>
  <r>
    <s v="2023/24"/>
    <s v="Detentions following revocation of CTO"/>
    <x v="0"/>
    <x v="2"/>
    <x v="16"/>
    <x v="1"/>
    <s v="MHSDS"/>
    <s v="QSL"/>
    <x v="30"/>
    <m/>
    <m/>
    <m/>
    <m/>
    <m/>
    <m/>
  </r>
  <r>
    <s v="2023/24"/>
    <s v="Detentions following revocation of CTO"/>
    <x v="0"/>
    <x v="2"/>
    <x v="16"/>
    <x v="1"/>
    <s v="MHSDS"/>
    <s v="QT1"/>
    <x v="31"/>
    <m/>
    <m/>
    <m/>
    <m/>
    <m/>
    <m/>
  </r>
  <r>
    <s v="2023/24"/>
    <s v="Detentions following revocation of CTO"/>
    <x v="0"/>
    <x v="2"/>
    <x v="16"/>
    <x v="1"/>
    <s v="MHSDS"/>
    <s v="QT6"/>
    <x v="32"/>
    <m/>
    <m/>
    <m/>
    <m/>
    <m/>
    <m/>
  </r>
  <r>
    <s v="2023/24"/>
    <s v="Detentions following revocation of CTO"/>
    <x v="0"/>
    <x v="2"/>
    <x v="16"/>
    <x v="1"/>
    <s v="MHSDS"/>
    <s v="QU9"/>
    <x v="33"/>
    <m/>
    <m/>
    <m/>
    <m/>
    <m/>
    <m/>
  </r>
  <r>
    <s v="2023/24"/>
    <s v="Detentions following revocation of CTO"/>
    <x v="0"/>
    <x v="2"/>
    <x v="16"/>
    <x v="1"/>
    <s v="MHSDS"/>
    <s v="QUA"/>
    <x v="34"/>
    <m/>
    <m/>
    <m/>
    <m/>
    <m/>
    <m/>
  </r>
  <r>
    <s v="2023/24"/>
    <s v="Detentions following revocation of CTO"/>
    <x v="0"/>
    <x v="2"/>
    <x v="16"/>
    <x v="1"/>
    <s v="MHSDS"/>
    <s v="QUE"/>
    <x v="35"/>
    <m/>
    <m/>
    <m/>
    <m/>
    <m/>
    <m/>
  </r>
  <r>
    <s v="2023/24"/>
    <s v="Detentions following revocation of CTO"/>
    <x v="0"/>
    <x v="2"/>
    <x v="16"/>
    <x v="1"/>
    <s v="MHSDS"/>
    <s v="QUY"/>
    <x v="36"/>
    <m/>
    <m/>
    <m/>
    <m/>
    <m/>
    <m/>
  </r>
  <r>
    <s v="2023/24"/>
    <s v="Detentions following revocation of CTO"/>
    <x v="0"/>
    <x v="2"/>
    <x v="16"/>
    <x v="1"/>
    <s v="MHSDS"/>
    <s v="QVV"/>
    <x v="37"/>
    <m/>
    <m/>
    <m/>
    <m/>
    <m/>
    <m/>
  </r>
  <r>
    <s v="2023/24"/>
    <s v="Detentions following revocation of CTO"/>
    <x v="0"/>
    <x v="2"/>
    <x v="16"/>
    <x v="1"/>
    <s v="MHSDS"/>
    <s v="QWE"/>
    <x v="38"/>
    <m/>
    <m/>
    <m/>
    <m/>
    <m/>
    <m/>
  </r>
  <r>
    <s v="2023/24"/>
    <s v="Detentions following revocation of CTO"/>
    <x v="0"/>
    <x v="2"/>
    <x v="16"/>
    <x v="1"/>
    <s v="MHSDS"/>
    <s v="QWO"/>
    <x v="39"/>
    <m/>
    <m/>
    <m/>
    <m/>
    <m/>
    <m/>
  </r>
  <r>
    <s v="2023/24"/>
    <s v="Detentions following revocation of CTO"/>
    <x v="0"/>
    <x v="2"/>
    <x v="16"/>
    <x v="1"/>
    <s v="MHSDS"/>
    <s v="QWU"/>
    <x v="40"/>
    <m/>
    <m/>
    <m/>
    <m/>
    <m/>
    <m/>
  </r>
  <r>
    <s v="2023/24"/>
    <s v="Detentions following revocation of CTO"/>
    <x v="0"/>
    <x v="2"/>
    <x v="16"/>
    <x v="1"/>
    <s v="MHSDS"/>
    <s v="QXU"/>
    <x v="41"/>
    <m/>
    <m/>
    <m/>
    <m/>
    <m/>
    <m/>
  </r>
  <r>
    <s v="2023/24"/>
    <s v="Detentions following revocation of CTO"/>
    <x v="0"/>
    <x v="2"/>
    <x v="16"/>
    <x v="1"/>
    <s v="MHSDS"/>
    <s v="QYG"/>
    <x v="42"/>
    <m/>
    <m/>
    <m/>
    <m/>
    <m/>
    <m/>
  </r>
  <r>
    <s v="2023/24"/>
    <s v="Detentions following revocation of CTO"/>
    <x v="0"/>
    <x v="2"/>
    <x v="16"/>
    <x v="1"/>
    <s v="MHSDS"/>
    <s v="UNKNOWN"/>
    <x v="43"/>
    <m/>
    <m/>
    <m/>
    <m/>
    <m/>
    <m/>
  </r>
  <r>
    <s v="2023/24"/>
    <s v="Detentions following revocation of CTO"/>
    <x v="0"/>
    <x v="2"/>
    <x v="22"/>
    <x v="1"/>
    <s v="MHSDS"/>
    <s v="QE1"/>
    <x v="1"/>
    <m/>
    <m/>
    <m/>
    <m/>
    <m/>
    <m/>
  </r>
  <r>
    <s v="2023/24"/>
    <s v="Detentions following revocation of CTO"/>
    <x v="0"/>
    <x v="2"/>
    <x v="22"/>
    <x v="1"/>
    <s v="MHSDS"/>
    <s v="QF7"/>
    <x v="2"/>
    <m/>
    <m/>
    <m/>
    <m/>
    <m/>
    <m/>
  </r>
  <r>
    <s v="2023/24"/>
    <s v="Detentions following revocation of CTO"/>
    <x v="0"/>
    <x v="2"/>
    <x v="22"/>
    <x v="1"/>
    <s v="MHSDS"/>
    <s v="QGH"/>
    <x v="3"/>
    <m/>
    <m/>
    <m/>
    <m/>
    <m/>
    <m/>
  </r>
  <r>
    <s v="2023/24"/>
    <s v="Detentions following revocation of CTO"/>
    <x v="0"/>
    <x v="2"/>
    <x v="22"/>
    <x v="1"/>
    <s v="MHSDS"/>
    <s v="QH8"/>
    <x v="4"/>
    <m/>
    <m/>
    <m/>
    <m/>
    <m/>
    <m/>
  </r>
  <r>
    <s v="2023/24"/>
    <s v="Detentions following revocation of CTO"/>
    <x v="0"/>
    <x v="2"/>
    <x v="22"/>
    <x v="1"/>
    <s v="MHSDS"/>
    <s v="QHG"/>
    <x v="5"/>
    <m/>
    <m/>
    <m/>
    <m/>
    <m/>
    <m/>
  </r>
  <r>
    <s v="2023/24"/>
    <s v="Detentions following revocation of CTO"/>
    <x v="0"/>
    <x v="2"/>
    <x v="22"/>
    <x v="1"/>
    <s v="MHSDS"/>
    <s v="QHL"/>
    <x v="6"/>
    <m/>
    <m/>
    <m/>
    <m/>
    <m/>
    <m/>
  </r>
  <r>
    <s v="2023/24"/>
    <s v="Detentions following revocation of CTO"/>
    <x v="0"/>
    <x v="2"/>
    <x v="22"/>
    <x v="1"/>
    <s v="MHSDS"/>
    <s v="QHM"/>
    <x v="7"/>
    <m/>
    <m/>
    <m/>
    <m/>
    <m/>
    <m/>
  </r>
  <r>
    <s v="2023/24"/>
    <s v="Detentions following revocation of CTO"/>
    <x v="0"/>
    <x v="2"/>
    <x v="22"/>
    <x v="1"/>
    <s v="MHSDS"/>
    <s v="QJ2"/>
    <x v="8"/>
    <m/>
    <m/>
    <m/>
    <m/>
    <m/>
    <m/>
  </r>
  <r>
    <s v="2023/24"/>
    <s v="Detentions following revocation of CTO"/>
    <x v="0"/>
    <x v="2"/>
    <x v="22"/>
    <x v="1"/>
    <s v="MHSDS"/>
    <s v="QJG"/>
    <x v="9"/>
    <m/>
    <m/>
    <m/>
    <m/>
    <m/>
    <m/>
  </r>
  <r>
    <s v="2023/24"/>
    <s v="Detentions following revocation of CTO"/>
    <x v="0"/>
    <x v="2"/>
    <x v="22"/>
    <x v="1"/>
    <s v="MHSDS"/>
    <s v="QJK"/>
    <x v="10"/>
    <m/>
    <m/>
    <m/>
    <m/>
    <m/>
    <m/>
  </r>
  <r>
    <s v="2023/24"/>
    <s v="Detentions following revocation of CTO"/>
    <x v="0"/>
    <x v="2"/>
    <x v="22"/>
    <x v="1"/>
    <s v="MHSDS"/>
    <s v="QJM"/>
    <x v="11"/>
    <m/>
    <m/>
    <m/>
    <m/>
    <m/>
    <m/>
  </r>
  <r>
    <s v="2023/24"/>
    <s v="Detentions following revocation of CTO"/>
    <x v="0"/>
    <x v="2"/>
    <x v="22"/>
    <x v="1"/>
    <s v="MHSDS"/>
    <s v="QK1"/>
    <x v="12"/>
    <m/>
    <m/>
    <m/>
    <m/>
    <m/>
    <m/>
  </r>
  <r>
    <s v="2023/24"/>
    <s v="Detentions following revocation of CTO"/>
    <x v="0"/>
    <x v="2"/>
    <x v="22"/>
    <x v="1"/>
    <s v="MHSDS"/>
    <s v="QKK"/>
    <x v="13"/>
    <m/>
    <m/>
    <m/>
    <m/>
    <m/>
    <m/>
  </r>
  <r>
    <s v="2023/24"/>
    <s v="Detentions following revocation of CTO"/>
    <x v="0"/>
    <x v="2"/>
    <x v="22"/>
    <x v="1"/>
    <s v="MHSDS"/>
    <s v="QKS"/>
    <x v="14"/>
    <m/>
    <m/>
    <m/>
    <m/>
    <m/>
    <m/>
  </r>
  <r>
    <s v="2023/24"/>
    <s v="Detentions following revocation of CTO"/>
    <x v="0"/>
    <x v="2"/>
    <x v="22"/>
    <x v="1"/>
    <s v="MHSDS"/>
    <s v="QM7"/>
    <x v="15"/>
    <m/>
    <m/>
    <m/>
    <m/>
    <m/>
    <m/>
  </r>
  <r>
    <s v="2023/24"/>
    <s v="Detentions following revocation of CTO"/>
    <x v="0"/>
    <x v="2"/>
    <x v="22"/>
    <x v="1"/>
    <s v="MHSDS"/>
    <s v="QMF"/>
    <x v="16"/>
    <m/>
    <m/>
    <m/>
    <m/>
    <m/>
    <m/>
  </r>
  <r>
    <s v="2023/24"/>
    <s v="Detentions following revocation of CTO"/>
    <x v="0"/>
    <x v="2"/>
    <x v="22"/>
    <x v="1"/>
    <s v="MHSDS"/>
    <s v="QMJ"/>
    <x v="17"/>
    <m/>
    <m/>
    <m/>
    <m/>
    <m/>
    <m/>
  </r>
  <r>
    <s v="2023/24"/>
    <s v="Detentions following revocation of CTO"/>
    <x v="0"/>
    <x v="2"/>
    <x v="22"/>
    <x v="1"/>
    <s v="MHSDS"/>
    <s v="QMM"/>
    <x v="18"/>
    <m/>
    <m/>
    <m/>
    <m/>
    <m/>
    <m/>
  </r>
  <r>
    <s v="2023/24"/>
    <s v="Detentions following revocation of CTO"/>
    <x v="0"/>
    <x v="2"/>
    <x v="22"/>
    <x v="1"/>
    <s v="MHSDS"/>
    <s v="QNC"/>
    <x v="19"/>
    <m/>
    <m/>
    <m/>
    <m/>
    <m/>
    <m/>
  </r>
  <r>
    <s v="2023/24"/>
    <s v="Detentions following revocation of CTO"/>
    <x v="0"/>
    <x v="2"/>
    <x v="22"/>
    <x v="1"/>
    <s v="MHSDS"/>
    <s v="QNQ"/>
    <x v="20"/>
    <m/>
    <m/>
    <m/>
    <m/>
    <m/>
    <m/>
  </r>
  <r>
    <s v="2023/24"/>
    <s v="Detentions following revocation of CTO"/>
    <x v="0"/>
    <x v="2"/>
    <x v="22"/>
    <x v="1"/>
    <s v="MHSDS"/>
    <s v="QNX"/>
    <x v="21"/>
    <m/>
    <m/>
    <m/>
    <m/>
    <m/>
    <m/>
  </r>
  <r>
    <s v="2023/24"/>
    <s v="Detentions following revocation of CTO"/>
    <x v="0"/>
    <x v="2"/>
    <x v="22"/>
    <x v="1"/>
    <s v="MHSDS"/>
    <s v="QOC"/>
    <x v="22"/>
    <m/>
    <m/>
    <m/>
    <m/>
    <m/>
    <m/>
  </r>
  <r>
    <s v="2023/24"/>
    <s v="Detentions following revocation of CTO"/>
    <x v="0"/>
    <x v="2"/>
    <x v="22"/>
    <x v="1"/>
    <s v="MHSDS"/>
    <s v="QOP"/>
    <x v="23"/>
    <m/>
    <m/>
    <m/>
    <m/>
    <m/>
    <m/>
  </r>
  <r>
    <s v="2023/24"/>
    <s v="Detentions following revocation of CTO"/>
    <x v="0"/>
    <x v="2"/>
    <x v="22"/>
    <x v="1"/>
    <s v="MHSDS"/>
    <s v="QOQ"/>
    <x v="24"/>
    <m/>
    <m/>
    <m/>
    <m/>
    <m/>
    <m/>
  </r>
  <r>
    <s v="2023/24"/>
    <s v="Detentions following revocation of CTO"/>
    <x v="0"/>
    <x v="2"/>
    <x v="22"/>
    <x v="1"/>
    <s v="MHSDS"/>
    <s v="QOX"/>
    <x v="25"/>
    <m/>
    <m/>
    <m/>
    <m/>
    <m/>
    <m/>
  </r>
  <r>
    <s v="2023/24"/>
    <s v="Detentions following revocation of CTO"/>
    <x v="0"/>
    <x v="2"/>
    <x v="22"/>
    <x v="1"/>
    <s v="MHSDS"/>
    <s v="QPM"/>
    <x v="26"/>
    <m/>
    <m/>
    <m/>
    <m/>
    <m/>
    <m/>
  </r>
  <r>
    <s v="2023/24"/>
    <s v="Detentions following revocation of CTO"/>
    <x v="0"/>
    <x v="2"/>
    <x v="22"/>
    <x v="1"/>
    <s v="MHSDS"/>
    <s v="QR1"/>
    <x v="27"/>
    <m/>
    <m/>
    <m/>
    <m/>
    <m/>
    <m/>
  </r>
  <r>
    <s v="2023/24"/>
    <s v="Detentions following revocation of CTO"/>
    <x v="0"/>
    <x v="2"/>
    <x v="22"/>
    <x v="1"/>
    <s v="MHSDS"/>
    <s v="QRL"/>
    <x v="28"/>
    <m/>
    <m/>
    <m/>
    <m/>
    <m/>
    <m/>
  </r>
  <r>
    <s v="2023/24"/>
    <s v="Detentions following revocation of CTO"/>
    <x v="0"/>
    <x v="2"/>
    <x v="22"/>
    <x v="1"/>
    <s v="MHSDS"/>
    <s v="QRV"/>
    <x v="29"/>
    <m/>
    <m/>
    <m/>
    <m/>
    <m/>
    <m/>
  </r>
  <r>
    <s v="2023/24"/>
    <s v="Detentions following revocation of CTO"/>
    <x v="0"/>
    <x v="2"/>
    <x v="22"/>
    <x v="1"/>
    <s v="MHSDS"/>
    <s v="QSL"/>
    <x v="30"/>
    <m/>
    <m/>
    <m/>
    <m/>
    <m/>
    <m/>
  </r>
  <r>
    <s v="2023/24"/>
    <s v="Detentions following revocation of CTO"/>
    <x v="0"/>
    <x v="2"/>
    <x v="22"/>
    <x v="1"/>
    <s v="MHSDS"/>
    <s v="QT1"/>
    <x v="31"/>
    <m/>
    <m/>
    <m/>
    <m/>
    <m/>
    <m/>
  </r>
  <r>
    <s v="2023/24"/>
    <s v="Detentions following revocation of CTO"/>
    <x v="0"/>
    <x v="2"/>
    <x v="22"/>
    <x v="1"/>
    <s v="MHSDS"/>
    <s v="QT6"/>
    <x v="32"/>
    <m/>
    <m/>
    <m/>
    <m/>
    <m/>
    <m/>
  </r>
  <r>
    <s v="2023/24"/>
    <s v="Detentions following revocation of CTO"/>
    <x v="0"/>
    <x v="2"/>
    <x v="22"/>
    <x v="1"/>
    <s v="MHSDS"/>
    <s v="QU9"/>
    <x v="33"/>
    <m/>
    <m/>
    <m/>
    <m/>
    <m/>
    <m/>
  </r>
  <r>
    <s v="2023/24"/>
    <s v="Detentions following revocation of CTO"/>
    <x v="0"/>
    <x v="2"/>
    <x v="22"/>
    <x v="1"/>
    <s v="MHSDS"/>
    <s v="QUA"/>
    <x v="34"/>
    <m/>
    <m/>
    <m/>
    <m/>
    <m/>
    <m/>
  </r>
  <r>
    <s v="2023/24"/>
    <s v="Detentions following revocation of CTO"/>
    <x v="0"/>
    <x v="2"/>
    <x v="22"/>
    <x v="1"/>
    <s v="MHSDS"/>
    <s v="QUE"/>
    <x v="35"/>
    <m/>
    <m/>
    <m/>
    <m/>
    <m/>
    <m/>
  </r>
  <r>
    <s v="2023/24"/>
    <s v="Detentions following revocation of CTO"/>
    <x v="0"/>
    <x v="2"/>
    <x v="22"/>
    <x v="1"/>
    <s v="MHSDS"/>
    <s v="QUY"/>
    <x v="36"/>
    <m/>
    <m/>
    <m/>
    <m/>
    <m/>
    <m/>
  </r>
  <r>
    <s v="2023/24"/>
    <s v="Detentions following revocation of CTO"/>
    <x v="0"/>
    <x v="2"/>
    <x v="22"/>
    <x v="1"/>
    <s v="MHSDS"/>
    <s v="QVV"/>
    <x v="37"/>
    <m/>
    <m/>
    <m/>
    <m/>
    <m/>
    <m/>
  </r>
  <r>
    <s v="2023/24"/>
    <s v="Detentions following revocation of CTO"/>
    <x v="0"/>
    <x v="2"/>
    <x v="22"/>
    <x v="1"/>
    <s v="MHSDS"/>
    <s v="QWE"/>
    <x v="38"/>
    <m/>
    <m/>
    <m/>
    <m/>
    <m/>
    <m/>
  </r>
  <r>
    <s v="2023/24"/>
    <s v="Detentions following revocation of CTO"/>
    <x v="0"/>
    <x v="2"/>
    <x v="22"/>
    <x v="1"/>
    <s v="MHSDS"/>
    <s v="QWO"/>
    <x v="39"/>
    <m/>
    <m/>
    <m/>
    <m/>
    <m/>
    <m/>
  </r>
  <r>
    <s v="2023/24"/>
    <s v="Detentions following revocation of CTO"/>
    <x v="0"/>
    <x v="2"/>
    <x v="22"/>
    <x v="1"/>
    <s v="MHSDS"/>
    <s v="QWU"/>
    <x v="40"/>
    <m/>
    <m/>
    <m/>
    <m/>
    <m/>
    <m/>
  </r>
  <r>
    <s v="2023/24"/>
    <s v="Detentions following revocation of CTO"/>
    <x v="0"/>
    <x v="2"/>
    <x v="22"/>
    <x v="1"/>
    <s v="MHSDS"/>
    <s v="QXU"/>
    <x v="41"/>
    <m/>
    <m/>
    <m/>
    <m/>
    <m/>
    <m/>
  </r>
  <r>
    <s v="2023/24"/>
    <s v="Detentions following revocation of CTO"/>
    <x v="0"/>
    <x v="2"/>
    <x v="22"/>
    <x v="1"/>
    <s v="MHSDS"/>
    <s v="QYG"/>
    <x v="42"/>
    <m/>
    <m/>
    <m/>
    <m/>
    <m/>
    <m/>
  </r>
  <r>
    <s v="2023/24"/>
    <s v="Detentions following revocation of CTO"/>
    <x v="0"/>
    <x v="2"/>
    <x v="22"/>
    <x v="1"/>
    <s v="MHSDS"/>
    <s v="UNKNOWN"/>
    <x v="43"/>
    <m/>
    <m/>
    <m/>
    <m/>
    <m/>
    <m/>
  </r>
  <r>
    <s v="2023/24"/>
    <s v="Detentions following revocation of CTO"/>
    <x v="0"/>
    <x v="2"/>
    <x v="25"/>
    <x v="1"/>
    <s v="MHSDS"/>
    <s v="QE1"/>
    <x v="1"/>
    <m/>
    <m/>
    <m/>
    <m/>
    <m/>
    <m/>
  </r>
  <r>
    <s v="2023/24"/>
    <s v="Detentions following revocation of CTO"/>
    <x v="0"/>
    <x v="2"/>
    <x v="25"/>
    <x v="1"/>
    <s v="MHSDS"/>
    <s v="QF7"/>
    <x v="2"/>
    <m/>
    <m/>
    <m/>
    <m/>
    <m/>
    <m/>
  </r>
  <r>
    <s v="2023/24"/>
    <s v="Detentions following revocation of CTO"/>
    <x v="0"/>
    <x v="2"/>
    <x v="25"/>
    <x v="1"/>
    <s v="MHSDS"/>
    <s v="QGH"/>
    <x v="3"/>
    <m/>
    <m/>
    <m/>
    <m/>
    <m/>
    <m/>
  </r>
  <r>
    <s v="2023/24"/>
    <s v="Detentions following revocation of CTO"/>
    <x v="0"/>
    <x v="2"/>
    <x v="25"/>
    <x v="1"/>
    <s v="MHSDS"/>
    <s v="QH8"/>
    <x v="4"/>
    <m/>
    <m/>
    <m/>
    <m/>
    <m/>
    <m/>
  </r>
  <r>
    <s v="2023/24"/>
    <s v="Detentions following revocation of CTO"/>
    <x v="0"/>
    <x v="2"/>
    <x v="25"/>
    <x v="1"/>
    <s v="MHSDS"/>
    <s v="QHG"/>
    <x v="5"/>
    <m/>
    <m/>
    <m/>
    <m/>
    <m/>
    <m/>
  </r>
  <r>
    <s v="2023/24"/>
    <s v="Detentions following revocation of CTO"/>
    <x v="0"/>
    <x v="2"/>
    <x v="25"/>
    <x v="1"/>
    <s v="MHSDS"/>
    <s v="QHL"/>
    <x v="6"/>
    <m/>
    <m/>
    <m/>
    <m/>
    <m/>
    <m/>
  </r>
  <r>
    <s v="2023/24"/>
    <s v="Detentions following revocation of CTO"/>
    <x v="0"/>
    <x v="2"/>
    <x v="25"/>
    <x v="1"/>
    <s v="MHSDS"/>
    <s v="QHM"/>
    <x v="7"/>
    <m/>
    <m/>
    <m/>
    <m/>
    <m/>
    <m/>
  </r>
  <r>
    <s v="2023/24"/>
    <s v="Detentions following revocation of CTO"/>
    <x v="0"/>
    <x v="2"/>
    <x v="25"/>
    <x v="1"/>
    <s v="MHSDS"/>
    <s v="QJ2"/>
    <x v="8"/>
    <m/>
    <m/>
    <m/>
    <m/>
    <m/>
    <m/>
  </r>
  <r>
    <s v="2023/24"/>
    <s v="Detentions following revocation of CTO"/>
    <x v="0"/>
    <x v="2"/>
    <x v="25"/>
    <x v="1"/>
    <s v="MHSDS"/>
    <s v="QJG"/>
    <x v="9"/>
    <m/>
    <m/>
    <m/>
    <m/>
    <m/>
    <m/>
  </r>
  <r>
    <s v="2023/24"/>
    <s v="Detentions following revocation of CTO"/>
    <x v="0"/>
    <x v="2"/>
    <x v="25"/>
    <x v="1"/>
    <s v="MHSDS"/>
    <s v="QJK"/>
    <x v="10"/>
    <m/>
    <m/>
    <m/>
    <m/>
    <m/>
    <m/>
  </r>
  <r>
    <s v="2023/24"/>
    <s v="Detentions following revocation of CTO"/>
    <x v="0"/>
    <x v="2"/>
    <x v="25"/>
    <x v="1"/>
    <s v="MHSDS"/>
    <s v="QJM"/>
    <x v="11"/>
    <m/>
    <m/>
    <m/>
    <m/>
    <m/>
    <m/>
  </r>
  <r>
    <s v="2023/24"/>
    <s v="Detentions following revocation of CTO"/>
    <x v="0"/>
    <x v="2"/>
    <x v="25"/>
    <x v="1"/>
    <s v="MHSDS"/>
    <s v="QK1"/>
    <x v="12"/>
    <m/>
    <m/>
    <m/>
    <m/>
    <m/>
    <m/>
  </r>
  <r>
    <s v="2023/24"/>
    <s v="Detentions following revocation of CTO"/>
    <x v="0"/>
    <x v="2"/>
    <x v="25"/>
    <x v="1"/>
    <s v="MHSDS"/>
    <s v="QKK"/>
    <x v="13"/>
    <m/>
    <m/>
    <m/>
    <m/>
    <m/>
    <m/>
  </r>
  <r>
    <s v="2023/24"/>
    <s v="Detentions following revocation of CTO"/>
    <x v="0"/>
    <x v="2"/>
    <x v="25"/>
    <x v="1"/>
    <s v="MHSDS"/>
    <s v="QKS"/>
    <x v="14"/>
    <m/>
    <m/>
    <m/>
    <m/>
    <m/>
    <m/>
  </r>
  <r>
    <s v="2023/24"/>
    <s v="Detentions following revocation of CTO"/>
    <x v="0"/>
    <x v="2"/>
    <x v="25"/>
    <x v="1"/>
    <s v="MHSDS"/>
    <s v="QM7"/>
    <x v="15"/>
    <m/>
    <m/>
    <m/>
    <m/>
    <m/>
    <m/>
  </r>
  <r>
    <s v="2023/24"/>
    <s v="Detentions following revocation of CTO"/>
    <x v="0"/>
    <x v="2"/>
    <x v="25"/>
    <x v="1"/>
    <s v="MHSDS"/>
    <s v="QMF"/>
    <x v="16"/>
    <m/>
    <m/>
    <m/>
    <m/>
    <m/>
    <m/>
  </r>
  <r>
    <s v="2023/24"/>
    <s v="Detentions following revocation of CTO"/>
    <x v="0"/>
    <x v="2"/>
    <x v="25"/>
    <x v="1"/>
    <s v="MHSDS"/>
    <s v="QMJ"/>
    <x v="17"/>
    <m/>
    <m/>
    <m/>
    <m/>
    <m/>
    <m/>
  </r>
  <r>
    <s v="2023/24"/>
    <s v="Detentions following revocation of CTO"/>
    <x v="0"/>
    <x v="2"/>
    <x v="25"/>
    <x v="1"/>
    <s v="MHSDS"/>
    <s v="QMM"/>
    <x v="18"/>
    <m/>
    <m/>
    <m/>
    <m/>
    <m/>
    <m/>
  </r>
  <r>
    <s v="2023/24"/>
    <s v="Detentions following revocation of CTO"/>
    <x v="0"/>
    <x v="2"/>
    <x v="25"/>
    <x v="1"/>
    <s v="MHSDS"/>
    <s v="QNC"/>
    <x v="19"/>
    <m/>
    <m/>
    <m/>
    <m/>
    <m/>
    <m/>
  </r>
  <r>
    <s v="2023/24"/>
    <s v="Detentions following revocation of CTO"/>
    <x v="0"/>
    <x v="2"/>
    <x v="25"/>
    <x v="1"/>
    <s v="MHSDS"/>
    <s v="QNQ"/>
    <x v="20"/>
    <m/>
    <m/>
    <m/>
    <m/>
    <m/>
    <m/>
  </r>
  <r>
    <s v="2023/24"/>
    <s v="Detentions following revocation of CTO"/>
    <x v="0"/>
    <x v="2"/>
    <x v="25"/>
    <x v="1"/>
    <s v="MHSDS"/>
    <s v="QNX"/>
    <x v="21"/>
    <m/>
    <m/>
    <m/>
    <m/>
    <m/>
    <m/>
  </r>
  <r>
    <s v="2023/24"/>
    <s v="Detentions following revocation of CTO"/>
    <x v="0"/>
    <x v="2"/>
    <x v="25"/>
    <x v="1"/>
    <s v="MHSDS"/>
    <s v="QOC"/>
    <x v="22"/>
    <m/>
    <m/>
    <m/>
    <m/>
    <m/>
    <m/>
  </r>
  <r>
    <s v="2023/24"/>
    <s v="Detentions following revocation of CTO"/>
    <x v="0"/>
    <x v="2"/>
    <x v="25"/>
    <x v="1"/>
    <s v="MHSDS"/>
    <s v="QOP"/>
    <x v="23"/>
    <m/>
    <m/>
    <m/>
    <m/>
    <m/>
    <m/>
  </r>
  <r>
    <s v="2023/24"/>
    <s v="Detentions following revocation of CTO"/>
    <x v="0"/>
    <x v="2"/>
    <x v="25"/>
    <x v="1"/>
    <s v="MHSDS"/>
    <s v="QOQ"/>
    <x v="24"/>
    <m/>
    <m/>
    <m/>
    <m/>
    <m/>
    <m/>
  </r>
  <r>
    <s v="2023/24"/>
    <s v="Detentions following revocation of CTO"/>
    <x v="0"/>
    <x v="2"/>
    <x v="25"/>
    <x v="1"/>
    <s v="MHSDS"/>
    <s v="QOX"/>
    <x v="25"/>
    <m/>
    <m/>
    <m/>
    <m/>
    <m/>
    <m/>
  </r>
  <r>
    <s v="2023/24"/>
    <s v="Detentions following revocation of CTO"/>
    <x v="0"/>
    <x v="2"/>
    <x v="25"/>
    <x v="1"/>
    <s v="MHSDS"/>
    <s v="QPM"/>
    <x v="26"/>
    <m/>
    <m/>
    <m/>
    <m/>
    <m/>
    <m/>
  </r>
  <r>
    <s v="2023/24"/>
    <s v="Detentions following revocation of CTO"/>
    <x v="0"/>
    <x v="2"/>
    <x v="25"/>
    <x v="1"/>
    <s v="MHSDS"/>
    <s v="QR1"/>
    <x v="27"/>
    <m/>
    <m/>
    <m/>
    <m/>
    <m/>
    <m/>
  </r>
  <r>
    <s v="2023/24"/>
    <s v="Detentions following revocation of CTO"/>
    <x v="0"/>
    <x v="2"/>
    <x v="25"/>
    <x v="1"/>
    <s v="MHSDS"/>
    <s v="QRL"/>
    <x v="28"/>
    <m/>
    <m/>
    <m/>
    <m/>
    <m/>
    <m/>
  </r>
  <r>
    <s v="2023/24"/>
    <s v="Detentions following revocation of CTO"/>
    <x v="0"/>
    <x v="2"/>
    <x v="25"/>
    <x v="1"/>
    <s v="MHSDS"/>
    <s v="QRV"/>
    <x v="29"/>
    <m/>
    <m/>
    <m/>
    <m/>
    <m/>
    <m/>
  </r>
  <r>
    <s v="2023/24"/>
    <s v="Detentions following revocation of CTO"/>
    <x v="0"/>
    <x v="2"/>
    <x v="25"/>
    <x v="1"/>
    <s v="MHSDS"/>
    <s v="QSL"/>
    <x v="30"/>
    <m/>
    <m/>
    <m/>
    <m/>
    <m/>
    <m/>
  </r>
  <r>
    <s v="2023/24"/>
    <s v="Detentions following revocation of CTO"/>
    <x v="0"/>
    <x v="2"/>
    <x v="25"/>
    <x v="1"/>
    <s v="MHSDS"/>
    <s v="QT1"/>
    <x v="31"/>
    <m/>
    <m/>
    <m/>
    <m/>
    <m/>
    <m/>
  </r>
  <r>
    <s v="2023/24"/>
    <s v="Detentions following revocation of CTO"/>
    <x v="0"/>
    <x v="2"/>
    <x v="25"/>
    <x v="1"/>
    <s v="MHSDS"/>
    <s v="QT6"/>
    <x v="32"/>
    <m/>
    <m/>
    <m/>
    <m/>
    <m/>
    <m/>
  </r>
  <r>
    <s v="2023/24"/>
    <s v="Detentions following revocation of CTO"/>
    <x v="0"/>
    <x v="2"/>
    <x v="25"/>
    <x v="1"/>
    <s v="MHSDS"/>
    <s v="QU9"/>
    <x v="33"/>
    <m/>
    <m/>
    <m/>
    <m/>
    <m/>
    <m/>
  </r>
  <r>
    <s v="2023/24"/>
    <s v="Detentions following revocation of CTO"/>
    <x v="0"/>
    <x v="2"/>
    <x v="25"/>
    <x v="1"/>
    <s v="MHSDS"/>
    <s v="QUA"/>
    <x v="34"/>
    <m/>
    <m/>
    <m/>
    <m/>
    <m/>
    <m/>
  </r>
  <r>
    <s v="2023/24"/>
    <s v="Detentions following revocation of CTO"/>
    <x v="0"/>
    <x v="2"/>
    <x v="25"/>
    <x v="1"/>
    <s v="MHSDS"/>
    <s v="QUE"/>
    <x v="35"/>
    <m/>
    <m/>
    <m/>
    <m/>
    <m/>
    <m/>
  </r>
  <r>
    <s v="2023/24"/>
    <s v="Detentions following revocation of CTO"/>
    <x v="0"/>
    <x v="2"/>
    <x v="25"/>
    <x v="1"/>
    <s v="MHSDS"/>
    <s v="QUY"/>
    <x v="36"/>
    <m/>
    <m/>
    <m/>
    <m/>
    <m/>
    <m/>
  </r>
  <r>
    <s v="2023/24"/>
    <s v="Detentions following revocation of CTO"/>
    <x v="0"/>
    <x v="2"/>
    <x v="25"/>
    <x v="1"/>
    <s v="MHSDS"/>
    <s v="QVV"/>
    <x v="37"/>
    <m/>
    <m/>
    <m/>
    <m/>
    <m/>
    <m/>
  </r>
  <r>
    <s v="2023/24"/>
    <s v="Detentions following revocation of CTO"/>
    <x v="0"/>
    <x v="2"/>
    <x v="25"/>
    <x v="1"/>
    <s v="MHSDS"/>
    <s v="QWE"/>
    <x v="38"/>
    <m/>
    <m/>
    <m/>
    <m/>
    <m/>
    <m/>
  </r>
  <r>
    <s v="2023/24"/>
    <s v="Detentions following revocation of CTO"/>
    <x v="0"/>
    <x v="2"/>
    <x v="25"/>
    <x v="1"/>
    <s v="MHSDS"/>
    <s v="QWO"/>
    <x v="39"/>
    <m/>
    <m/>
    <m/>
    <m/>
    <m/>
    <m/>
  </r>
  <r>
    <s v="2023/24"/>
    <s v="Detentions following revocation of CTO"/>
    <x v="0"/>
    <x v="2"/>
    <x v="25"/>
    <x v="1"/>
    <s v="MHSDS"/>
    <s v="QWU"/>
    <x v="40"/>
    <m/>
    <m/>
    <m/>
    <m/>
    <m/>
    <m/>
  </r>
  <r>
    <s v="2023/24"/>
    <s v="Detentions following revocation of CTO"/>
    <x v="0"/>
    <x v="2"/>
    <x v="25"/>
    <x v="1"/>
    <s v="MHSDS"/>
    <s v="QXU"/>
    <x v="41"/>
    <m/>
    <m/>
    <m/>
    <m/>
    <m/>
    <m/>
  </r>
  <r>
    <s v="2023/24"/>
    <s v="Detentions following revocation of CTO"/>
    <x v="0"/>
    <x v="2"/>
    <x v="25"/>
    <x v="1"/>
    <s v="MHSDS"/>
    <s v="QYG"/>
    <x v="42"/>
    <m/>
    <m/>
    <m/>
    <m/>
    <m/>
    <m/>
  </r>
  <r>
    <s v="2023/24"/>
    <s v="Detentions following revocation of CTO"/>
    <x v="0"/>
    <x v="2"/>
    <x v="25"/>
    <x v="1"/>
    <s v="MHSDS"/>
    <s v="UNKNOWN"/>
    <x v="43"/>
    <m/>
    <m/>
    <m/>
    <m/>
    <m/>
    <m/>
  </r>
  <r>
    <s v="2023/24"/>
    <s v="Detentions following revocation of CTO"/>
    <x v="0"/>
    <x v="2"/>
    <x v="7"/>
    <x v="1"/>
    <s v="MHSDS"/>
    <s v="QE1"/>
    <x v="1"/>
    <m/>
    <m/>
    <m/>
    <m/>
    <m/>
    <m/>
  </r>
  <r>
    <s v="2023/24"/>
    <s v="Detentions following revocation of CTO"/>
    <x v="0"/>
    <x v="2"/>
    <x v="7"/>
    <x v="1"/>
    <s v="MHSDS"/>
    <s v="QF7"/>
    <x v="2"/>
    <m/>
    <m/>
    <m/>
    <m/>
    <m/>
    <m/>
  </r>
  <r>
    <s v="2023/24"/>
    <s v="Detentions following revocation of CTO"/>
    <x v="0"/>
    <x v="2"/>
    <x v="7"/>
    <x v="1"/>
    <s v="MHSDS"/>
    <s v="QGH"/>
    <x v="3"/>
    <m/>
    <m/>
    <m/>
    <m/>
    <m/>
    <m/>
  </r>
  <r>
    <s v="2023/24"/>
    <s v="Detentions following revocation of CTO"/>
    <x v="0"/>
    <x v="2"/>
    <x v="7"/>
    <x v="1"/>
    <s v="MHSDS"/>
    <s v="QH8"/>
    <x v="4"/>
    <m/>
    <m/>
    <m/>
    <m/>
    <m/>
    <m/>
  </r>
  <r>
    <s v="2023/24"/>
    <s v="Detentions following revocation of CTO"/>
    <x v="0"/>
    <x v="2"/>
    <x v="7"/>
    <x v="1"/>
    <s v="MHSDS"/>
    <s v="QHG"/>
    <x v="5"/>
    <m/>
    <m/>
    <m/>
    <m/>
    <m/>
    <m/>
  </r>
  <r>
    <s v="2023/24"/>
    <s v="Detentions following revocation of CTO"/>
    <x v="0"/>
    <x v="2"/>
    <x v="7"/>
    <x v="1"/>
    <s v="MHSDS"/>
    <s v="QHL"/>
    <x v="6"/>
    <m/>
    <m/>
    <m/>
    <m/>
    <m/>
    <m/>
  </r>
  <r>
    <s v="2023/24"/>
    <s v="Detentions following revocation of CTO"/>
    <x v="0"/>
    <x v="2"/>
    <x v="7"/>
    <x v="1"/>
    <s v="MHSDS"/>
    <s v="QHM"/>
    <x v="7"/>
    <m/>
    <m/>
    <m/>
    <m/>
    <m/>
    <m/>
  </r>
  <r>
    <s v="2023/24"/>
    <s v="Detentions following revocation of CTO"/>
    <x v="0"/>
    <x v="2"/>
    <x v="7"/>
    <x v="1"/>
    <s v="MHSDS"/>
    <s v="QJ2"/>
    <x v="8"/>
    <m/>
    <m/>
    <m/>
    <m/>
    <m/>
    <m/>
  </r>
  <r>
    <s v="2023/24"/>
    <s v="Detentions following revocation of CTO"/>
    <x v="0"/>
    <x v="2"/>
    <x v="7"/>
    <x v="1"/>
    <s v="MHSDS"/>
    <s v="QJG"/>
    <x v="9"/>
    <m/>
    <m/>
    <m/>
    <m/>
    <m/>
    <m/>
  </r>
  <r>
    <s v="2023/24"/>
    <s v="Detentions following revocation of CTO"/>
    <x v="0"/>
    <x v="2"/>
    <x v="7"/>
    <x v="1"/>
    <s v="MHSDS"/>
    <s v="QJK"/>
    <x v="10"/>
    <m/>
    <m/>
    <m/>
    <m/>
    <m/>
    <m/>
  </r>
  <r>
    <s v="2023/24"/>
    <s v="Detentions following revocation of CTO"/>
    <x v="0"/>
    <x v="2"/>
    <x v="7"/>
    <x v="1"/>
    <s v="MHSDS"/>
    <s v="QJM"/>
    <x v="11"/>
    <m/>
    <m/>
    <m/>
    <m/>
    <m/>
    <m/>
  </r>
  <r>
    <s v="2023/24"/>
    <s v="Detentions following revocation of CTO"/>
    <x v="0"/>
    <x v="2"/>
    <x v="7"/>
    <x v="1"/>
    <s v="MHSDS"/>
    <s v="QK1"/>
    <x v="12"/>
    <m/>
    <m/>
    <m/>
    <m/>
    <m/>
    <m/>
  </r>
  <r>
    <s v="2023/24"/>
    <s v="Detentions following revocation of CTO"/>
    <x v="0"/>
    <x v="2"/>
    <x v="7"/>
    <x v="1"/>
    <s v="MHSDS"/>
    <s v="QKK"/>
    <x v="13"/>
    <m/>
    <m/>
    <m/>
    <m/>
    <m/>
    <m/>
  </r>
  <r>
    <s v="2023/24"/>
    <s v="Detentions following revocation of CTO"/>
    <x v="0"/>
    <x v="2"/>
    <x v="7"/>
    <x v="1"/>
    <s v="MHSDS"/>
    <s v="QKS"/>
    <x v="14"/>
    <m/>
    <m/>
    <m/>
    <m/>
    <m/>
    <m/>
  </r>
  <r>
    <s v="2023/24"/>
    <s v="Detentions following revocation of CTO"/>
    <x v="0"/>
    <x v="2"/>
    <x v="7"/>
    <x v="1"/>
    <s v="MHSDS"/>
    <s v="QM7"/>
    <x v="15"/>
    <m/>
    <m/>
    <m/>
    <m/>
    <m/>
    <m/>
  </r>
  <r>
    <s v="2023/24"/>
    <s v="Detentions following revocation of CTO"/>
    <x v="0"/>
    <x v="2"/>
    <x v="7"/>
    <x v="1"/>
    <s v="MHSDS"/>
    <s v="QMF"/>
    <x v="16"/>
    <m/>
    <m/>
    <m/>
    <m/>
    <m/>
    <m/>
  </r>
  <r>
    <s v="2023/24"/>
    <s v="Detentions following revocation of CTO"/>
    <x v="0"/>
    <x v="2"/>
    <x v="7"/>
    <x v="1"/>
    <s v="MHSDS"/>
    <s v="QMJ"/>
    <x v="17"/>
    <m/>
    <m/>
    <m/>
    <m/>
    <m/>
    <m/>
  </r>
  <r>
    <s v="2023/24"/>
    <s v="Detentions following revocation of CTO"/>
    <x v="0"/>
    <x v="2"/>
    <x v="7"/>
    <x v="1"/>
    <s v="MHSDS"/>
    <s v="QMM"/>
    <x v="18"/>
    <m/>
    <m/>
    <m/>
    <m/>
    <m/>
    <m/>
  </r>
  <r>
    <s v="2023/24"/>
    <s v="Detentions following revocation of CTO"/>
    <x v="0"/>
    <x v="2"/>
    <x v="7"/>
    <x v="1"/>
    <s v="MHSDS"/>
    <s v="QNC"/>
    <x v="19"/>
    <m/>
    <m/>
    <m/>
    <m/>
    <m/>
    <m/>
  </r>
  <r>
    <s v="2023/24"/>
    <s v="Detentions following revocation of CTO"/>
    <x v="0"/>
    <x v="2"/>
    <x v="7"/>
    <x v="1"/>
    <s v="MHSDS"/>
    <s v="QNQ"/>
    <x v="20"/>
    <m/>
    <m/>
    <m/>
    <m/>
    <m/>
    <m/>
  </r>
  <r>
    <s v="2023/24"/>
    <s v="Detentions following revocation of CTO"/>
    <x v="0"/>
    <x v="2"/>
    <x v="7"/>
    <x v="1"/>
    <s v="MHSDS"/>
    <s v="QNX"/>
    <x v="21"/>
    <m/>
    <m/>
    <m/>
    <m/>
    <m/>
    <m/>
  </r>
  <r>
    <s v="2023/24"/>
    <s v="Detentions following revocation of CTO"/>
    <x v="0"/>
    <x v="2"/>
    <x v="7"/>
    <x v="1"/>
    <s v="MHSDS"/>
    <s v="QOC"/>
    <x v="22"/>
    <m/>
    <m/>
    <m/>
    <m/>
    <m/>
    <m/>
  </r>
  <r>
    <s v="2023/24"/>
    <s v="Detentions following revocation of CTO"/>
    <x v="0"/>
    <x v="2"/>
    <x v="7"/>
    <x v="1"/>
    <s v="MHSDS"/>
    <s v="QOP"/>
    <x v="23"/>
    <m/>
    <m/>
    <m/>
    <m/>
    <m/>
    <m/>
  </r>
  <r>
    <s v="2023/24"/>
    <s v="Detentions following revocation of CTO"/>
    <x v="0"/>
    <x v="2"/>
    <x v="7"/>
    <x v="1"/>
    <s v="MHSDS"/>
    <s v="QOQ"/>
    <x v="24"/>
    <m/>
    <m/>
    <m/>
    <m/>
    <m/>
    <m/>
  </r>
  <r>
    <s v="2023/24"/>
    <s v="Detentions following revocation of CTO"/>
    <x v="0"/>
    <x v="2"/>
    <x v="7"/>
    <x v="1"/>
    <s v="MHSDS"/>
    <s v="QOX"/>
    <x v="25"/>
    <m/>
    <m/>
    <m/>
    <m/>
    <m/>
    <m/>
  </r>
  <r>
    <s v="2023/24"/>
    <s v="Detentions following revocation of CTO"/>
    <x v="0"/>
    <x v="2"/>
    <x v="7"/>
    <x v="1"/>
    <s v="MHSDS"/>
    <s v="QPM"/>
    <x v="26"/>
    <m/>
    <m/>
    <m/>
    <m/>
    <m/>
    <m/>
  </r>
  <r>
    <s v="2023/24"/>
    <s v="Detentions following revocation of CTO"/>
    <x v="0"/>
    <x v="2"/>
    <x v="7"/>
    <x v="1"/>
    <s v="MHSDS"/>
    <s v="QR1"/>
    <x v="27"/>
    <m/>
    <m/>
    <m/>
    <m/>
    <m/>
    <m/>
  </r>
  <r>
    <s v="2023/24"/>
    <s v="Detentions following revocation of CTO"/>
    <x v="0"/>
    <x v="2"/>
    <x v="7"/>
    <x v="1"/>
    <s v="MHSDS"/>
    <s v="QRL"/>
    <x v="28"/>
    <m/>
    <m/>
    <m/>
    <m/>
    <m/>
    <m/>
  </r>
  <r>
    <s v="2023/24"/>
    <s v="Detentions following revocation of CTO"/>
    <x v="0"/>
    <x v="2"/>
    <x v="7"/>
    <x v="1"/>
    <s v="MHSDS"/>
    <s v="QRV"/>
    <x v="29"/>
    <m/>
    <m/>
    <m/>
    <m/>
    <m/>
    <m/>
  </r>
  <r>
    <s v="2023/24"/>
    <s v="Detentions following revocation of CTO"/>
    <x v="0"/>
    <x v="2"/>
    <x v="7"/>
    <x v="1"/>
    <s v="MHSDS"/>
    <s v="QSL"/>
    <x v="30"/>
    <m/>
    <m/>
    <m/>
    <m/>
    <m/>
    <m/>
  </r>
  <r>
    <s v="2023/24"/>
    <s v="Detentions following revocation of CTO"/>
    <x v="0"/>
    <x v="2"/>
    <x v="7"/>
    <x v="1"/>
    <s v="MHSDS"/>
    <s v="QT1"/>
    <x v="31"/>
    <m/>
    <m/>
    <m/>
    <m/>
    <m/>
    <m/>
  </r>
  <r>
    <s v="2023/24"/>
    <s v="Detentions following revocation of CTO"/>
    <x v="0"/>
    <x v="2"/>
    <x v="7"/>
    <x v="1"/>
    <s v="MHSDS"/>
    <s v="QT6"/>
    <x v="32"/>
    <m/>
    <m/>
    <m/>
    <m/>
    <m/>
    <m/>
  </r>
  <r>
    <s v="2023/24"/>
    <s v="Detentions following revocation of CTO"/>
    <x v="0"/>
    <x v="2"/>
    <x v="7"/>
    <x v="1"/>
    <s v="MHSDS"/>
    <s v="QU9"/>
    <x v="33"/>
    <m/>
    <m/>
    <m/>
    <m/>
    <m/>
    <m/>
  </r>
  <r>
    <s v="2023/24"/>
    <s v="Detentions following revocation of CTO"/>
    <x v="0"/>
    <x v="2"/>
    <x v="7"/>
    <x v="1"/>
    <s v="MHSDS"/>
    <s v="QUA"/>
    <x v="34"/>
    <m/>
    <m/>
    <m/>
    <m/>
    <m/>
    <m/>
  </r>
  <r>
    <s v="2023/24"/>
    <s v="Detentions following revocation of CTO"/>
    <x v="0"/>
    <x v="2"/>
    <x v="7"/>
    <x v="1"/>
    <s v="MHSDS"/>
    <s v="QUE"/>
    <x v="35"/>
    <m/>
    <m/>
    <m/>
    <m/>
    <m/>
    <m/>
  </r>
  <r>
    <s v="2023/24"/>
    <s v="Detentions following revocation of CTO"/>
    <x v="0"/>
    <x v="2"/>
    <x v="7"/>
    <x v="1"/>
    <s v="MHSDS"/>
    <s v="QUY"/>
    <x v="36"/>
    <m/>
    <m/>
    <m/>
    <m/>
    <m/>
    <m/>
  </r>
  <r>
    <s v="2023/24"/>
    <s v="Detentions following revocation of CTO"/>
    <x v="0"/>
    <x v="2"/>
    <x v="7"/>
    <x v="1"/>
    <s v="MHSDS"/>
    <s v="QVV"/>
    <x v="37"/>
    <m/>
    <m/>
    <m/>
    <m/>
    <m/>
    <m/>
  </r>
  <r>
    <s v="2023/24"/>
    <s v="Detentions following revocation of CTO"/>
    <x v="0"/>
    <x v="2"/>
    <x v="7"/>
    <x v="1"/>
    <s v="MHSDS"/>
    <s v="QWE"/>
    <x v="38"/>
    <m/>
    <m/>
    <m/>
    <m/>
    <m/>
    <m/>
  </r>
  <r>
    <s v="2023/24"/>
    <s v="Detentions following revocation of CTO"/>
    <x v="0"/>
    <x v="2"/>
    <x v="7"/>
    <x v="1"/>
    <s v="MHSDS"/>
    <s v="QWO"/>
    <x v="39"/>
    <m/>
    <m/>
    <m/>
    <m/>
    <m/>
    <m/>
  </r>
  <r>
    <s v="2023/24"/>
    <s v="Detentions following revocation of CTO"/>
    <x v="0"/>
    <x v="2"/>
    <x v="7"/>
    <x v="1"/>
    <s v="MHSDS"/>
    <s v="QWU"/>
    <x v="40"/>
    <m/>
    <m/>
    <m/>
    <m/>
    <m/>
    <m/>
  </r>
  <r>
    <s v="2023/24"/>
    <s v="Detentions following revocation of CTO"/>
    <x v="0"/>
    <x v="2"/>
    <x v="7"/>
    <x v="1"/>
    <s v="MHSDS"/>
    <s v="QXU"/>
    <x v="41"/>
    <m/>
    <m/>
    <m/>
    <m/>
    <m/>
    <m/>
  </r>
  <r>
    <s v="2023/24"/>
    <s v="Detentions following revocation of CTO"/>
    <x v="0"/>
    <x v="2"/>
    <x v="7"/>
    <x v="1"/>
    <s v="MHSDS"/>
    <s v="QYG"/>
    <x v="42"/>
    <m/>
    <m/>
    <m/>
    <m/>
    <m/>
    <m/>
  </r>
  <r>
    <s v="2023/24"/>
    <s v="Detentions following revocation of CTO"/>
    <x v="0"/>
    <x v="2"/>
    <x v="7"/>
    <x v="1"/>
    <s v="MHSDS"/>
    <s v="UNKNOWN"/>
    <x v="43"/>
    <m/>
    <m/>
    <m/>
    <m/>
    <m/>
    <m/>
  </r>
  <r>
    <s v="2023/24"/>
    <s v="Detentions following revocation of CTO"/>
    <x v="0"/>
    <x v="2"/>
    <x v="27"/>
    <x v="1"/>
    <s v="MHSDS"/>
    <s v="QE1"/>
    <x v="1"/>
    <m/>
    <m/>
    <m/>
    <m/>
    <m/>
    <m/>
  </r>
  <r>
    <s v="2023/24"/>
    <s v="Detentions following revocation of CTO"/>
    <x v="0"/>
    <x v="2"/>
    <x v="27"/>
    <x v="1"/>
    <s v="MHSDS"/>
    <s v="QF7"/>
    <x v="2"/>
    <m/>
    <m/>
    <m/>
    <m/>
    <m/>
    <m/>
  </r>
  <r>
    <s v="2023/24"/>
    <s v="Detentions following revocation of CTO"/>
    <x v="0"/>
    <x v="2"/>
    <x v="27"/>
    <x v="1"/>
    <s v="MHSDS"/>
    <s v="QGH"/>
    <x v="3"/>
    <m/>
    <m/>
    <m/>
    <m/>
    <m/>
    <m/>
  </r>
  <r>
    <s v="2023/24"/>
    <s v="Detentions following revocation of CTO"/>
    <x v="0"/>
    <x v="2"/>
    <x v="27"/>
    <x v="1"/>
    <s v="MHSDS"/>
    <s v="QH8"/>
    <x v="4"/>
    <m/>
    <m/>
    <m/>
    <m/>
    <m/>
    <m/>
  </r>
  <r>
    <s v="2023/24"/>
    <s v="Detentions following revocation of CTO"/>
    <x v="0"/>
    <x v="2"/>
    <x v="27"/>
    <x v="1"/>
    <s v="MHSDS"/>
    <s v="QHG"/>
    <x v="5"/>
    <m/>
    <m/>
    <m/>
    <m/>
    <m/>
    <m/>
  </r>
  <r>
    <s v="2023/24"/>
    <s v="Detentions following revocation of CTO"/>
    <x v="0"/>
    <x v="2"/>
    <x v="27"/>
    <x v="1"/>
    <s v="MHSDS"/>
    <s v="QHL"/>
    <x v="6"/>
    <m/>
    <m/>
    <m/>
    <m/>
    <m/>
    <m/>
  </r>
  <r>
    <s v="2023/24"/>
    <s v="Detentions following revocation of CTO"/>
    <x v="0"/>
    <x v="2"/>
    <x v="27"/>
    <x v="1"/>
    <s v="MHSDS"/>
    <s v="QHM"/>
    <x v="7"/>
    <n v="25"/>
    <m/>
    <n v="25"/>
    <n v="0.9"/>
    <m/>
    <m/>
  </r>
  <r>
    <s v="2023/24"/>
    <s v="Detentions following revocation of CTO"/>
    <x v="0"/>
    <x v="2"/>
    <x v="27"/>
    <x v="1"/>
    <s v="MHSDS"/>
    <s v="QJ2"/>
    <x v="8"/>
    <n v="5"/>
    <m/>
    <n v="5"/>
    <n v="0.5"/>
    <m/>
    <m/>
  </r>
  <r>
    <s v="2023/24"/>
    <s v="Detentions following revocation of CTO"/>
    <x v="0"/>
    <x v="2"/>
    <x v="27"/>
    <x v="1"/>
    <s v="MHSDS"/>
    <s v="QJG"/>
    <x v="9"/>
    <m/>
    <m/>
    <m/>
    <m/>
    <m/>
    <m/>
  </r>
  <r>
    <s v="2023/24"/>
    <s v="Detentions following revocation of CTO"/>
    <x v="0"/>
    <x v="2"/>
    <x v="27"/>
    <x v="1"/>
    <s v="MHSDS"/>
    <s v="QJK"/>
    <x v="10"/>
    <m/>
    <m/>
    <m/>
    <m/>
    <m/>
    <m/>
  </r>
  <r>
    <s v="2023/24"/>
    <s v="Detentions following revocation of CTO"/>
    <x v="0"/>
    <x v="2"/>
    <x v="27"/>
    <x v="1"/>
    <s v="MHSDS"/>
    <s v="QJM"/>
    <x v="11"/>
    <m/>
    <m/>
    <m/>
    <m/>
    <m/>
    <m/>
  </r>
  <r>
    <s v="2023/24"/>
    <s v="Detentions following revocation of CTO"/>
    <x v="0"/>
    <x v="2"/>
    <x v="27"/>
    <x v="1"/>
    <s v="MHSDS"/>
    <s v="QK1"/>
    <x v="12"/>
    <m/>
    <m/>
    <m/>
    <m/>
    <m/>
    <m/>
  </r>
  <r>
    <s v="2023/24"/>
    <s v="Detentions following revocation of CTO"/>
    <x v="0"/>
    <x v="2"/>
    <x v="27"/>
    <x v="1"/>
    <s v="MHSDS"/>
    <s v="QKK"/>
    <x v="13"/>
    <m/>
    <m/>
    <m/>
    <m/>
    <m/>
    <m/>
  </r>
  <r>
    <s v="2023/24"/>
    <s v="Detentions following revocation of CTO"/>
    <x v="0"/>
    <x v="2"/>
    <x v="27"/>
    <x v="1"/>
    <s v="MHSDS"/>
    <s v="QKS"/>
    <x v="14"/>
    <m/>
    <m/>
    <m/>
    <m/>
    <m/>
    <m/>
  </r>
  <r>
    <s v="2023/24"/>
    <s v="Detentions following revocation of CTO"/>
    <x v="0"/>
    <x v="2"/>
    <x v="27"/>
    <x v="1"/>
    <s v="MHSDS"/>
    <s v="QM7"/>
    <x v="15"/>
    <m/>
    <m/>
    <m/>
    <m/>
    <m/>
    <m/>
  </r>
  <r>
    <s v="2023/24"/>
    <s v="Detentions following revocation of CTO"/>
    <x v="0"/>
    <x v="2"/>
    <x v="27"/>
    <x v="1"/>
    <s v="MHSDS"/>
    <s v="QMF"/>
    <x v="16"/>
    <m/>
    <m/>
    <m/>
    <m/>
    <m/>
    <m/>
  </r>
  <r>
    <s v="2023/24"/>
    <s v="Detentions following revocation of CTO"/>
    <x v="0"/>
    <x v="2"/>
    <x v="27"/>
    <x v="1"/>
    <s v="MHSDS"/>
    <s v="QMJ"/>
    <x v="17"/>
    <m/>
    <m/>
    <m/>
    <m/>
    <m/>
    <m/>
  </r>
  <r>
    <s v="2023/24"/>
    <s v="Detentions following revocation of CTO"/>
    <x v="0"/>
    <x v="2"/>
    <x v="27"/>
    <x v="1"/>
    <s v="MHSDS"/>
    <s v="QMM"/>
    <x v="18"/>
    <m/>
    <m/>
    <m/>
    <m/>
    <m/>
    <m/>
  </r>
  <r>
    <s v="2023/24"/>
    <s v="Detentions following revocation of CTO"/>
    <x v="0"/>
    <x v="2"/>
    <x v="27"/>
    <x v="1"/>
    <s v="MHSDS"/>
    <s v="QNC"/>
    <x v="19"/>
    <m/>
    <m/>
    <m/>
    <m/>
    <m/>
    <m/>
  </r>
  <r>
    <s v="2023/24"/>
    <s v="Detentions following revocation of CTO"/>
    <x v="0"/>
    <x v="2"/>
    <x v="27"/>
    <x v="1"/>
    <s v="MHSDS"/>
    <s v="QNQ"/>
    <x v="20"/>
    <m/>
    <m/>
    <m/>
    <m/>
    <m/>
    <m/>
  </r>
  <r>
    <s v="2023/24"/>
    <s v="Detentions following revocation of CTO"/>
    <x v="0"/>
    <x v="2"/>
    <x v="27"/>
    <x v="1"/>
    <s v="MHSDS"/>
    <s v="QNX"/>
    <x v="21"/>
    <n v="15"/>
    <m/>
    <n v="15"/>
    <n v="1"/>
    <m/>
    <m/>
  </r>
  <r>
    <s v="2023/24"/>
    <s v="Detentions following revocation of CTO"/>
    <x v="0"/>
    <x v="2"/>
    <x v="27"/>
    <x v="1"/>
    <s v="MHSDS"/>
    <s v="QOC"/>
    <x v="22"/>
    <m/>
    <m/>
    <m/>
    <m/>
    <m/>
    <m/>
  </r>
  <r>
    <s v="2023/24"/>
    <s v="Detentions following revocation of CTO"/>
    <x v="0"/>
    <x v="2"/>
    <x v="27"/>
    <x v="1"/>
    <s v="MHSDS"/>
    <s v="QOP"/>
    <x v="23"/>
    <m/>
    <m/>
    <m/>
    <m/>
    <m/>
    <m/>
  </r>
  <r>
    <s v="2023/24"/>
    <s v="Detentions following revocation of CTO"/>
    <x v="0"/>
    <x v="2"/>
    <x v="27"/>
    <x v="1"/>
    <s v="MHSDS"/>
    <s v="QOQ"/>
    <x v="24"/>
    <n v="5"/>
    <m/>
    <n v="5"/>
    <n v="0.3"/>
    <m/>
    <m/>
  </r>
  <r>
    <s v="2023/24"/>
    <s v="Detentions following revocation of CTO"/>
    <x v="0"/>
    <x v="2"/>
    <x v="27"/>
    <x v="1"/>
    <s v="MHSDS"/>
    <s v="QOX"/>
    <x v="25"/>
    <m/>
    <m/>
    <m/>
    <m/>
    <m/>
    <m/>
  </r>
  <r>
    <s v="2023/24"/>
    <s v="Detentions following revocation of CTO"/>
    <x v="0"/>
    <x v="2"/>
    <x v="27"/>
    <x v="1"/>
    <s v="MHSDS"/>
    <s v="QPM"/>
    <x v="26"/>
    <m/>
    <m/>
    <m/>
    <m/>
    <m/>
    <m/>
  </r>
  <r>
    <s v="2023/24"/>
    <s v="Detentions following revocation of CTO"/>
    <x v="0"/>
    <x v="2"/>
    <x v="27"/>
    <x v="1"/>
    <s v="MHSDS"/>
    <s v="QR1"/>
    <x v="27"/>
    <m/>
    <m/>
    <m/>
    <m/>
    <m/>
    <m/>
  </r>
  <r>
    <s v="2023/24"/>
    <s v="Detentions following revocation of CTO"/>
    <x v="0"/>
    <x v="2"/>
    <x v="27"/>
    <x v="1"/>
    <s v="MHSDS"/>
    <s v="QRL"/>
    <x v="28"/>
    <m/>
    <m/>
    <m/>
    <m/>
    <m/>
    <m/>
  </r>
  <r>
    <s v="2023/24"/>
    <s v="Detentions following revocation of CTO"/>
    <x v="0"/>
    <x v="2"/>
    <x v="27"/>
    <x v="1"/>
    <s v="MHSDS"/>
    <s v="QRV"/>
    <x v="29"/>
    <m/>
    <m/>
    <m/>
    <m/>
    <m/>
    <m/>
  </r>
  <r>
    <s v="2023/24"/>
    <s v="Detentions following revocation of CTO"/>
    <x v="0"/>
    <x v="2"/>
    <x v="27"/>
    <x v="1"/>
    <s v="MHSDS"/>
    <s v="QSL"/>
    <x v="30"/>
    <m/>
    <m/>
    <m/>
    <m/>
    <m/>
    <m/>
  </r>
  <r>
    <s v="2023/24"/>
    <s v="Detentions following revocation of CTO"/>
    <x v="0"/>
    <x v="2"/>
    <x v="27"/>
    <x v="1"/>
    <s v="MHSDS"/>
    <s v="QT1"/>
    <x v="31"/>
    <m/>
    <m/>
    <m/>
    <m/>
    <m/>
    <m/>
  </r>
  <r>
    <s v="2023/24"/>
    <s v="Detentions following revocation of CTO"/>
    <x v="0"/>
    <x v="2"/>
    <x v="27"/>
    <x v="1"/>
    <s v="MHSDS"/>
    <s v="QT6"/>
    <x v="32"/>
    <m/>
    <m/>
    <m/>
    <m/>
    <m/>
    <m/>
  </r>
  <r>
    <s v="2023/24"/>
    <s v="Detentions following revocation of CTO"/>
    <x v="0"/>
    <x v="2"/>
    <x v="27"/>
    <x v="1"/>
    <s v="MHSDS"/>
    <s v="QU9"/>
    <x v="33"/>
    <m/>
    <m/>
    <m/>
    <m/>
    <m/>
    <m/>
  </r>
  <r>
    <s v="2023/24"/>
    <s v="Detentions following revocation of CTO"/>
    <x v="0"/>
    <x v="2"/>
    <x v="27"/>
    <x v="1"/>
    <s v="MHSDS"/>
    <s v="QUA"/>
    <x v="34"/>
    <m/>
    <m/>
    <m/>
    <m/>
    <m/>
    <m/>
  </r>
  <r>
    <s v="2023/24"/>
    <s v="Detentions following revocation of CTO"/>
    <x v="0"/>
    <x v="2"/>
    <x v="27"/>
    <x v="1"/>
    <s v="MHSDS"/>
    <s v="QUE"/>
    <x v="35"/>
    <m/>
    <m/>
    <m/>
    <m/>
    <m/>
    <m/>
  </r>
  <r>
    <s v="2023/24"/>
    <s v="Detentions following revocation of CTO"/>
    <x v="0"/>
    <x v="2"/>
    <x v="27"/>
    <x v="1"/>
    <s v="MHSDS"/>
    <s v="QUY"/>
    <x v="36"/>
    <m/>
    <m/>
    <m/>
    <m/>
    <m/>
    <m/>
  </r>
  <r>
    <s v="2023/24"/>
    <s v="Detentions following revocation of CTO"/>
    <x v="0"/>
    <x v="2"/>
    <x v="27"/>
    <x v="1"/>
    <s v="MHSDS"/>
    <s v="QVV"/>
    <x v="37"/>
    <m/>
    <m/>
    <m/>
    <m/>
    <m/>
    <m/>
  </r>
  <r>
    <s v="2023/24"/>
    <s v="Detentions following revocation of CTO"/>
    <x v="0"/>
    <x v="2"/>
    <x v="27"/>
    <x v="1"/>
    <s v="MHSDS"/>
    <s v="QWE"/>
    <x v="38"/>
    <m/>
    <m/>
    <m/>
    <m/>
    <m/>
    <m/>
  </r>
  <r>
    <s v="2023/24"/>
    <s v="Detentions following revocation of CTO"/>
    <x v="0"/>
    <x v="2"/>
    <x v="27"/>
    <x v="1"/>
    <s v="MHSDS"/>
    <s v="QWO"/>
    <x v="39"/>
    <m/>
    <m/>
    <m/>
    <m/>
    <m/>
    <m/>
  </r>
  <r>
    <s v="2023/24"/>
    <s v="Detentions following revocation of CTO"/>
    <x v="0"/>
    <x v="2"/>
    <x v="27"/>
    <x v="1"/>
    <s v="MHSDS"/>
    <s v="QWU"/>
    <x v="40"/>
    <m/>
    <m/>
    <m/>
    <m/>
    <m/>
    <m/>
  </r>
  <r>
    <s v="2023/24"/>
    <s v="Detentions following revocation of CTO"/>
    <x v="0"/>
    <x v="2"/>
    <x v="27"/>
    <x v="1"/>
    <s v="MHSDS"/>
    <s v="QXU"/>
    <x v="41"/>
    <m/>
    <m/>
    <m/>
    <m/>
    <m/>
    <m/>
  </r>
  <r>
    <s v="2023/24"/>
    <s v="Detentions following revocation of CTO"/>
    <x v="0"/>
    <x v="2"/>
    <x v="27"/>
    <x v="1"/>
    <s v="MHSDS"/>
    <s v="QYG"/>
    <x v="42"/>
    <n v="5"/>
    <m/>
    <n v="5"/>
    <n v="0.2"/>
    <m/>
    <m/>
  </r>
  <r>
    <s v="2023/24"/>
    <s v="Detentions following revocation of CTO"/>
    <x v="0"/>
    <x v="2"/>
    <x v="27"/>
    <x v="1"/>
    <s v="MHSDS"/>
    <s v="UNKNOWN"/>
    <x v="43"/>
    <m/>
    <m/>
    <m/>
    <m/>
    <m/>
    <m/>
  </r>
  <r>
    <s v="2023/24"/>
    <s v="Detentions following use of Place of Safety Order"/>
    <x v="0"/>
    <x v="1"/>
    <x v="6"/>
    <x v="2"/>
    <s v="MHSDS"/>
    <s v="All prov"/>
    <x v="0"/>
    <n v="3272"/>
    <n v="0"/>
    <n v="3272"/>
    <n v="5.7"/>
    <m/>
    <m/>
  </r>
  <r>
    <s v="2023/24"/>
    <s v="Detentions following use of Place of Safety Order"/>
    <x v="0"/>
    <x v="1"/>
    <x v="6"/>
    <x v="1"/>
    <s v="Both"/>
    <s v="All prov"/>
    <x v="0"/>
    <n v="3272"/>
    <n v="0"/>
    <n v="3272"/>
    <n v="5.9"/>
    <m/>
    <m/>
  </r>
  <r>
    <s v="2023/24"/>
    <s v="Detentions following use of Place of Safety Order"/>
    <x v="0"/>
    <x v="1"/>
    <x v="6"/>
    <x v="1"/>
    <s v="MHSDS"/>
    <s v="QE1"/>
    <x v="1"/>
    <n v="20"/>
    <m/>
    <n v="20"/>
    <n v="1.2"/>
    <m/>
    <m/>
  </r>
  <r>
    <s v="2023/24"/>
    <s v="Detentions following use of Place of Safety Order"/>
    <x v="0"/>
    <x v="1"/>
    <x v="6"/>
    <x v="1"/>
    <s v="MHSDS"/>
    <s v="QF7"/>
    <x v="2"/>
    <n v="135"/>
    <m/>
    <n v="135"/>
    <n v="9.6999999999999993"/>
    <m/>
    <m/>
  </r>
  <r>
    <s v="2023/24"/>
    <s v="Detentions following use of Place of Safety Order"/>
    <x v="0"/>
    <x v="1"/>
    <x v="6"/>
    <x v="1"/>
    <s v="MHSDS"/>
    <s v="QGH"/>
    <x v="3"/>
    <m/>
    <m/>
    <m/>
    <m/>
    <m/>
    <m/>
  </r>
  <r>
    <s v="2023/24"/>
    <s v="Detentions following use of Place of Safety Order"/>
    <x v="0"/>
    <x v="1"/>
    <x v="6"/>
    <x v="1"/>
    <s v="MHSDS"/>
    <s v="QH8"/>
    <x v="4"/>
    <n v="10"/>
    <m/>
    <n v="10"/>
    <n v="0.8"/>
    <m/>
    <m/>
  </r>
  <r>
    <s v="2023/24"/>
    <s v="Detentions following use of Place of Safety Order"/>
    <x v="0"/>
    <x v="1"/>
    <x v="6"/>
    <x v="1"/>
    <s v="MHSDS"/>
    <s v="QHG"/>
    <x v="5"/>
    <n v="145"/>
    <m/>
    <n v="145"/>
    <n v="14.3"/>
    <m/>
    <m/>
  </r>
  <r>
    <s v="2023/24"/>
    <s v="Detentions following use of Place of Safety Order"/>
    <x v="0"/>
    <x v="1"/>
    <x v="6"/>
    <x v="1"/>
    <s v="MHSDS"/>
    <s v="QHL"/>
    <x v="6"/>
    <n v="175"/>
    <m/>
    <n v="175"/>
    <n v="12.7"/>
    <m/>
    <m/>
  </r>
  <r>
    <s v="2023/24"/>
    <s v="Detentions following use of Place of Safety Order"/>
    <x v="0"/>
    <x v="1"/>
    <x v="6"/>
    <x v="1"/>
    <s v="MHSDS"/>
    <s v="QHM"/>
    <x v="7"/>
    <n v="295"/>
    <m/>
    <n v="295"/>
    <n v="9.8000000000000007"/>
    <m/>
    <m/>
  </r>
  <r>
    <s v="2023/24"/>
    <s v="Detentions following use of Place of Safety Order"/>
    <x v="0"/>
    <x v="1"/>
    <x v="6"/>
    <x v="1"/>
    <s v="MHSDS"/>
    <s v="QJ2"/>
    <x v="8"/>
    <n v="60"/>
    <m/>
    <n v="60"/>
    <n v="5.6"/>
    <m/>
    <m/>
  </r>
  <r>
    <s v="2023/24"/>
    <s v="Detentions following use of Place of Safety Order"/>
    <x v="0"/>
    <x v="1"/>
    <x v="6"/>
    <x v="1"/>
    <s v="MHSDS"/>
    <s v="QJG"/>
    <x v="9"/>
    <n v="40"/>
    <m/>
    <n v="40"/>
    <n v="4"/>
    <m/>
    <m/>
  </r>
  <r>
    <s v="2023/24"/>
    <s v="Detentions following use of Place of Safety Order"/>
    <x v="0"/>
    <x v="1"/>
    <x v="6"/>
    <x v="1"/>
    <s v="MHSDS"/>
    <s v="QJK"/>
    <x v="10"/>
    <n v="50"/>
    <m/>
    <n v="50"/>
    <n v="4.0999999999999996"/>
    <m/>
    <m/>
  </r>
  <r>
    <s v="2023/24"/>
    <s v="Detentions following use of Place of Safety Order"/>
    <x v="0"/>
    <x v="1"/>
    <x v="6"/>
    <x v="1"/>
    <s v="MHSDS"/>
    <s v="QJM"/>
    <x v="11"/>
    <n v="20"/>
    <m/>
    <n v="20"/>
    <n v="2.6"/>
    <m/>
    <m/>
  </r>
  <r>
    <s v="2023/24"/>
    <s v="Detentions following use of Place of Safety Order"/>
    <x v="0"/>
    <x v="1"/>
    <x v="6"/>
    <x v="1"/>
    <s v="MHSDS"/>
    <s v="QK1"/>
    <x v="12"/>
    <n v="100"/>
    <m/>
    <n v="100"/>
    <n v="8.8000000000000007"/>
    <m/>
    <m/>
  </r>
  <r>
    <s v="2023/24"/>
    <s v="Detentions following use of Place of Safety Order"/>
    <x v="0"/>
    <x v="1"/>
    <x v="6"/>
    <x v="1"/>
    <s v="MHSDS"/>
    <s v="QKK"/>
    <x v="13"/>
    <n v="90"/>
    <m/>
    <n v="90"/>
    <n v="5"/>
    <m/>
    <m/>
  </r>
  <r>
    <s v="2023/24"/>
    <s v="Detentions following use of Place of Safety Order"/>
    <x v="0"/>
    <x v="1"/>
    <x v="6"/>
    <x v="1"/>
    <s v="MHSDS"/>
    <s v="QKS"/>
    <x v="14"/>
    <n v="115"/>
    <m/>
    <n v="115"/>
    <n v="6.1"/>
    <m/>
    <m/>
  </r>
  <r>
    <s v="2023/24"/>
    <s v="Detentions following use of Place of Safety Order"/>
    <x v="0"/>
    <x v="1"/>
    <x v="6"/>
    <x v="1"/>
    <s v="MHSDS"/>
    <s v="QM7"/>
    <x v="15"/>
    <n v="85"/>
    <m/>
    <n v="85"/>
    <n v="5.6"/>
    <m/>
    <m/>
  </r>
  <r>
    <s v="2023/24"/>
    <s v="Detentions following use of Place of Safety Order"/>
    <x v="0"/>
    <x v="1"/>
    <x v="6"/>
    <x v="1"/>
    <s v="MHSDS"/>
    <s v="QMF"/>
    <x v="16"/>
    <n v="135"/>
    <m/>
    <n v="135"/>
    <n v="6.7"/>
    <m/>
    <m/>
  </r>
  <r>
    <s v="2023/24"/>
    <s v="Detentions following use of Place of Safety Order"/>
    <x v="0"/>
    <x v="1"/>
    <x v="6"/>
    <x v="1"/>
    <s v="MHSDS"/>
    <s v="QMJ"/>
    <x v="17"/>
    <n v="60"/>
    <m/>
    <n v="60"/>
    <n v="4.2"/>
    <m/>
    <m/>
  </r>
  <r>
    <s v="2023/24"/>
    <s v="Detentions following use of Place of Safety Order"/>
    <x v="0"/>
    <x v="1"/>
    <x v="6"/>
    <x v="1"/>
    <s v="MHSDS"/>
    <s v="QMM"/>
    <x v="18"/>
    <n v="80"/>
    <m/>
    <n v="80"/>
    <n v="7.7"/>
    <m/>
    <m/>
  </r>
  <r>
    <s v="2023/24"/>
    <s v="Detentions following use of Place of Safety Order"/>
    <x v="0"/>
    <x v="1"/>
    <x v="6"/>
    <x v="1"/>
    <s v="MHSDS"/>
    <s v="QNC"/>
    <x v="19"/>
    <n v="70"/>
    <m/>
    <n v="70"/>
    <n v="6.1"/>
    <m/>
    <m/>
  </r>
  <r>
    <s v="2023/24"/>
    <s v="Detentions following use of Place of Safety Order"/>
    <x v="0"/>
    <x v="1"/>
    <x v="6"/>
    <x v="1"/>
    <s v="MHSDS"/>
    <s v="QNQ"/>
    <x v="20"/>
    <n v="40"/>
    <m/>
    <n v="40"/>
    <n v="5.2"/>
    <m/>
    <m/>
  </r>
  <r>
    <s v="2023/24"/>
    <s v="Detentions following use of Place of Safety Order"/>
    <x v="0"/>
    <x v="1"/>
    <x v="6"/>
    <x v="1"/>
    <s v="MHSDS"/>
    <s v="QNX"/>
    <x v="21"/>
    <n v="95"/>
    <m/>
    <n v="95"/>
    <n v="5.5"/>
    <m/>
    <m/>
  </r>
  <r>
    <s v="2023/24"/>
    <s v="Detentions following use of Place of Safety Order"/>
    <x v="0"/>
    <x v="1"/>
    <x v="6"/>
    <x v="1"/>
    <s v="MHSDS"/>
    <s v="QOC"/>
    <x v="22"/>
    <n v="40"/>
    <m/>
    <n v="40"/>
    <n v="7.8"/>
    <m/>
    <m/>
  </r>
  <r>
    <s v="2023/24"/>
    <s v="Detentions following use of Place of Safety Order"/>
    <x v="0"/>
    <x v="1"/>
    <x v="6"/>
    <x v="1"/>
    <s v="MHSDS"/>
    <s v="QOP"/>
    <x v="23"/>
    <n v="65"/>
    <m/>
    <n v="65"/>
    <n v="2.2000000000000002"/>
    <m/>
    <m/>
  </r>
  <r>
    <s v="2023/24"/>
    <s v="Detentions following use of Place of Safety Order"/>
    <x v="0"/>
    <x v="1"/>
    <x v="6"/>
    <x v="1"/>
    <s v="MHSDS"/>
    <s v="QOQ"/>
    <x v="24"/>
    <n v="165"/>
    <m/>
    <n v="165"/>
    <n v="9.6"/>
    <m/>
    <m/>
  </r>
  <r>
    <s v="2023/24"/>
    <s v="Detentions following use of Place of Safety Order"/>
    <x v="0"/>
    <x v="1"/>
    <x v="6"/>
    <x v="1"/>
    <s v="MHSDS"/>
    <s v="QOX"/>
    <x v="25"/>
    <n v="10"/>
    <m/>
    <n v="10"/>
    <n v="1"/>
    <m/>
    <m/>
  </r>
  <r>
    <s v="2023/24"/>
    <s v="Detentions following use of Place of Safety Order"/>
    <x v="0"/>
    <x v="1"/>
    <x v="6"/>
    <x v="1"/>
    <s v="MHSDS"/>
    <s v="QPM"/>
    <x v="26"/>
    <n v="50"/>
    <m/>
    <n v="50"/>
    <n v="6.3"/>
    <m/>
    <m/>
  </r>
  <r>
    <s v="2023/24"/>
    <s v="Detentions following use of Place of Safety Order"/>
    <x v="0"/>
    <x v="1"/>
    <x v="6"/>
    <x v="1"/>
    <s v="MHSDS"/>
    <s v="QR1"/>
    <x v="27"/>
    <n v="20"/>
    <m/>
    <n v="20"/>
    <n v="3.1"/>
    <m/>
    <m/>
  </r>
  <r>
    <s v="2023/24"/>
    <s v="Detentions following use of Place of Safety Order"/>
    <x v="0"/>
    <x v="1"/>
    <x v="6"/>
    <x v="1"/>
    <s v="MHSDS"/>
    <s v="QRL"/>
    <x v="28"/>
    <n v="205"/>
    <m/>
    <n v="205"/>
    <n v="11.1"/>
    <m/>
    <m/>
  </r>
  <r>
    <s v="2023/24"/>
    <s v="Detentions following use of Place of Safety Order"/>
    <x v="0"/>
    <x v="1"/>
    <x v="6"/>
    <x v="1"/>
    <s v="MHSDS"/>
    <s v="QRV"/>
    <x v="29"/>
    <n v="200"/>
    <m/>
    <n v="200"/>
    <n v="9.5"/>
    <m/>
    <m/>
  </r>
  <r>
    <s v="2023/24"/>
    <s v="Detentions following use of Place of Safety Order"/>
    <x v="0"/>
    <x v="1"/>
    <x v="6"/>
    <x v="1"/>
    <s v="MHSDS"/>
    <s v="QSL"/>
    <x v="30"/>
    <m/>
    <m/>
    <m/>
    <m/>
    <m/>
    <m/>
  </r>
  <r>
    <s v="2023/24"/>
    <s v="Detentions following use of Place of Safety Order"/>
    <x v="0"/>
    <x v="1"/>
    <x v="6"/>
    <x v="1"/>
    <s v="MHSDS"/>
    <s v="QT1"/>
    <x v="31"/>
    <n v="25"/>
    <m/>
    <n v="25"/>
    <n v="2.1"/>
    <m/>
    <m/>
  </r>
  <r>
    <s v="2023/24"/>
    <s v="Detentions following use of Place of Safety Order"/>
    <x v="0"/>
    <x v="1"/>
    <x v="6"/>
    <x v="1"/>
    <s v="MHSDS"/>
    <s v="QT6"/>
    <x v="32"/>
    <m/>
    <m/>
    <m/>
    <m/>
    <m/>
    <m/>
  </r>
  <r>
    <s v="2023/24"/>
    <s v="Detentions following use of Place of Safety Order"/>
    <x v="0"/>
    <x v="1"/>
    <x v="6"/>
    <x v="1"/>
    <s v="MHSDS"/>
    <s v="QU9"/>
    <x v="33"/>
    <n v="90"/>
    <m/>
    <n v="90"/>
    <n v="5"/>
    <m/>
    <m/>
  </r>
  <r>
    <s v="2023/24"/>
    <s v="Detentions following use of Place of Safety Order"/>
    <x v="0"/>
    <x v="1"/>
    <x v="6"/>
    <x v="1"/>
    <s v="MHSDS"/>
    <s v="QUA"/>
    <x v="34"/>
    <m/>
    <m/>
    <m/>
    <m/>
    <m/>
    <m/>
  </r>
  <r>
    <s v="2023/24"/>
    <s v="Detentions following use of Place of Safety Order"/>
    <x v="0"/>
    <x v="1"/>
    <x v="6"/>
    <x v="1"/>
    <s v="MHSDS"/>
    <s v="QUE"/>
    <x v="35"/>
    <n v="15"/>
    <m/>
    <n v="15"/>
    <n v="1.6"/>
    <m/>
    <m/>
  </r>
  <r>
    <s v="2023/24"/>
    <s v="Detentions following use of Place of Safety Order"/>
    <x v="0"/>
    <x v="1"/>
    <x v="6"/>
    <x v="1"/>
    <s v="MHSDS"/>
    <s v="QUY"/>
    <x v="36"/>
    <n v="5"/>
    <m/>
    <n v="5"/>
    <n v="0.5"/>
    <m/>
    <m/>
  </r>
  <r>
    <s v="2023/24"/>
    <s v="Detentions following use of Place of Safety Order"/>
    <x v="0"/>
    <x v="1"/>
    <x v="6"/>
    <x v="1"/>
    <s v="MHSDS"/>
    <s v="QVV"/>
    <x v="37"/>
    <n v="65"/>
    <m/>
    <n v="65"/>
    <n v="8.3000000000000007"/>
    <m/>
    <m/>
  </r>
  <r>
    <s v="2023/24"/>
    <s v="Detentions following use of Place of Safety Order"/>
    <x v="0"/>
    <x v="1"/>
    <x v="6"/>
    <x v="1"/>
    <s v="MHSDS"/>
    <s v="QWE"/>
    <x v="38"/>
    <n v="40"/>
    <m/>
    <n v="40"/>
    <n v="2.7"/>
    <m/>
    <m/>
  </r>
  <r>
    <s v="2023/24"/>
    <s v="Detentions following use of Place of Safety Order"/>
    <x v="0"/>
    <x v="1"/>
    <x v="6"/>
    <x v="1"/>
    <s v="MHSDS"/>
    <s v="QWO"/>
    <x v="39"/>
    <n v="180"/>
    <m/>
    <n v="180"/>
    <n v="7.4"/>
    <m/>
    <m/>
  </r>
  <r>
    <s v="2023/24"/>
    <s v="Detentions following use of Place of Safety Order"/>
    <x v="0"/>
    <x v="1"/>
    <x v="6"/>
    <x v="1"/>
    <s v="MHSDS"/>
    <s v="QWU"/>
    <x v="40"/>
    <m/>
    <m/>
    <m/>
    <m/>
    <m/>
    <m/>
  </r>
  <r>
    <s v="2023/24"/>
    <s v="Detentions following use of Place of Safety Order"/>
    <x v="0"/>
    <x v="1"/>
    <x v="6"/>
    <x v="1"/>
    <s v="MHSDS"/>
    <s v="QXU"/>
    <x v="41"/>
    <n v="30"/>
    <m/>
    <n v="30"/>
    <n v="2.8"/>
    <m/>
    <m/>
  </r>
  <r>
    <s v="2023/24"/>
    <s v="Detentions following use of Place of Safety Order"/>
    <x v="0"/>
    <x v="1"/>
    <x v="6"/>
    <x v="1"/>
    <s v="MHSDS"/>
    <s v="QYG"/>
    <x v="42"/>
    <n v="165"/>
    <m/>
    <n v="165"/>
    <n v="6.5"/>
    <m/>
    <m/>
  </r>
  <r>
    <s v="2023/24"/>
    <s v="Detentions following use of Place of Safety Order"/>
    <x v="0"/>
    <x v="1"/>
    <x v="6"/>
    <x v="1"/>
    <s v="MHSDS"/>
    <s v="UNKNOWN"/>
    <x v="43"/>
    <n v="65"/>
    <m/>
    <n v="65"/>
    <m/>
    <m/>
    <m/>
  </r>
  <r>
    <s v="2023/24"/>
    <s v="Detentions following use of Place of Safety Order"/>
    <x v="0"/>
    <x v="1"/>
    <x v="6"/>
    <x v="3"/>
    <s v="MHSDS"/>
    <s v="All prov"/>
    <x v="0"/>
    <n v="60"/>
    <n v="0"/>
    <n v="60"/>
    <m/>
    <m/>
    <m/>
  </r>
  <r>
    <s v="2023/24"/>
    <s v="Detentions following use of Place of Safety Order"/>
    <x v="0"/>
    <x v="1"/>
    <x v="6"/>
    <x v="4"/>
    <s v="MHSDS"/>
    <s v="All prov"/>
    <x v="0"/>
    <n v="3212"/>
    <n v="0"/>
    <n v="3212"/>
    <m/>
    <m/>
    <m/>
  </r>
  <r>
    <s v="2023/24"/>
    <s v="Detentions following use of Place of Safety Order"/>
    <x v="0"/>
    <x v="2"/>
    <x v="14"/>
    <x v="1"/>
    <s v="MHSDS"/>
    <s v="QE1"/>
    <x v="1"/>
    <m/>
    <m/>
    <m/>
    <m/>
    <m/>
    <m/>
  </r>
  <r>
    <s v="2023/24"/>
    <s v="Detentions following use of Place of Safety Order"/>
    <x v="0"/>
    <x v="2"/>
    <x v="14"/>
    <x v="1"/>
    <s v="MHSDS"/>
    <s v="QF7"/>
    <x v="2"/>
    <n v="10"/>
    <m/>
    <n v="10"/>
    <n v="12.6"/>
    <m/>
    <m/>
  </r>
  <r>
    <s v="2023/24"/>
    <s v="Detentions following use of Place of Safety Order"/>
    <x v="0"/>
    <x v="2"/>
    <x v="14"/>
    <x v="1"/>
    <s v="MHSDS"/>
    <s v="QGH"/>
    <x v="3"/>
    <m/>
    <m/>
    <m/>
    <m/>
    <m/>
    <m/>
  </r>
  <r>
    <s v="2023/24"/>
    <s v="Detentions following use of Place of Safety Order"/>
    <x v="0"/>
    <x v="2"/>
    <x v="14"/>
    <x v="1"/>
    <s v="MHSDS"/>
    <s v="QH8"/>
    <x v="4"/>
    <m/>
    <m/>
    <m/>
    <m/>
    <m/>
    <m/>
  </r>
  <r>
    <s v="2023/24"/>
    <s v="Detentions following use of Place of Safety Order"/>
    <x v="0"/>
    <x v="2"/>
    <x v="14"/>
    <x v="1"/>
    <s v="MHSDS"/>
    <s v="QHG"/>
    <x v="5"/>
    <n v="10"/>
    <m/>
    <n v="10"/>
    <n v="6.5"/>
    <m/>
    <m/>
  </r>
  <r>
    <s v="2023/24"/>
    <s v="Detentions following use of Place of Safety Order"/>
    <x v="0"/>
    <x v="2"/>
    <x v="14"/>
    <x v="1"/>
    <s v="MHSDS"/>
    <s v="QHL"/>
    <x v="6"/>
    <n v="35"/>
    <m/>
    <n v="35"/>
    <n v="9.1999999999999993"/>
    <m/>
    <m/>
  </r>
  <r>
    <s v="2023/24"/>
    <s v="Detentions following use of Place of Safety Order"/>
    <x v="0"/>
    <x v="2"/>
    <x v="14"/>
    <x v="1"/>
    <s v="MHSDS"/>
    <s v="QHM"/>
    <x v="7"/>
    <n v="10"/>
    <m/>
    <n v="10"/>
    <n v="9.9"/>
    <m/>
    <m/>
  </r>
  <r>
    <s v="2023/24"/>
    <s v="Detentions following use of Place of Safety Order"/>
    <x v="0"/>
    <x v="2"/>
    <x v="14"/>
    <x v="1"/>
    <s v="MHSDS"/>
    <s v="QJ2"/>
    <x v="8"/>
    <m/>
    <m/>
    <m/>
    <m/>
    <m/>
    <m/>
  </r>
  <r>
    <s v="2023/24"/>
    <s v="Detentions following use of Place of Safety Order"/>
    <x v="0"/>
    <x v="2"/>
    <x v="14"/>
    <x v="1"/>
    <s v="MHSDS"/>
    <s v="QJG"/>
    <x v="9"/>
    <m/>
    <m/>
    <m/>
    <m/>
    <m/>
    <m/>
  </r>
  <r>
    <s v="2023/24"/>
    <s v="Detentions following use of Place of Safety Order"/>
    <x v="0"/>
    <x v="2"/>
    <x v="14"/>
    <x v="1"/>
    <s v="MHSDS"/>
    <s v="QJK"/>
    <x v="10"/>
    <m/>
    <m/>
    <m/>
    <m/>
    <m/>
    <m/>
  </r>
  <r>
    <s v="2023/24"/>
    <s v="Detentions following use of Place of Safety Order"/>
    <x v="0"/>
    <x v="2"/>
    <x v="14"/>
    <x v="1"/>
    <s v="MHSDS"/>
    <s v="QJM"/>
    <x v="11"/>
    <m/>
    <m/>
    <m/>
    <m/>
    <m/>
    <m/>
  </r>
  <r>
    <s v="2023/24"/>
    <s v="Detentions following use of Place of Safety Order"/>
    <x v="0"/>
    <x v="2"/>
    <x v="14"/>
    <x v="1"/>
    <s v="MHSDS"/>
    <s v="QK1"/>
    <x v="12"/>
    <n v="15"/>
    <m/>
    <n v="15"/>
    <n v="6.9"/>
    <m/>
    <m/>
  </r>
  <r>
    <s v="2023/24"/>
    <s v="Detentions following use of Place of Safety Order"/>
    <x v="0"/>
    <x v="2"/>
    <x v="14"/>
    <x v="1"/>
    <s v="MHSDS"/>
    <s v="QKK"/>
    <x v="13"/>
    <m/>
    <m/>
    <m/>
    <m/>
    <m/>
    <m/>
  </r>
  <r>
    <s v="2023/24"/>
    <s v="Detentions following use of Place of Safety Order"/>
    <x v="0"/>
    <x v="2"/>
    <x v="14"/>
    <x v="1"/>
    <s v="MHSDS"/>
    <s v="QKS"/>
    <x v="14"/>
    <m/>
    <m/>
    <m/>
    <m/>
    <m/>
    <m/>
  </r>
  <r>
    <s v="2023/24"/>
    <s v="Detentions following use of Place of Safety Order"/>
    <x v="0"/>
    <x v="2"/>
    <x v="14"/>
    <x v="1"/>
    <s v="MHSDS"/>
    <s v="QM7"/>
    <x v="15"/>
    <n v="5"/>
    <m/>
    <n v="5"/>
    <n v="4.2"/>
    <m/>
    <m/>
  </r>
  <r>
    <s v="2023/24"/>
    <s v="Detentions following use of Place of Safety Order"/>
    <x v="0"/>
    <x v="2"/>
    <x v="14"/>
    <x v="1"/>
    <s v="MHSDS"/>
    <s v="QMF"/>
    <x v="16"/>
    <n v="15"/>
    <m/>
    <n v="15"/>
    <n v="2.5"/>
    <m/>
    <m/>
  </r>
  <r>
    <s v="2023/24"/>
    <s v="Detentions following use of Place of Safety Order"/>
    <x v="0"/>
    <x v="2"/>
    <x v="14"/>
    <x v="1"/>
    <s v="MHSDS"/>
    <s v="QMJ"/>
    <x v="17"/>
    <n v="5"/>
    <m/>
    <n v="5"/>
    <n v="2.6"/>
    <m/>
    <m/>
  </r>
  <r>
    <s v="2023/24"/>
    <s v="Detentions following use of Place of Safety Order"/>
    <x v="0"/>
    <x v="2"/>
    <x v="14"/>
    <x v="1"/>
    <s v="MHSDS"/>
    <s v="QMM"/>
    <x v="18"/>
    <m/>
    <m/>
    <m/>
    <m/>
    <m/>
    <m/>
  </r>
  <r>
    <s v="2023/24"/>
    <s v="Detentions following use of Place of Safety Order"/>
    <x v="0"/>
    <x v="2"/>
    <x v="14"/>
    <x v="1"/>
    <s v="MHSDS"/>
    <s v="QNC"/>
    <x v="19"/>
    <m/>
    <m/>
    <m/>
    <m/>
    <m/>
    <m/>
  </r>
  <r>
    <s v="2023/24"/>
    <s v="Detentions following use of Place of Safety Order"/>
    <x v="0"/>
    <x v="2"/>
    <x v="14"/>
    <x v="1"/>
    <s v="MHSDS"/>
    <s v="QNQ"/>
    <x v="20"/>
    <n v="10"/>
    <m/>
    <n v="10"/>
    <n v="7.6"/>
    <m/>
    <m/>
  </r>
  <r>
    <s v="2023/24"/>
    <s v="Detentions following use of Place of Safety Order"/>
    <x v="0"/>
    <x v="2"/>
    <x v="14"/>
    <x v="1"/>
    <s v="MHSDS"/>
    <s v="QNX"/>
    <x v="21"/>
    <m/>
    <m/>
    <m/>
    <m/>
    <m/>
    <m/>
  </r>
  <r>
    <s v="2023/24"/>
    <s v="Detentions following use of Place of Safety Order"/>
    <x v="0"/>
    <x v="2"/>
    <x v="14"/>
    <x v="1"/>
    <s v="MHSDS"/>
    <s v="QOC"/>
    <x v="22"/>
    <m/>
    <m/>
    <m/>
    <m/>
    <m/>
    <m/>
  </r>
  <r>
    <s v="2023/24"/>
    <s v="Detentions following use of Place of Safety Order"/>
    <x v="0"/>
    <x v="2"/>
    <x v="14"/>
    <x v="1"/>
    <s v="MHSDS"/>
    <s v="QOP"/>
    <x v="23"/>
    <n v="5"/>
    <m/>
    <n v="5"/>
    <n v="1.3"/>
    <m/>
    <m/>
  </r>
  <r>
    <s v="2023/24"/>
    <s v="Detentions following use of Place of Safety Order"/>
    <x v="0"/>
    <x v="2"/>
    <x v="14"/>
    <x v="1"/>
    <s v="MHSDS"/>
    <s v="QOQ"/>
    <x v="24"/>
    <m/>
    <m/>
    <m/>
    <m/>
    <m/>
    <m/>
  </r>
  <r>
    <s v="2023/24"/>
    <s v="Detentions following use of Place of Safety Order"/>
    <x v="0"/>
    <x v="2"/>
    <x v="14"/>
    <x v="1"/>
    <s v="MHSDS"/>
    <s v="QOX"/>
    <x v="25"/>
    <m/>
    <m/>
    <m/>
    <m/>
    <m/>
    <m/>
  </r>
  <r>
    <s v="2023/24"/>
    <s v="Detentions following use of Place of Safety Order"/>
    <x v="0"/>
    <x v="2"/>
    <x v="14"/>
    <x v="1"/>
    <s v="MHSDS"/>
    <s v="QPM"/>
    <x v="26"/>
    <n v="5"/>
    <m/>
    <n v="5"/>
    <n v="14.2"/>
    <m/>
    <m/>
  </r>
  <r>
    <s v="2023/24"/>
    <s v="Detentions following use of Place of Safety Order"/>
    <x v="0"/>
    <x v="2"/>
    <x v="14"/>
    <x v="1"/>
    <s v="MHSDS"/>
    <s v="QR1"/>
    <x v="27"/>
    <m/>
    <m/>
    <m/>
    <m/>
    <m/>
    <m/>
  </r>
  <r>
    <s v="2023/24"/>
    <s v="Detentions following use of Place of Safety Order"/>
    <x v="0"/>
    <x v="2"/>
    <x v="14"/>
    <x v="1"/>
    <s v="MHSDS"/>
    <s v="QRL"/>
    <x v="28"/>
    <m/>
    <m/>
    <m/>
    <m/>
    <m/>
    <m/>
  </r>
  <r>
    <s v="2023/24"/>
    <s v="Detentions following use of Place of Safety Order"/>
    <x v="0"/>
    <x v="2"/>
    <x v="14"/>
    <x v="1"/>
    <s v="MHSDS"/>
    <s v="QRV"/>
    <x v="29"/>
    <n v="30"/>
    <m/>
    <n v="30"/>
    <n v="4.8"/>
    <m/>
    <m/>
  </r>
  <r>
    <s v="2023/24"/>
    <s v="Detentions following use of Place of Safety Order"/>
    <x v="0"/>
    <x v="2"/>
    <x v="14"/>
    <x v="1"/>
    <s v="MHSDS"/>
    <s v="QSL"/>
    <x v="30"/>
    <m/>
    <m/>
    <m/>
    <m/>
    <m/>
    <m/>
  </r>
  <r>
    <s v="2023/24"/>
    <s v="Detentions following use of Place of Safety Order"/>
    <x v="0"/>
    <x v="2"/>
    <x v="14"/>
    <x v="1"/>
    <s v="MHSDS"/>
    <s v="QT1"/>
    <x v="31"/>
    <m/>
    <m/>
    <m/>
    <m/>
    <m/>
    <m/>
  </r>
  <r>
    <s v="2023/24"/>
    <s v="Detentions following use of Place of Safety Order"/>
    <x v="0"/>
    <x v="2"/>
    <x v="14"/>
    <x v="1"/>
    <s v="MHSDS"/>
    <s v="QT6"/>
    <x v="32"/>
    <m/>
    <m/>
    <m/>
    <m/>
    <m/>
    <m/>
  </r>
  <r>
    <s v="2023/24"/>
    <s v="Detentions following use of Place of Safety Order"/>
    <x v="0"/>
    <x v="2"/>
    <x v="14"/>
    <x v="1"/>
    <s v="MHSDS"/>
    <s v="QU9"/>
    <x v="33"/>
    <n v="5"/>
    <m/>
    <n v="5"/>
    <n v="2.9"/>
    <m/>
    <m/>
  </r>
  <r>
    <s v="2023/24"/>
    <s v="Detentions following use of Place of Safety Order"/>
    <x v="0"/>
    <x v="2"/>
    <x v="14"/>
    <x v="1"/>
    <s v="MHSDS"/>
    <s v="QUA"/>
    <x v="34"/>
    <m/>
    <m/>
    <m/>
    <m/>
    <m/>
    <m/>
  </r>
  <r>
    <s v="2023/24"/>
    <s v="Detentions following use of Place of Safety Order"/>
    <x v="0"/>
    <x v="2"/>
    <x v="14"/>
    <x v="1"/>
    <s v="MHSDS"/>
    <s v="QUE"/>
    <x v="35"/>
    <m/>
    <m/>
    <m/>
    <m/>
    <m/>
    <m/>
  </r>
  <r>
    <s v="2023/24"/>
    <s v="Detentions following use of Place of Safety Order"/>
    <x v="0"/>
    <x v="2"/>
    <x v="14"/>
    <x v="1"/>
    <s v="MHSDS"/>
    <s v="QUY"/>
    <x v="36"/>
    <m/>
    <m/>
    <m/>
    <m/>
    <m/>
    <m/>
  </r>
  <r>
    <s v="2023/24"/>
    <s v="Detentions following use of Place of Safety Order"/>
    <x v="0"/>
    <x v="2"/>
    <x v="14"/>
    <x v="1"/>
    <s v="MHSDS"/>
    <s v="QVV"/>
    <x v="37"/>
    <m/>
    <m/>
    <m/>
    <m/>
    <m/>
    <m/>
  </r>
  <r>
    <s v="2023/24"/>
    <s v="Detentions following use of Place of Safety Order"/>
    <x v="0"/>
    <x v="2"/>
    <x v="14"/>
    <x v="1"/>
    <s v="MHSDS"/>
    <s v="QWE"/>
    <x v="38"/>
    <n v="5"/>
    <m/>
    <n v="5"/>
    <n v="2.2000000000000002"/>
    <m/>
    <m/>
  </r>
  <r>
    <s v="2023/24"/>
    <s v="Detentions following use of Place of Safety Order"/>
    <x v="0"/>
    <x v="2"/>
    <x v="14"/>
    <x v="1"/>
    <s v="MHSDS"/>
    <s v="QWO"/>
    <x v="39"/>
    <n v="25"/>
    <m/>
    <n v="25"/>
    <n v="6.7"/>
    <m/>
    <m/>
  </r>
  <r>
    <s v="2023/24"/>
    <s v="Detentions following use of Place of Safety Order"/>
    <x v="0"/>
    <x v="2"/>
    <x v="14"/>
    <x v="1"/>
    <s v="MHSDS"/>
    <s v="QWU"/>
    <x v="40"/>
    <m/>
    <m/>
    <m/>
    <m/>
    <m/>
    <m/>
  </r>
  <r>
    <s v="2023/24"/>
    <s v="Detentions following use of Place of Safety Order"/>
    <x v="0"/>
    <x v="2"/>
    <x v="14"/>
    <x v="1"/>
    <s v="MHSDS"/>
    <s v="QXU"/>
    <x v="41"/>
    <m/>
    <m/>
    <m/>
    <m/>
    <m/>
    <m/>
  </r>
  <r>
    <s v="2023/24"/>
    <s v="Detentions following use of Place of Safety Order"/>
    <x v="0"/>
    <x v="2"/>
    <x v="14"/>
    <x v="1"/>
    <s v="MHSDS"/>
    <s v="QYG"/>
    <x v="42"/>
    <n v="5"/>
    <m/>
    <n v="5"/>
    <n v="7.2"/>
    <m/>
    <m/>
  </r>
  <r>
    <s v="2023/24"/>
    <s v="Detentions following use of Place of Safety Order"/>
    <x v="0"/>
    <x v="2"/>
    <x v="14"/>
    <x v="1"/>
    <s v="MHSDS"/>
    <s v="UNKNOWN"/>
    <x v="43"/>
    <n v="10"/>
    <m/>
    <n v="10"/>
    <m/>
    <m/>
    <m/>
  </r>
  <r>
    <s v="2023/24"/>
    <s v="Detentions following use of Place of Safety Order"/>
    <x v="0"/>
    <x v="2"/>
    <x v="16"/>
    <x v="1"/>
    <s v="MHSDS"/>
    <s v="QE1"/>
    <x v="1"/>
    <m/>
    <m/>
    <m/>
    <m/>
    <m/>
    <m/>
  </r>
  <r>
    <s v="2023/24"/>
    <s v="Detentions following use of Place of Safety Order"/>
    <x v="0"/>
    <x v="2"/>
    <x v="16"/>
    <x v="1"/>
    <s v="MHSDS"/>
    <s v="QF7"/>
    <x v="2"/>
    <n v="10"/>
    <m/>
    <n v="10"/>
    <n v="29.4"/>
    <m/>
    <m/>
  </r>
  <r>
    <s v="2023/24"/>
    <s v="Detentions following use of Place of Safety Order"/>
    <x v="0"/>
    <x v="2"/>
    <x v="16"/>
    <x v="1"/>
    <s v="MHSDS"/>
    <s v="QGH"/>
    <x v="3"/>
    <m/>
    <m/>
    <m/>
    <m/>
    <m/>
    <m/>
  </r>
  <r>
    <s v="2023/24"/>
    <s v="Detentions following use of Place of Safety Order"/>
    <x v="0"/>
    <x v="2"/>
    <x v="16"/>
    <x v="1"/>
    <s v="MHSDS"/>
    <s v="QH8"/>
    <x v="4"/>
    <m/>
    <m/>
    <m/>
    <m/>
    <m/>
    <m/>
  </r>
  <r>
    <s v="2023/24"/>
    <s v="Detentions following use of Place of Safety Order"/>
    <x v="0"/>
    <x v="2"/>
    <x v="16"/>
    <x v="1"/>
    <s v="MHSDS"/>
    <s v="QHG"/>
    <x v="5"/>
    <n v="20"/>
    <m/>
    <n v="20"/>
    <n v="29.6"/>
    <m/>
    <m/>
  </r>
  <r>
    <s v="2023/24"/>
    <s v="Detentions following use of Place of Safety Order"/>
    <x v="0"/>
    <x v="2"/>
    <x v="16"/>
    <x v="1"/>
    <s v="MHSDS"/>
    <s v="QHL"/>
    <x v="6"/>
    <n v="50"/>
    <m/>
    <n v="50"/>
    <n v="38.5"/>
    <m/>
    <m/>
  </r>
  <r>
    <s v="2023/24"/>
    <s v="Detentions following use of Place of Safety Order"/>
    <x v="0"/>
    <x v="2"/>
    <x v="16"/>
    <x v="1"/>
    <s v="MHSDS"/>
    <s v="QHM"/>
    <x v="7"/>
    <n v="5"/>
    <m/>
    <n v="5"/>
    <n v="18.3"/>
    <m/>
    <m/>
  </r>
  <r>
    <s v="2023/24"/>
    <s v="Detentions following use of Place of Safety Order"/>
    <x v="0"/>
    <x v="2"/>
    <x v="16"/>
    <x v="1"/>
    <s v="MHSDS"/>
    <s v="QJ2"/>
    <x v="8"/>
    <m/>
    <m/>
    <m/>
    <m/>
    <m/>
    <m/>
  </r>
  <r>
    <s v="2023/24"/>
    <s v="Detentions following use of Place of Safety Order"/>
    <x v="0"/>
    <x v="2"/>
    <x v="16"/>
    <x v="1"/>
    <s v="MHSDS"/>
    <s v="QJG"/>
    <x v="9"/>
    <m/>
    <m/>
    <m/>
    <m/>
    <m/>
    <m/>
  </r>
  <r>
    <s v="2023/24"/>
    <s v="Detentions following use of Place of Safety Order"/>
    <x v="0"/>
    <x v="2"/>
    <x v="16"/>
    <x v="1"/>
    <s v="MHSDS"/>
    <s v="QJK"/>
    <x v="10"/>
    <m/>
    <m/>
    <m/>
    <m/>
    <m/>
    <m/>
  </r>
  <r>
    <s v="2023/24"/>
    <s v="Detentions following use of Place of Safety Order"/>
    <x v="0"/>
    <x v="2"/>
    <x v="16"/>
    <x v="1"/>
    <s v="MHSDS"/>
    <s v="QJM"/>
    <x v="11"/>
    <m/>
    <m/>
    <m/>
    <m/>
    <m/>
    <m/>
  </r>
  <r>
    <s v="2023/24"/>
    <s v="Detentions following use of Place of Safety Order"/>
    <x v="0"/>
    <x v="2"/>
    <x v="16"/>
    <x v="1"/>
    <s v="MHSDS"/>
    <s v="QK1"/>
    <x v="12"/>
    <n v="10"/>
    <m/>
    <n v="10"/>
    <n v="26.9"/>
    <m/>
    <m/>
  </r>
  <r>
    <s v="2023/24"/>
    <s v="Detentions following use of Place of Safety Order"/>
    <x v="0"/>
    <x v="2"/>
    <x v="16"/>
    <x v="1"/>
    <s v="MHSDS"/>
    <s v="QKK"/>
    <x v="13"/>
    <n v="40"/>
    <m/>
    <n v="40"/>
    <n v="11.4"/>
    <m/>
    <m/>
  </r>
  <r>
    <s v="2023/24"/>
    <s v="Detentions following use of Place of Safety Order"/>
    <x v="0"/>
    <x v="2"/>
    <x v="16"/>
    <x v="1"/>
    <s v="MHSDS"/>
    <s v="QKS"/>
    <x v="14"/>
    <n v="10"/>
    <m/>
    <n v="10"/>
    <n v="17.600000000000001"/>
    <m/>
    <m/>
  </r>
  <r>
    <s v="2023/24"/>
    <s v="Detentions following use of Place of Safety Order"/>
    <x v="0"/>
    <x v="2"/>
    <x v="16"/>
    <x v="1"/>
    <s v="MHSDS"/>
    <s v="QM7"/>
    <x v="15"/>
    <n v="15"/>
    <m/>
    <n v="15"/>
    <n v="27.2"/>
    <m/>
    <m/>
  </r>
  <r>
    <s v="2023/24"/>
    <s v="Detentions following use of Place of Safety Order"/>
    <x v="0"/>
    <x v="2"/>
    <x v="16"/>
    <x v="1"/>
    <s v="MHSDS"/>
    <s v="QMF"/>
    <x v="16"/>
    <n v="40"/>
    <m/>
    <n v="40"/>
    <n v="14.5"/>
    <m/>
    <m/>
  </r>
  <r>
    <s v="2023/24"/>
    <s v="Detentions following use of Place of Safety Order"/>
    <x v="0"/>
    <x v="2"/>
    <x v="16"/>
    <x v="1"/>
    <s v="MHSDS"/>
    <s v="QMJ"/>
    <x v="17"/>
    <n v="10"/>
    <m/>
    <n v="10"/>
    <n v="5.4"/>
    <m/>
    <m/>
  </r>
  <r>
    <s v="2023/24"/>
    <s v="Detentions following use of Place of Safety Order"/>
    <x v="0"/>
    <x v="2"/>
    <x v="16"/>
    <x v="1"/>
    <s v="MHSDS"/>
    <s v="QMM"/>
    <x v="18"/>
    <m/>
    <m/>
    <m/>
    <m/>
    <m/>
    <m/>
  </r>
  <r>
    <s v="2023/24"/>
    <s v="Detentions following use of Place of Safety Order"/>
    <x v="0"/>
    <x v="2"/>
    <x v="16"/>
    <x v="1"/>
    <s v="MHSDS"/>
    <s v="QNC"/>
    <x v="19"/>
    <m/>
    <m/>
    <m/>
    <m/>
    <m/>
    <m/>
  </r>
  <r>
    <s v="2023/24"/>
    <s v="Detentions following use of Place of Safety Order"/>
    <x v="0"/>
    <x v="2"/>
    <x v="16"/>
    <x v="1"/>
    <s v="MHSDS"/>
    <s v="QNQ"/>
    <x v="20"/>
    <m/>
    <m/>
    <m/>
    <m/>
    <m/>
    <m/>
  </r>
  <r>
    <s v="2023/24"/>
    <s v="Detentions following use of Place of Safety Order"/>
    <x v="0"/>
    <x v="2"/>
    <x v="16"/>
    <x v="1"/>
    <s v="MHSDS"/>
    <s v="QNX"/>
    <x v="21"/>
    <n v="5"/>
    <m/>
    <n v="5"/>
    <n v="23.4"/>
    <m/>
    <m/>
  </r>
  <r>
    <s v="2023/24"/>
    <s v="Detentions following use of Place of Safety Order"/>
    <x v="0"/>
    <x v="2"/>
    <x v="16"/>
    <x v="1"/>
    <s v="MHSDS"/>
    <s v="QOC"/>
    <x v="22"/>
    <m/>
    <m/>
    <m/>
    <m/>
    <m/>
    <m/>
  </r>
  <r>
    <s v="2023/24"/>
    <s v="Detentions following use of Place of Safety Order"/>
    <x v="0"/>
    <x v="2"/>
    <x v="16"/>
    <x v="1"/>
    <s v="MHSDS"/>
    <s v="QOP"/>
    <x v="23"/>
    <m/>
    <m/>
    <m/>
    <m/>
    <m/>
    <m/>
  </r>
  <r>
    <s v="2023/24"/>
    <s v="Detentions following use of Place of Safety Order"/>
    <x v="0"/>
    <x v="2"/>
    <x v="16"/>
    <x v="1"/>
    <s v="MHSDS"/>
    <s v="QOQ"/>
    <x v="24"/>
    <m/>
    <m/>
    <m/>
    <m/>
    <m/>
    <m/>
  </r>
  <r>
    <s v="2023/24"/>
    <s v="Detentions following use of Place of Safety Order"/>
    <x v="0"/>
    <x v="2"/>
    <x v="16"/>
    <x v="1"/>
    <s v="MHSDS"/>
    <s v="QOX"/>
    <x v="25"/>
    <m/>
    <m/>
    <m/>
    <m/>
    <m/>
    <m/>
  </r>
  <r>
    <s v="2023/24"/>
    <s v="Detentions following use of Place of Safety Order"/>
    <x v="0"/>
    <x v="2"/>
    <x v="16"/>
    <x v="1"/>
    <s v="MHSDS"/>
    <s v="QPM"/>
    <x v="26"/>
    <m/>
    <m/>
    <m/>
    <m/>
    <m/>
    <m/>
  </r>
  <r>
    <s v="2023/24"/>
    <s v="Detentions following use of Place of Safety Order"/>
    <x v="0"/>
    <x v="2"/>
    <x v="16"/>
    <x v="1"/>
    <s v="MHSDS"/>
    <s v="QR1"/>
    <x v="27"/>
    <m/>
    <m/>
    <m/>
    <m/>
    <m/>
    <m/>
  </r>
  <r>
    <s v="2023/24"/>
    <s v="Detentions following use of Place of Safety Order"/>
    <x v="0"/>
    <x v="2"/>
    <x v="16"/>
    <x v="1"/>
    <s v="MHSDS"/>
    <s v="QRL"/>
    <x v="28"/>
    <n v="5"/>
    <m/>
    <n v="5"/>
    <n v="19.100000000000001"/>
    <m/>
    <m/>
  </r>
  <r>
    <s v="2023/24"/>
    <s v="Detentions following use of Place of Safety Order"/>
    <x v="0"/>
    <x v="2"/>
    <x v="16"/>
    <x v="1"/>
    <s v="MHSDS"/>
    <s v="QRV"/>
    <x v="29"/>
    <n v="60"/>
    <m/>
    <n v="60"/>
    <n v="28.2"/>
    <m/>
    <m/>
  </r>
  <r>
    <s v="2023/24"/>
    <s v="Detentions following use of Place of Safety Order"/>
    <x v="0"/>
    <x v="2"/>
    <x v="16"/>
    <x v="1"/>
    <s v="MHSDS"/>
    <s v="QSL"/>
    <x v="30"/>
    <m/>
    <m/>
    <m/>
    <m/>
    <m/>
    <m/>
  </r>
  <r>
    <s v="2023/24"/>
    <s v="Detentions following use of Place of Safety Order"/>
    <x v="0"/>
    <x v="2"/>
    <x v="16"/>
    <x v="1"/>
    <s v="MHSDS"/>
    <s v="QT1"/>
    <x v="31"/>
    <m/>
    <m/>
    <m/>
    <m/>
    <m/>
    <m/>
  </r>
  <r>
    <s v="2023/24"/>
    <s v="Detentions following use of Place of Safety Order"/>
    <x v="0"/>
    <x v="2"/>
    <x v="16"/>
    <x v="1"/>
    <s v="MHSDS"/>
    <s v="QT6"/>
    <x v="32"/>
    <m/>
    <m/>
    <m/>
    <m/>
    <m/>
    <m/>
  </r>
  <r>
    <s v="2023/24"/>
    <s v="Detentions following use of Place of Safety Order"/>
    <x v="0"/>
    <x v="2"/>
    <x v="16"/>
    <x v="1"/>
    <s v="MHSDS"/>
    <s v="QU9"/>
    <x v="33"/>
    <n v="10"/>
    <m/>
    <n v="10"/>
    <n v="20.9"/>
    <m/>
    <m/>
  </r>
  <r>
    <s v="2023/24"/>
    <s v="Detentions following use of Place of Safety Order"/>
    <x v="0"/>
    <x v="2"/>
    <x v="16"/>
    <x v="1"/>
    <s v="MHSDS"/>
    <s v="QUA"/>
    <x v="34"/>
    <m/>
    <m/>
    <m/>
    <m/>
    <m/>
    <m/>
  </r>
  <r>
    <s v="2023/24"/>
    <s v="Detentions following use of Place of Safety Order"/>
    <x v="0"/>
    <x v="2"/>
    <x v="16"/>
    <x v="1"/>
    <s v="MHSDS"/>
    <s v="QUE"/>
    <x v="35"/>
    <m/>
    <m/>
    <m/>
    <m/>
    <m/>
    <m/>
  </r>
  <r>
    <s v="2023/24"/>
    <s v="Detentions following use of Place of Safety Order"/>
    <x v="0"/>
    <x v="2"/>
    <x v="16"/>
    <x v="1"/>
    <s v="MHSDS"/>
    <s v="QUY"/>
    <x v="36"/>
    <m/>
    <m/>
    <m/>
    <m/>
    <m/>
    <m/>
  </r>
  <r>
    <s v="2023/24"/>
    <s v="Detentions following use of Place of Safety Order"/>
    <x v="0"/>
    <x v="2"/>
    <x v="16"/>
    <x v="1"/>
    <s v="MHSDS"/>
    <s v="QVV"/>
    <x v="37"/>
    <m/>
    <m/>
    <m/>
    <m/>
    <m/>
    <m/>
  </r>
  <r>
    <s v="2023/24"/>
    <s v="Detentions following use of Place of Safety Order"/>
    <x v="0"/>
    <x v="2"/>
    <x v="16"/>
    <x v="1"/>
    <s v="MHSDS"/>
    <s v="QWE"/>
    <x v="38"/>
    <n v="10"/>
    <m/>
    <n v="10"/>
    <n v="6.1"/>
    <m/>
    <m/>
  </r>
  <r>
    <s v="2023/24"/>
    <s v="Detentions following use of Place of Safety Order"/>
    <x v="0"/>
    <x v="2"/>
    <x v="16"/>
    <x v="1"/>
    <s v="MHSDS"/>
    <s v="QWO"/>
    <x v="39"/>
    <n v="10"/>
    <m/>
    <n v="10"/>
    <n v="13.8"/>
    <m/>
    <m/>
  </r>
  <r>
    <s v="2023/24"/>
    <s v="Detentions following use of Place of Safety Order"/>
    <x v="0"/>
    <x v="2"/>
    <x v="16"/>
    <x v="1"/>
    <s v="MHSDS"/>
    <s v="QWU"/>
    <x v="40"/>
    <m/>
    <m/>
    <m/>
    <m/>
    <m/>
    <m/>
  </r>
  <r>
    <s v="2023/24"/>
    <s v="Detentions following use of Place of Safety Order"/>
    <x v="0"/>
    <x v="2"/>
    <x v="16"/>
    <x v="1"/>
    <s v="MHSDS"/>
    <s v="QXU"/>
    <x v="41"/>
    <m/>
    <m/>
    <m/>
    <m/>
    <m/>
    <m/>
  </r>
  <r>
    <s v="2023/24"/>
    <s v="Detentions following use of Place of Safety Order"/>
    <x v="0"/>
    <x v="2"/>
    <x v="16"/>
    <x v="1"/>
    <s v="MHSDS"/>
    <s v="QYG"/>
    <x v="42"/>
    <n v="10"/>
    <m/>
    <n v="10"/>
    <n v="35"/>
    <m/>
    <m/>
  </r>
  <r>
    <s v="2023/24"/>
    <s v="Detentions following use of Place of Safety Order"/>
    <x v="0"/>
    <x v="2"/>
    <x v="16"/>
    <x v="1"/>
    <s v="MHSDS"/>
    <s v="UNKNOWN"/>
    <x v="43"/>
    <n v="5"/>
    <m/>
    <n v="5"/>
    <m/>
    <m/>
    <m/>
  </r>
  <r>
    <s v="2023/24"/>
    <s v="Detentions following use of Place of Safety Order"/>
    <x v="0"/>
    <x v="2"/>
    <x v="22"/>
    <x v="1"/>
    <s v="MHSDS"/>
    <s v="QE1"/>
    <x v="1"/>
    <m/>
    <m/>
    <m/>
    <m/>
    <m/>
    <m/>
  </r>
  <r>
    <s v="2023/24"/>
    <s v="Detentions following use of Place of Safety Order"/>
    <x v="0"/>
    <x v="2"/>
    <x v="22"/>
    <x v="1"/>
    <s v="MHSDS"/>
    <s v="QF7"/>
    <x v="2"/>
    <m/>
    <m/>
    <m/>
    <m/>
    <m/>
    <m/>
  </r>
  <r>
    <s v="2023/24"/>
    <s v="Detentions following use of Place of Safety Order"/>
    <x v="0"/>
    <x v="2"/>
    <x v="22"/>
    <x v="1"/>
    <s v="MHSDS"/>
    <s v="QGH"/>
    <x v="3"/>
    <m/>
    <m/>
    <m/>
    <m/>
    <m/>
    <m/>
  </r>
  <r>
    <s v="2023/24"/>
    <s v="Detentions following use of Place of Safety Order"/>
    <x v="0"/>
    <x v="2"/>
    <x v="22"/>
    <x v="1"/>
    <s v="MHSDS"/>
    <s v="QH8"/>
    <x v="4"/>
    <m/>
    <m/>
    <m/>
    <m/>
    <m/>
    <m/>
  </r>
  <r>
    <s v="2023/24"/>
    <s v="Detentions following use of Place of Safety Order"/>
    <x v="0"/>
    <x v="2"/>
    <x v="22"/>
    <x v="1"/>
    <s v="MHSDS"/>
    <s v="QHG"/>
    <x v="5"/>
    <n v="10"/>
    <m/>
    <n v="10"/>
    <n v="25.7"/>
    <m/>
    <m/>
  </r>
  <r>
    <s v="2023/24"/>
    <s v="Detentions following use of Place of Safety Order"/>
    <x v="0"/>
    <x v="2"/>
    <x v="22"/>
    <x v="1"/>
    <s v="MHSDS"/>
    <s v="QHL"/>
    <x v="6"/>
    <n v="10"/>
    <m/>
    <n v="10"/>
    <n v="15.9"/>
    <m/>
    <m/>
  </r>
  <r>
    <s v="2023/24"/>
    <s v="Detentions following use of Place of Safety Order"/>
    <x v="0"/>
    <x v="2"/>
    <x v="22"/>
    <x v="1"/>
    <s v="MHSDS"/>
    <s v="QHM"/>
    <x v="7"/>
    <n v="5"/>
    <m/>
    <n v="5"/>
    <n v="14"/>
    <m/>
    <m/>
  </r>
  <r>
    <s v="2023/24"/>
    <s v="Detentions following use of Place of Safety Order"/>
    <x v="0"/>
    <x v="2"/>
    <x v="22"/>
    <x v="1"/>
    <s v="MHSDS"/>
    <s v="QJ2"/>
    <x v="8"/>
    <m/>
    <m/>
    <m/>
    <m/>
    <m/>
    <m/>
  </r>
  <r>
    <s v="2023/24"/>
    <s v="Detentions following use of Place of Safety Order"/>
    <x v="0"/>
    <x v="2"/>
    <x v="22"/>
    <x v="1"/>
    <s v="MHSDS"/>
    <s v="QJG"/>
    <x v="9"/>
    <m/>
    <m/>
    <m/>
    <m/>
    <m/>
    <m/>
  </r>
  <r>
    <s v="2023/24"/>
    <s v="Detentions following use of Place of Safety Order"/>
    <x v="0"/>
    <x v="2"/>
    <x v="22"/>
    <x v="1"/>
    <s v="MHSDS"/>
    <s v="QJK"/>
    <x v="10"/>
    <m/>
    <m/>
    <m/>
    <m/>
    <m/>
    <m/>
  </r>
  <r>
    <s v="2023/24"/>
    <s v="Detentions following use of Place of Safety Order"/>
    <x v="0"/>
    <x v="2"/>
    <x v="22"/>
    <x v="1"/>
    <s v="MHSDS"/>
    <s v="QJM"/>
    <x v="11"/>
    <m/>
    <m/>
    <m/>
    <m/>
    <m/>
    <m/>
  </r>
  <r>
    <s v="2023/24"/>
    <s v="Detentions following use of Place of Safety Order"/>
    <x v="0"/>
    <x v="2"/>
    <x v="22"/>
    <x v="1"/>
    <s v="MHSDS"/>
    <s v="QK1"/>
    <x v="12"/>
    <n v="5"/>
    <m/>
    <n v="5"/>
    <n v="16.600000000000001"/>
    <m/>
    <m/>
  </r>
  <r>
    <s v="2023/24"/>
    <s v="Detentions following use of Place of Safety Order"/>
    <x v="0"/>
    <x v="2"/>
    <x v="22"/>
    <x v="1"/>
    <s v="MHSDS"/>
    <s v="QKK"/>
    <x v="13"/>
    <m/>
    <m/>
    <m/>
    <m/>
    <m/>
    <m/>
  </r>
  <r>
    <s v="2023/24"/>
    <s v="Detentions following use of Place of Safety Order"/>
    <x v="0"/>
    <x v="2"/>
    <x v="22"/>
    <x v="1"/>
    <s v="MHSDS"/>
    <s v="QKS"/>
    <x v="14"/>
    <n v="5"/>
    <m/>
    <n v="5"/>
    <n v="11.2"/>
    <m/>
    <m/>
  </r>
  <r>
    <s v="2023/24"/>
    <s v="Detentions following use of Place of Safety Order"/>
    <x v="0"/>
    <x v="2"/>
    <x v="22"/>
    <x v="1"/>
    <s v="MHSDS"/>
    <s v="QM7"/>
    <x v="15"/>
    <m/>
    <m/>
    <m/>
    <m/>
    <m/>
    <m/>
  </r>
  <r>
    <s v="2023/24"/>
    <s v="Detentions following use of Place of Safety Order"/>
    <x v="0"/>
    <x v="2"/>
    <x v="22"/>
    <x v="1"/>
    <s v="MHSDS"/>
    <s v="QMF"/>
    <x v="16"/>
    <n v="10"/>
    <m/>
    <n v="10"/>
    <n v="10"/>
    <m/>
    <m/>
  </r>
  <r>
    <s v="2023/24"/>
    <s v="Detentions following use of Place of Safety Order"/>
    <x v="0"/>
    <x v="2"/>
    <x v="22"/>
    <x v="1"/>
    <s v="MHSDS"/>
    <s v="QMJ"/>
    <x v="17"/>
    <m/>
    <m/>
    <m/>
    <m/>
    <m/>
    <m/>
  </r>
  <r>
    <s v="2023/24"/>
    <s v="Detentions following use of Place of Safety Order"/>
    <x v="0"/>
    <x v="2"/>
    <x v="22"/>
    <x v="1"/>
    <s v="MHSDS"/>
    <s v="QMM"/>
    <x v="18"/>
    <m/>
    <m/>
    <m/>
    <m/>
    <m/>
    <m/>
  </r>
  <r>
    <s v="2023/24"/>
    <s v="Detentions following use of Place of Safety Order"/>
    <x v="0"/>
    <x v="2"/>
    <x v="22"/>
    <x v="1"/>
    <s v="MHSDS"/>
    <s v="QNC"/>
    <x v="19"/>
    <m/>
    <m/>
    <m/>
    <m/>
    <m/>
    <m/>
  </r>
  <r>
    <s v="2023/24"/>
    <s v="Detentions following use of Place of Safety Order"/>
    <x v="0"/>
    <x v="2"/>
    <x v="22"/>
    <x v="1"/>
    <s v="MHSDS"/>
    <s v="QNQ"/>
    <x v="20"/>
    <m/>
    <m/>
    <m/>
    <m/>
    <m/>
    <m/>
  </r>
  <r>
    <s v="2023/24"/>
    <s v="Detentions following use of Place of Safety Order"/>
    <x v="0"/>
    <x v="2"/>
    <x v="22"/>
    <x v="1"/>
    <s v="MHSDS"/>
    <s v="QNX"/>
    <x v="21"/>
    <m/>
    <m/>
    <m/>
    <m/>
    <m/>
    <m/>
  </r>
  <r>
    <s v="2023/24"/>
    <s v="Detentions following use of Place of Safety Order"/>
    <x v="0"/>
    <x v="2"/>
    <x v="22"/>
    <x v="1"/>
    <s v="MHSDS"/>
    <s v="QOC"/>
    <x v="22"/>
    <m/>
    <m/>
    <m/>
    <m/>
    <m/>
    <m/>
  </r>
  <r>
    <s v="2023/24"/>
    <s v="Detentions following use of Place of Safety Order"/>
    <x v="0"/>
    <x v="2"/>
    <x v="22"/>
    <x v="1"/>
    <s v="MHSDS"/>
    <s v="QOP"/>
    <x v="23"/>
    <m/>
    <m/>
    <m/>
    <m/>
    <m/>
    <m/>
  </r>
  <r>
    <s v="2023/24"/>
    <s v="Detentions following use of Place of Safety Order"/>
    <x v="0"/>
    <x v="2"/>
    <x v="22"/>
    <x v="1"/>
    <s v="MHSDS"/>
    <s v="QOQ"/>
    <x v="24"/>
    <m/>
    <m/>
    <m/>
    <m/>
    <m/>
    <m/>
  </r>
  <r>
    <s v="2023/24"/>
    <s v="Detentions following use of Place of Safety Order"/>
    <x v="0"/>
    <x v="2"/>
    <x v="22"/>
    <x v="1"/>
    <s v="MHSDS"/>
    <s v="QOX"/>
    <x v="25"/>
    <m/>
    <m/>
    <m/>
    <m/>
    <m/>
    <m/>
  </r>
  <r>
    <s v="2023/24"/>
    <s v="Detentions following use of Place of Safety Order"/>
    <x v="0"/>
    <x v="2"/>
    <x v="22"/>
    <x v="1"/>
    <s v="MHSDS"/>
    <s v="QPM"/>
    <x v="26"/>
    <n v="10"/>
    <m/>
    <n v="10"/>
    <n v="49.3"/>
    <m/>
    <m/>
  </r>
  <r>
    <s v="2023/24"/>
    <s v="Detentions following use of Place of Safety Order"/>
    <x v="0"/>
    <x v="2"/>
    <x v="22"/>
    <x v="1"/>
    <s v="MHSDS"/>
    <s v="QR1"/>
    <x v="27"/>
    <m/>
    <m/>
    <m/>
    <m/>
    <m/>
    <m/>
  </r>
  <r>
    <s v="2023/24"/>
    <s v="Detentions following use of Place of Safety Order"/>
    <x v="0"/>
    <x v="2"/>
    <x v="22"/>
    <x v="1"/>
    <s v="MHSDS"/>
    <s v="QRL"/>
    <x v="28"/>
    <n v="5"/>
    <m/>
    <n v="5"/>
    <n v="13.3"/>
    <m/>
    <m/>
  </r>
  <r>
    <s v="2023/24"/>
    <s v="Detentions following use of Place of Safety Order"/>
    <x v="0"/>
    <x v="2"/>
    <x v="22"/>
    <x v="1"/>
    <s v="MHSDS"/>
    <s v="QRV"/>
    <x v="29"/>
    <n v="25"/>
    <m/>
    <n v="25"/>
    <n v="23.1"/>
    <m/>
    <m/>
  </r>
  <r>
    <s v="2023/24"/>
    <s v="Detentions following use of Place of Safety Order"/>
    <x v="0"/>
    <x v="2"/>
    <x v="22"/>
    <x v="1"/>
    <s v="MHSDS"/>
    <s v="QSL"/>
    <x v="30"/>
    <m/>
    <m/>
    <m/>
    <m/>
    <m/>
    <m/>
  </r>
  <r>
    <s v="2023/24"/>
    <s v="Detentions following use of Place of Safety Order"/>
    <x v="0"/>
    <x v="2"/>
    <x v="22"/>
    <x v="1"/>
    <s v="MHSDS"/>
    <s v="QT1"/>
    <x v="31"/>
    <m/>
    <m/>
    <m/>
    <m/>
    <m/>
    <m/>
  </r>
  <r>
    <s v="2023/24"/>
    <s v="Detentions following use of Place of Safety Order"/>
    <x v="0"/>
    <x v="2"/>
    <x v="22"/>
    <x v="1"/>
    <s v="MHSDS"/>
    <s v="QT6"/>
    <x v="32"/>
    <m/>
    <m/>
    <m/>
    <m/>
    <m/>
    <m/>
  </r>
  <r>
    <s v="2023/24"/>
    <s v="Detentions following use of Place of Safety Order"/>
    <x v="0"/>
    <x v="2"/>
    <x v="22"/>
    <x v="1"/>
    <s v="MHSDS"/>
    <s v="QU9"/>
    <x v="33"/>
    <m/>
    <m/>
    <m/>
    <m/>
    <m/>
    <m/>
  </r>
  <r>
    <s v="2023/24"/>
    <s v="Detentions following use of Place of Safety Order"/>
    <x v="0"/>
    <x v="2"/>
    <x v="22"/>
    <x v="1"/>
    <s v="MHSDS"/>
    <s v="QUA"/>
    <x v="34"/>
    <m/>
    <m/>
    <m/>
    <m/>
    <m/>
    <m/>
  </r>
  <r>
    <s v="2023/24"/>
    <s v="Detentions following use of Place of Safety Order"/>
    <x v="0"/>
    <x v="2"/>
    <x v="22"/>
    <x v="1"/>
    <s v="MHSDS"/>
    <s v="QUE"/>
    <x v="35"/>
    <m/>
    <m/>
    <m/>
    <m/>
    <m/>
    <m/>
  </r>
  <r>
    <s v="2023/24"/>
    <s v="Detentions following use of Place of Safety Order"/>
    <x v="0"/>
    <x v="2"/>
    <x v="22"/>
    <x v="1"/>
    <s v="MHSDS"/>
    <s v="QUY"/>
    <x v="36"/>
    <m/>
    <m/>
    <m/>
    <m/>
    <m/>
    <m/>
  </r>
  <r>
    <s v="2023/24"/>
    <s v="Detentions following use of Place of Safety Order"/>
    <x v="0"/>
    <x v="2"/>
    <x v="22"/>
    <x v="1"/>
    <s v="MHSDS"/>
    <s v="QVV"/>
    <x v="37"/>
    <m/>
    <m/>
    <m/>
    <m/>
    <m/>
    <m/>
  </r>
  <r>
    <s v="2023/24"/>
    <s v="Detentions following use of Place of Safety Order"/>
    <x v="0"/>
    <x v="2"/>
    <x v="22"/>
    <x v="1"/>
    <s v="MHSDS"/>
    <s v="QWE"/>
    <x v="38"/>
    <m/>
    <m/>
    <m/>
    <m/>
    <m/>
    <m/>
  </r>
  <r>
    <s v="2023/24"/>
    <s v="Detentions following use of Place of Safety Order"/>
    <x v="0"/>
    <x v="2"/>
    <x v="22"/>
    <x v="1"/>
    <s v="MHSDS"/>
    <s v="QWO"/>
    <x v="39"/>
    <n v="5"/>
    <m/>
    <n v="5"/>
    <n v="7.6"/>
    <m/>
    <m/>
  </r>
  <r>
    <s v="2023/24"/>
    <s v="Detentions following use of Place of Safety Order"/>
    <x v="0"/>
    <x v="2"/>
    <x v="22"/>
    <x v="1"/>
    <s v="MHSDS"/>
    <s v="QWU"/>
    <x v="40"/>
    <m/>
    <m/>
    <m/>
    <m/>
    <m/>
    <m/>
  </r>
  <r>
    <s v="2023/24"/>
    <s v="Detentions following use of Place of Safety Order"/>
    <x v="0"/>
    <x v="2"/>
    <x v="22"/>
    <x v="1"/>
    <s v="MHSDS"/>
    <s v="QXU"/>
    <x v="41"/>
    <m/>
    <m/>
    <m/>
    <m/>
    <m/>
    <m/>
  </r>
  <r>
    <s v="2023/24"/>
    <s v="Detentions following use of Place of Safety Order"/>
    <x v="0"/>
    <x v="2"/>
    <x v="22"/>
    <x v="1"/>
    <s v="MHSDS"/>
    <s v="QYG"/>
    <x v="42"/>
    <m/>
    <m/>
    <m/>
    <m/>
    <m/>
    <m/>
  </r>
  <r>
    <s v="2023/24"/>
    <s v="Detentions following use of Place of Safety Order"/>
    <x v="0"/>
    <x v="2"/>
    <x v="22"/>
    <x v="1"/>
    <s v="MHSDS"/>
    <s v="UNKNOWN"/>
    <x v="43"/>
    <m/>
    <m/>
    <m/>
    <m/>
    <m/>
    <m/>
  </r>
  <r>
    <s v="2023/24"/>
    <s v="Detentions following use of Place of Safety Order"/>
    <x v="0"/>
    <x v="2"/>
    <x v="25"/>
    <x v="1"/>
    <s v="MHSDS"/>
    <s v="QE1"/>
    <x v="1"/>
    <m/>
    <m/>
    <m/>
    <m/>
    <m/>
    <m/>
  </r>
  <r>
    <s v="2023/24"/>
    <s v="Detentions following use of Place of Safety Order"/>
    <x v="0"/>
    <x v="2"/>
    <x v="25"/>
    <x v="1"/>
    <s v="MHSDS"/>
    <s v="QF7"/>
    <x v="2"/>
    <m/>
    <m/>
    <m/>
    <m/>
    <m/>
    <m/>
  </r>
  <r>
    <s v="2023/24"/>
    <s v="Detentions following use of Place of Safety Order"/>
    <x v="0"/>
    <x v="2"/>
    <x v="25"/>
    <x v="1"/>
    <s v="MHSDS"/>
    <s v="QGH"/>
    <x v="3"/>
    <m/>
    <m/>
    <m/>
    <m/>
    <m/>
    <m/>
  </r>
  <r>
    <s v="2023/24"/>
    <s v="Detentions following use of Place of Safety Order"/>
    <x v="0"/>
    <x v="2"/>
    <x v="25"/>
    <x v="1"/>
    <s v="MHSDS"/>
    <s v="QH8"/>
    <x v="4"/>
    <m/>
    <m/>
    <m/>
    <m/>
    <m/>
    <m/>
  </r>
  <r>
    <s v="2023/24"/>
    <s v="Detentions following use of Place of Safety Order"/>
    <x v="0"/>
    <x v="2"/>
    <x v="25"/>
    <x v="1"/>
    <s v="MHSDS"/>
    <s v="QHG"/>
    <x v="5"/>
    <n v="5"/>
    <m/>
    <n v="5"/>
    <n v="25.8"/>
    <m/>
    <m/>
  </r>
  <r>
    <s v="2023/24"/>
    <s v="Detentions following use of Place of Safety Order"/>
    <x v="0"/>
    <x v="2"/>
    <x v="25"/>
    <x v="1"/>
    <s v="MHSDS"/>
    <s v="QHL"/>
    <x v="6"/>
    <n v="5"/>
    <m/>
    <n v="5"/>
    <n v="9.1"/>
    <m/>
    <m/>
  </r>
  <r>
    <s v="2023/24"/>
    <s v="Detentions following use of Place of Safety Order"/>
    <x v="0"/>
    <x v="2"/>
    <x v="25"/>
    <x v="1"/>
    <s v="MHSDS"/>
    <s v="QHM"/>
    <x v="7"/>
    <n v="5"/>
    <m/>
    <n v="5"/>
    <n v="18.2"/>
    <m/>
    <m/>
  </r>
  <r>
    <s v="2023/24"/>
    <s v="Detentions following use of Place of Safety Order"/>
    <x v="0"/>
    <x v="2"/>
    <x v="25"/>
    <x v="1"/>
    <s v="MHSDS"/>
    <s v="QJ2"/>
    <x v="8"/>
    <n v="5"/>
    <m/>
    <n v="5"/>
    <n v="48.5"/>
    <m/>
    <m/>
  </r>
  <r>
    <s v="2023/24"/>
    <s v="Detentions following use of Place of Safety Order"/>
    <x v="0"/>
    <x v="2"/>
    <x v="25"/>
    <x v="1"/>
    <s v="MHSDS"/>
    <s v="QJG"/>
    <x v="9"/>
    <m/>
    <m/>
    <m/>
    <m/>
    <m/>
    <m/>
  </r>
  <r>
    <s v="2023/24"/>
    <s v="Detentions following use of Place of Safety Order"/>
    <x v="0"/>
    <x v="2"/>
    <x v="25"/>
    <x v="1"/>
    <s v="MHSDS"/>
    <s v="QJK"/>
    <x v="10"/>
    <m/>
    <m/>
    <m/>
    <m/>
    <m/>
    <m/>
  </r>
  <r>
    <s v="2023/24"/>
    <s v="Detentions following use of Place of Safety Order"/>
    <x v="0"/>
    <x v="2"/>
    <x v="25"/>
    <x v="1"/>
    <s v="MHSDS"/>
    <s v="QJM"/>
    <x v="11"/>
    <m/>
    <m/>
    <m/>
    <m/>
    <m/>
    <m/>
  </r>
  <r>
    <s v="2023/24"/>
    <s v="Detentions following use of Place of Safety Order"/>
    <x v="0"/>
    <x v="2"/>
    <x v="25"/>
    <x v="1"/>
    <s v="MHSDS"/>
    <s v="QK1"/>
    <x v="12"/>
    <m/>
    <m/>
    <m/>
    <m/>
    <m/>
    <m/>
  </r>
  <r>
    <s v="2023/24"/>
    <s v="Detentions following use of Place of Safety Order"/>
    <x v="0"/>
    <x v="2"/>
    <x v="25"/>
    <x v="1"/>
    <s v="MHSDS"/>
    <s v="QKK"/>
    <x v="13"/>
    <n v="5"/>
    <m/>
    <n v="5"/>
    <n v="6.5"/>
    <m/>
    <m/>
  </r>
  <r>
    <s v="2023/24"/>
    <s v="Detentions following use of Place of Safety Order"/>
    <x v="0"/>
    <x v="2"/>
    <x v="25"/>
    <x v="1"/>
    <s v="MHSDS"/>
    <s v="QKS"/>
    <x v="14"/>
    <m/>
    <m/>
    <m/>
    <m/>
    <m/>
    <m/>
  </r>
  <r>
    <s v="2023/24"/>
    <s v="Detentions following use of Place of Safety Order"/>
    <x v="0"/>
    <x v="2"/>
    <x v="25"/>
    <x v="1"/>
    <s v="MHSDS"/>
    <s v="QM7"/>
    <x v="15"/>
    <m/>
    <m/>
    <m/>
    <m/>
    <m/>
    <m/>
  </r>
  <r>
    <s v="2023/24"/>
    <s v="Detentions following use of Place of Safety Order"/>
    <x v="0"/>
    <x v="2"/>
    <x v="25"/>
    <x v="1"/>
    <s v="MHSDS"/>
    <s v="QMF"/>
    <x v="16"/>
    <n v="20"/>
    <m/>
    <n v="20"/>
    <n v="20.399999999999999"/>
    <m/>
    <m/>
  </r>
  <r>
    <s v="2023/24"/>
    <s v="Detentions following use of Place of Safety Order"/>
    <x v="0"/>
    <x v="2"/>
    <x v="25"/>
    <x v="1"/>
    <s v="MHSDS"/>
    <s v="QMJ"/>
    <x v="17"/>
    <n v="10"/>
    <m/>
    <n v="10"/>
    <n v="7.5"/>
    <m/>
    <m/>
  </r>
  <r>
    <s v="2023/24"/>
    <s v="Detentions following use of Place of Safety Order"/>
    <x v="0"/>
    <x v="2"/>
    <x v="25"/>
    <x v="1"/>
    <s v="MHSDS"/>
    <s v="QMM"/>
    <x v="18"/>
    <m/>
    <m/>
    <m/>
    <m/>
    <m/>
    <m/>
  </r>
  <r>
    <s v="2023/24"/>
    <s v="Detentions following use of Place of Safety Order"/>
    <x v="0"/>
    <x v="2"/>
    <x v="25"/>
    <x v="1"/>
    <s v="MHSDS"/>
    <s v="QNC"/>
    <x v="19"/>
    <m/>
    <m/>
    <m/>
    <m/>
    <m/>
    <m/>
  </r>
  <r>
    <s v="2023/24"/>
    <s v="Detentions following use of Place of Safety Order"/>
    <x v="0"/>
    <x v="2"/>
    <x v="25"/>
    <x v="1"/>
    <s v="MHSDS"/>
    <s v="QNQ"/>
    <x v="20"/>
    <m/>
    <m/>
    <m/>
    <m/>
    <m/>
    <m/>
  </r>
  <r>
    <s v="2023/24"/>
    <s v="Detentions following use of Place of Safety Order"/>
    <x v="0"/>
    <x v="2"/>
    <x v="25"/>
    <x v="1"/>
    <s v="MHSDS"/>
    <s v="QNX"/>
    <x v="21"/>
    <m/>
    <m/>
    <m/>
    <m/>
    <m/>
    <m/>
  </r>
  <r>
    <s v="2023/24"/>
    <s v="Detentions following use of Place of Safety Order"/>
    <x v="0"/>
    <x v="2"/>
    <x v="25"/>
    <x v="1"/>
    <s v="MHSDS"/>
    <s v="QOC"/>
    <x v="22"/>
    <m/>
    <m/>
    <m/>
    <m/>
    <m/>
    <m/>
  </r>
  <r>
    <s v="2023/24"/>
    <s v="Detentions following use of Place of Safety Order"/>
    <x v="0"/>
    <x v="2"/>
    <x v="25"/>
    <x v="1"/>
    <s v="MHSDS"/>
    <s v="QOP"/>
    <x v="23"/>
    <m/>
    <m/>
    <m/>
    <m/>
    <m/>
    <m/>
  </r>
  <r>
    <s v="2023/24"/>
    <s v="Detentions following use of Place of Safety Order"/>
    <x v="0"/>
    <x v="2"/>
    <x v="25"/>
    <x v="1"/>
    <s v="MHSDS"/>
    <s v="QOQ"/>
    <x v="24"/>
    <m/>
    <m/>
    <m/>
    <m/>
    <m/>
    <m/>
  </r>
  <r>
    <s v="2023/24"/>
    <s v="Detentions following use of Place of Safety Order"/>
    <x v="0"/>
    <x v="2"/>
    <x v="25"/>
    <x v="1"/>
    <s v="MHSDS"/>
    <s v="QOX"/>
    <x v="25"/>
    <m/>
    <m/>
    <m/>
    <m/>
    <m/>
    <m/>
  </r>
  <r>
    <s v="2023/24"/>
    <s v="Detentions following use of Place of Safety Order"/>
    <x v="0"/>
    <x v="2"/>
    <x v="25"/>
    <x v="1"/>
    <s v="MHSDS"/>
    <s v="QPM"/>
    <x v="26"/>
    <n v="10"/>
    <m/>
    <n v="10"/>
    <n v="130.5"/>
    <m/>
    <m/>
  </r>
  <r>
    <s v="2023/24"/>
    <s v="Detentions following use of Place of Safety Order"/>
    <x v="0"/>
    <x v="2"/>
    <x v="25"/>
    <x v="1"/>
    <s v="MHSDS"/>
    <s v="QR1"/>
    <x v="27"/>
    <m/>
    <m/>
    <m/>
    <m/>
    <m/>
    <m/>
  </r>
  <r>
    <s v="2023/24"/>
    <s v="Detentions following use of Place of Safety Order"/>
    <x v="0"/>
    <x v="2"/>
    <x v="25"/>
    <x v="1"/>
    <s v="MHSDS"/>
    <s v="QRL"/>
    <x v="28"/>
    <m/>
    <m/>
    <m/>
    <m/>
    <m/>
    <m/>
  </r>
  <r>
    <s v="2023/24"/>
    <s v="Detentions following use of Place of Safety Order"/>
    <x v="0"/>
    <x v="2"/>
    <x v="25"/>
    <x v="1"/>
    <s v="MHSDS"/>
    <s v="QRV"/>
    <x v="29"/>
    <n v="20"/>
    <m/>
    <n v="20"/>
    <n v="10.7"/>
    <m/>
    <m/>
  </r>
  <r>
    <s v="2023/24"/>
    <s v="Detentions following use of Place of Safety Order"/>
    <x v="0"/>
    <x v="2"/>
    <x v="25"/>
    <x v="1"/>
    <s v="MHSDS"/>
    <s v="QSL"/>
    <x v="30"/>
    <m/>
    <m/>
    <m/>
    <m/>
    <m/>
    <m/>
  </r>
  <r>
    <s v="2023/24"/>
    <s v="Detentions following use of Place of Safety Order"/>
    <x v="0"/>
    <x v="2"/>
    <x v="25"/>
    <x v="1"/>
    <s v="MHSDS"/>
    <s v="QT1"/>
    <x v="31"/>
    <m/>
    <m/>
    <m/>
    <m/>
    <m/>
    <m/>
  </r>
  <r>
    <s v="2023/24"/>
    <s v="Detentions following use of Place of Safety Order"/>
    <x v="0"/>
    <x v="2"/>
    <x v="25"/>
    <x v="1"/>
    <s v="MHSDS"/>
    <s v="QT6"/>
    <x v="32"/>
    <m/>
    <m/>
    <m/>
    <m/>
    <m/>
    <m/>
  </r>
  <r>
    <s v="2023/24"/>
    <s v="Detentions following use of Place of Safety Order"/>
    <x v="0"/>
    <x v="2"/>
    <x v="25"/>
    <x v="1"/>
    <s v="MHSDS"/>
    <s v="QU9"/>
    <x v="33"/>
    <m/>
    <m/>
    <m/>
    <m/>
    <m/>
    <m/>
  </r>
  <r>
    <s v="2023/24"/>
    <s v="Detentions following use of Place of Safety Order"/>
    <x v="0"/>
    <x v="2"/>
    <x v="25"/>
    <x v="1"/>
    <s v="MHSDS"/>
    <s v="QUA"/>
    <x v="34"/>
    <m/>
    <m/>
    <m/>
    <m/>
    <m/>
    <m/>
  </r>
  <r>
    <s v="2023/24"/>
    <s v="Detentions following use of Place of Safety Order"/>
    <x v="0"/>
    <x v="2"/>
    <x v="25"/>
    <x v="1"/>
    <s v="MHSDS"/>
    <s v="QUE"/>
    <x v="35"/>
    <m/>
    <m/>
    <m/>
    <m/>
    <m/>
    <m/>
  </r>
  <r>
    <s v="2023/24"/>
    <s v="Detentions following use of Place of Safety Order"/>
    <x v="0"/>
    <x v="2"/>
    <x v="25"/>
    <x v="1"/>
    <s v="MHSDS"/>
    <s v="QUY"/>
    <x v="36"/>
    <m/>
    <m/>
    <m/>
    <m/>
    <m/>
    <m/>
  </r>
  <r>
    <s v="2023/24"/>
    <s v="Detentions following use of Place of Safety Order"/>
    <x v="0"/>
    <x v="2"/>
    <x v="25"/>
    <x v="1"/>
    <s v="MHSDS"/>
    <s v="QVV"/>
    <x v="37"/>
    <m/>
    <m/>
    <m/>
    <m/>
    <m/>
    <m/>
  </r>
  <r>
    <s v="2023/24"/>
    <s v="Detentions following use of Place of Safety Order"/>
    <x v="0"/>
    <x v="2"/>
    <x v="25"/>
    <x v="1"/>
    <s v="MHSDS"/>
    <s v="QWE"/>
    <x v="38"/>
    <m/>
    <m/>
    <m/>
    <m/>
    <m/>
    <m/>
  </r>
  <r>
    <s v="2023/24"/>
    <s v="Detentions following use of Place of Safety Order"/>
    <x v="0"/>
    <x v="2"/>
    <x v="25"/>
    <x v="1"/>
    <s v="MHSDS"/>
    <s v="QWO"/>
    <x v="39"/>
    <m/>
    <m/>
    <m/>
    <m/>
    <m/>
    <m/>
  </r>
  <r>
    <s v="2023/24"/>
    <s v="Detentions following use of Place of Safety Order"/>
    <x v="0"/>
    <x v="2"/>
    <x v="25"/>
    <x v="1"/>
    <s v="MHSDS"/>
    <s v="QWU"/>
    <x v="40"/>
    <m/>
    <m/>
    <m/>
    <m/>
    <m/>
    <m/>
  </r>
  <r>
    <s v="2023/24"/>
    <s v="Detentions following use of Place of Safety Order"/>
    <x v="0"/>
    <x v="2"/>
    <x v="25"/>
    <x v="1"/>
    <s v="MHSDS"/>
    <s v="QXU"/>
    <x v="41"/>
    <m/>
    <m/>
    <m/>
    <m/>
    <m/>
    <m/>
  </r>
  <r>
    <s v="2023/24"/>
    <s v="Detentions following use of Place of Safety Order"/>
    <x v="0"/>
    <x v="2"/>
    <x v="25"/>
    <x v="1"/>
    <s v="MHSDS"/>
    <s v="QYG"/>
    <x v="42"/>
    <m/>
    <m/>
    <m/>
    <m/>
    <m/>
    <m/>
  </r>
  <r>
    <s v="2023/24"/>
    <s v="Detentions following use of Place of Safety Order"/>
    <x v="0"/>
    <x v="2"/>
    <x v="25"/>
    <x v="1"/>
    <s v="MHSDS"/>
    <s v="UNKNOWN"/>
    <x v="43"/>
    <n v="5"/>
    <m/>
    <n v="5"/>
    <m/>
    <m/>
    <m/>
  </r>
  <r>
    <s v="2023/24"/>
    <s v="Detentions following use of Place of Safety Order"/>
    <x v="0"/>
    <x v="2"/>
    <x v="7"/>
    <x v="1"/>
    <s v="MHSDS"/>
    <s v="QE1"/>
    <x v="1"/>
    <m/>
    <m/>
    <m/>
    <m/>
    <m/>
    <m/>
  </r>
  <r>
    <s v="2023/24"/>
    <s v="Detentions following use of Place of Safety Order"/>
    <x v="0"/>
    <x v="2"/>
    <x v="7"/>
    <x v="1"/>
    <s v="MHSDS"/>
    <s v="QF7"/>
    <x v="2"/>
    <n v="15"/>
    <m/>
    <n v="15"/>
    <m/>
    <m/>
    <m/>
  </r>
  <r>
    <s v="2023/24"/>
    <s v="Detentions following use of Place of Safety Order"/>
    <x v="0"/>
    <x v="2"/>
    <x v="7"/>
    <x v="1"/>
    <s v="MHSDS"/>
    <s v="QGH"/>
    <x v="3"/>
    <m/>
    <m/>
    <m/>
    <m/>
    <m/>
    <m/>
  </r>
  <r>
    <s v="2023/24"/>
    <s v="Detentions following use of Place of Safety Order"/>
    <x v="0"/>
    <x v="2"/>
    <x v="7"/>
    <x v="1"/>
    <s v="MHSDS"/>
    <s v="QH8"/>
    <x v="4"/>
    <m/>
    <m/>
    <m/>
    <m/>
    <m/>
    <m/>
  </r>
  <r>
    <s v="2023/24"/>
    <s v="Detentions following use of Place of Safety Order"/>
    <x v="0"/>
    <x v="2"/>
    <x v="7"/>
    <x v="1"/>
    <s v="MHSDS"/>
    <s v="QHG"/>
    <x v="5"/>
    <n v="5"/>
    <m/>
    <n v="5"/>
    <m/>
    <m/>
    <m/>
  </r>
  <r>
    <s v="2023/24"/>
    <s v="Detentions following use of Place of Safety Order"/>
    <x v="0"/>
    <x v="2"/>
    <x v="7"/>
    <x v="1"/>
    <s v="MHSDS"/>
    <s v="QHL"/>
    <x v="6"/>
    <n v="10"/>
    <m/>
    <n v="10"/>
    <m/>
    <m/>
    <m/>
  </r>
  <r>
    <s v="2023/24"/>
    <s v="Detentions following use of Place of Safety Order"/>
    <x v="0"/>
    <x v="2"/>
    <x v="7"/>
    <x v="1"/>
    <s v="MHSDS"/>
    <s v="QHM"/>
    <x v="7"/>
    <n v="5"/>
    <m/>
    <n v="5"/>
    <m/>
    <m/>
    <m/>
  </r>
  <r>
    <s v="2023/24"/>
    <s v="Detentions following use of Place of Safety Order"/>
    <x v="0"/>
    <x v="2"/>
    <x v="7"/>
    <x v="1"/>
    <s v="MHSDS"/>
    <s v="QJ2"/>
    <x v="8"/>
    <n v="10"/>
    <m/>
    <n v="10"/>
    <m/>
    <m/>
    <m/>
  </r>
  <r>
    <s v="2023/24"/>
    <s v="Detentions following use of Place of Safety Order"/>
    <x v="0"/>
    <x v="2"/>
    <x v="7"/>
    <x v="1"/>
    <s v="MHSDS"/>
    <s v="QJG"/>
    <x v="9"/>
    <n v="5"/>
    <m/>
    <n v="5"/>
    <m/>
    <m/>
    <m/>
  </r>
  <r>
    <s v="2023/24"/>
    <s v="Detentions following use of Place of Safety Order"/>
    <x v="0"/>
    <x v="2"/>
    <x v="7"/>
    <x v="1"/>
    <s v="MHSDS"/>
    <s v="QJK"/>
    <x v="10"/>
    <n v="5"/>
    <m/>
    <n v="5"/>
    <m/>
    <m/>
    <m/>
  </r>
  <r>
    <s v="2023/24"/>
    <s v="Detentions following use of Place of Safety Order"/>
    <x v="0"/>
    <x v="2"/>
    <x v="7"/>
    <x v="1"/>
    <s v="MHSDS"/>
    <s v="QJM"/>
    <x v="11"/>
    <m/>
    <m/>
    <m/>
    <m/>
    <m/>
    <m/>
  </r>
  <r>
    <s v="2023/24"/>
    <s v="Detentions following use of Place of Safety Order"/>
    <x v="0"/>
    <x v="2"/>
    <x v="7"/>
    <x v="1"/>
    <s v="MHSDS"/>
    <s v="QK1"/>
    <x v="12"/>
    <n v="10"/>
    <m/>
    <n v="10"/>
    <m/>
    <m/>
    <m/>
  </r>
  <r>
    <s v="2023/24"/>
    <s v="Detentions following use of Place of Safety Order"/>
    <x v="0"/>
    <x v="2"/>
    <x v="7"/>
    <x v="1"/>
    <s v="MHSDS"/>
    <s v="QKK"/>
    <x v="13"/>
    <n v="10"/>
    <m/>
    <n v="10"/>
    <m/>
    <m/>
    <m/>
  </r>
  <r>
    <s v="2023/24"/>
    <s v="Detentions following use of Place of Safety Order"/>
    <x v="0"/>
    <x v="2"/>
    <x v="7"/>
    <x v="1"/>
    <s v="MHSDS"/>
    <s v="QKS"/>
    <x v="14"/>
    <n v="5"/>
    <m/>
    <n v="5"/>
    <m/>
    <m/>
    <m/>
  </r>
  <r>
    <s v="2023/24"/>
    <s v="Detentions following use of Place of Safety Order"/>
    <x v="0"/>
    <x v="2"/>
    <x v="7"/>
    <x v="1"/>
    <s v="MHSDS"/>
    <s v="QM7"/>
    <x v="15"/>
    <n v="10"/>
    <m/>
    <n v="10"/>
    <m/>
    <m/>
    <m/>
  </r>
  <r>
    <s v="2023/24"/>
    <s v="Detentions following use of Place of Safety Order"/>
    <x v="0"/>
    <x v="2"/>
    <x v="7"/>
    <x v="1"/>
    <s v="MHSDS"/>
    <s v="QMF"/>
    <x v="16"/>
    <n v="5"/>
    <m/>
    <n v="5"/>
    <m/>
    <m/>
    <m/>
  </r>
  <r>
    <s v="2023/24"/>
    <s v="Detentions following use of Place of Safety Order"/>
    <x v="0"/>
    <x v="2"/>
    <x v="7"/>
    <x v="1"/>
    <s v="MHSDS"/>
    <s v="QMJ"/>
    <x v="17"/>
    <n v="10"/>
    <m/>
    <n v="10"/>
    <m/>
    <m/>
    <m/>
  </r>
  <r>
    <s v="2023/24"/>
    <s v="Detentions following use of Place of Safety Order"/>
    <x v="0"/>
    <x v="2"/>
    <x v="7"/>
    <x v="1"/>
    <s v="MHSDS"/>
    <s v="QMM"/>
    <x v="18"/>
    <n v="5"/>
    <m/>
    <n v="5"/>
    <m/>
    <m/>
    <m/>
  </r>
  <r>
    <s v="2023/24"/>
    <s v="Detentions following use of Place of Safety Order"/>
    <x v="0"/>
    <x v="2"/>
    <x v="7"/>
    <x v="1"/>
    <s v="MHSDS"/>
    <s v="QNC"/>
    <x v="19"/>
    <m/>
    <m/>
    <m/>
    <m/>
    <m/>
    <m/>
  </r>
  <r>
    <s v="2023/24"/>
    <s v="Detentions following use of Place of Safety Order"/>
    <x v="0"/>
    <x v="2"/>
    <x v="7"/>
    <x v="1"/>
    <s v="MHSDS"/>
    <s v="QNQ"/>
    <x v="20"/>
    <m/>
    <m/>
    <m/>
    <m/>
    <m/>
    <m/>
  </r>
  <r>
    <s v="2023/24"/>
    <s v="Detentions following use of Place of Safety Order"/>
    <x v="0"/>
    <x v="2"/>
    <x v="7"/>
    <x v="1"/>
    <s v="MHSDS"/>
    <s v="QNX"/>
    <x v="21"/>
    <n v="20"/>
    <m/>
    <n v="20"/>
    <m/>
    <m/>
    <m/>
  </r>
  <r>
    <s v="2023/24"/>
    <s v="Detentions following use of Place of Safety Order"/>
    <x v="0"/>
    <x v="2"/>
    <x v="7"/>
    <x v="1"/>
    <s v="MHSDS"/>
    <s v="QOC"/>
    <x v="22"/>
    <m/>
    <m/>
    <m/>
    <m/>
    <m/>
    <m/>
  </r>
  <r>
    <s v="2023/24"/>
    <s v="Detentions following use of Place of Safety Order"/>
    <x v="0"/>
    <x v="2"/>
    <x v="7"/>
    <x v="1"/>
    <s v="MHSDS"/>
    <s v="QOP"/>
    <x v="23"/>
    <n v="10"/>
    <m/>
    <n v="10"/>
    <m/>
    <m/>
    <m/>
  </r>
  <r>
    <s v="2023/24"/>
    <s v="Detentions following use of Place of Safety Order"/>
    <x v="0"/>
    <x v="2"/>
    <x v="7"/>
    <x v="1"/>
    <s v="MHSDS"/>
    <s v="QOQ"/>
    <x v="24"/>
    <n v="15"/>
    <m/>
    <n v="15"/>
    <m/>
    <m/>
    <m/>
  </r>
  <r>
    <s v="2023/24"/>
    <s v="Detentions following use of Place of Safety Order"/>
    <x v="0"/>
    <x v="2"/>
    <x v="7"/>
    <x v="1"/>
    <s v="MHSDS"/>
    <s v="QOX"/>
    <x v="25"/>
    <m/>
    <m/>
    <m/>
    <m/>
    <m/>
    <m/>
  </r>
  <r>
    <s v="2023/24"/>
    <s v="Detentions following use of Place of Safety Order"/>
    <x v="0"/>
    <x v="2"/>
    <x v="7"/>
    <x v="1"/>
    <s v="MHSDS"/>
    <s v="QPM"/>
    <x v="26"/>
    <n v="5"/>
    <m/>
    <n v="5"/>
    <m/>
    <m/>
    <m/>
  </r>
  <r>
    <s v="2023/24"/>
    <s v="Detentions following use of Place of Safety Order"/>
    <x v="0"/>
    <x v="2"/>
    <x v="7"/>
    <x v="1"/>
    <s v="MHSDS"/>
    <s v="QR1"/>
    <x v="27"/>
    <m/>
    <m/>
    <m/>
    <m/>
    <m/>
    <m/>
  </r>
  <r>
    <s v="2023/24"/>
    <s v="Detentions following use of Place of Safety Order"/>
    <x v="0"/>
    <x v="2"/>
    <x v="7"/>
    <x v="1"/>
    <s v="MHSDS"/>
    <s v="QRL"/>
    <x v="28"/>
    <n v="40"/>
    <m/>
    <n v="40"/>
    <m/>
    <m/>
    <m/>
  </r>
  <r>
    <s v="2023/24"/>
    <s v="Detentions following use of Place of Safety Order"/>
    <x v="0"/>
    <x v="2"/>
    <x v="7"/>
    <x v="1"/>
    <s v="MHSDS"/>
    <s v="QRV"/>
    <x v="29"/>
    <m/>
    <m/>
    <m/>
    <m/>
    <m/>
    <m/>
  </r>
  <r>
    <s v="2023/24"/>
    <s v="Detentions following use of Place of Safety Order"/>
    <x v="0"/>
    <x v="2"/>
    <x v="7"/>
    <x v="1"/>
    <s v="MHSDS"/>
    <s v="QSL"/>
    <x v="30"/>
    <m/>
    <m/>
    <m/>
    <m/>
    <m/>
    <m/>
  </r>
  <r>
    <s v="2023/24"/>
    <s v="Detentions following use of Place of Safety Order"/>
    <x v="0"/>
    <x v="2"/>
    <x v="7"/>
    <x v="1"/>
    <s v="MHSDS"/>
    <s v="QT1"/>
    <x v="31"/>
    <m/>
    <m/>
    <m/>
    <m/>
    <m/>
    <m/>
  </r>
  <r>
    <s v="2023/24"/>
    <s v="Detentions following use of Place of Safety Order"/>
    <x v="0"/>
    <x v="2"/>
    <x v="7"/>
    <x v="1"/>
    <s v="MHSDS"/>
    <s v="QT6"/>
    <x v="32"/>
    <m/>
    <m/>
    <m/>
    <m/>
    <m/>
    <m/>
  </r>
  <r>
    <s v="2023/24"/>
    <s v="Detentions following use of Place of Safety Order"/>
    <x v="0"/>
    <x v="2"/>
    <x v="7"/>
    <x v="1"/>
    <s v="MHSDS"/>
    <s v="QU9"/>
    <x v="33"/>
    <n v="10"/>
    <m/>
    <n v="10"/>
    <m/>
    <m/>
    <m/>
  </r>
  <r>
    <s v="2023/24"/>
    <s v="Detentions following use of Place of Safety Order"/>
    <x v="0"/>
    <x v="2"/>
    <x v="7"/>
    <x v="1"/>
    <s v="MHSDS"/>
    <s v="QUA"/>
    <x v="34"/>
    <m/>
    <m/>
    <m/>
    <m/>
    <m/>
    <m/>
  </r>
  <r>
    <s v="2023/24"/>
    <s v="Detentions following use of Place of Safety Order"/>
    <x v="0"/>
    <x v="2"/>
    <x v="7"/>
    <x v="1"/>
    <s v="MHSDS"/>
    <s v="QUE"/>
    <x v="35"/>
    <m/>
    <m/>
    <m/>
    <m/>
    <m/>
    <m/>
  </r>
  <r>
    <s v="2023/24"/>
    <s v="Detentions following use of Place of Safety Order"/>
    <x v="0"/>
    <x v="2"/>
    <x v="7"/>
    <x v="1"/>
    <s v="MHSDS"/>
    <s v="QUY"/>
    <x v="36"/>
    <m/>
    <m/>
    <m/>
    <m/>
    <m/>
    <m/>
  </r>
  <r>
    <s v="2023/24"/>
    <s v="Detentions following use of Place of Safety Order"/>
    <x v="0"/>
    <x v="2"/>
    <x v="7"/>
    <x v="1"/>
    <s v="MHSDS"/>
    <s v="QVV"/>
    <x v="37"/>
    <m/>
    <m/>
    <m/>
    <m/>
    <m/>
    <m/>
  </r>
  <r>
    <s v="2023/24"/>
    <s v="Detentions following use of Place of Safety Order"/>
    <x v="0"/>
    <x v="2"/>
    <x v="7"/>
    <x v="1"/>
    <s v="MHSDS"/>
    <s v="QWE"/>
    <x v="38"/>
    <m/>
    <m/>
    <m/>
    <m/>
    <m/>
    <m/>
  </r>
  <r>
    <s v="2023/24"/>
    <s v="Detentions following use of Place of Safety Order"/>
    <x v="0"/>
    <x v="2"/>
    <x v="7"/>
    <x v="1"/>
    <s v="MHSDS"/>
    <s v="QWO"/>
    <x v="39"/>
    <n v="15"/>
    <m/>
    <n v="15"/>
    <m/>
    <m/>
    <m/>
  </r>
  <r>
    <s v="2023/24"/>
    <s v="Detentions following use of Place of Safety Order"/>
    <x v="0"/>
    <x v="2"/>
    <x v="7"/>
    <x v="1"/>
    <s v="MHSDS"/>
    <s v="QWU"/>
    <x v="40"/>
    <m/>
    <m/>
    <m/>
    <m/>
    <m/>
    <m/>
  </r>
  <r>
    <s v="2023/24"/>
    <s v="Detentions following use of Place of Safety Order"/>
    <x v="0"/>
    <x v="2"/>
    <x v="7"/>
    <x v="1"/>
    <s v="MHSDS"/>
    <s v="QXU"/>
    <x v="41"/>
    <m/>
    <m/>
    <m/>
    <m/>
    <m/>
    <m/>
  </r>
  <r>
    <s v="2023/24"/>
    <s v="Detentions following use of Place of Safety Order"/>
    <x v="0"/>
    <x v="2"/>
    <x v="7"/>
    <x v="1"/>
    <s v="MHSDS"/>
    <s v="QYG"/>
    <x v="42"/>
    <n v="5"/>
    <m/>
    <n v="5"/>
    <m/>
    <m/>
    <m/>
  </r>
  <r>
    <s v="2023/24"/>
    <s v="Detentions following use of Place of Safety Order"/>
    <x v="0"/>
    <x v="2"/>
    <x v="7"/>
    <x v="1"/>
    <s v="MHSDS"/>
    <s v="UNKNOWN"/>
    <x v="43"/>
    <n v="5"/>
    <m/>
    <n v="5"/>
    <m/>
    <m/>
    <m/>
  </r>
  <r>
    <s v="2023/24"/>
    <s v="Detentions following use of Place of Safety Order"/>
    <x v="0"/>
    <x v="2"/>
    <x v="27"/>
    <x v="1"/>
    <s v="MHSDS"/>
    <s v="QE1"/>
    <x v="1"/>
    <n v="15"/>
    <m/>
    <n v="15"/>
    <n v="1"/>
    <m/>
    <m/>
  </r>
  <r>
    <s v="2023/24"/>
    <s v="Detentions following use of Place of Safety Order"/>
    <x v="0"/>
    <x v="2"/>
    <x v="27"/>
    <x v="1"/>
    <s v="MHSDS"/>
    <s v="QF7"/>
    <x v="2"/>
    <n v="95"/>
    <m/>
    <n v="95"/>
    <n v="7.9"/>
    <m/>
    <m/>
  </r>
  <r>
    <s v="2023/24"/>
    <s v="Detentions following use of Place of Safety Order"/>
    <x v="0"/>
    <x v="2"/>
    <x v="27"/>
    <x v="1"/>
    <s v="MHSDS"/>
    <s v="QGH"/>
    <x v="3"/>
    <m/>
    <m/>
    <m/>
    <m/>
    <m/>
    <m/>
  </r>
  <r>
    <s v="2023/24"/>
    <s v="Detentions following use of Place of Safety Order"/>
    <x v="0"/>
    <x v="2"/>
    <x v="27"/>
    <x v="1"/>
    <s v="MHSDS"/>
    <s v="QH8"/>
    <x v="4"/>
    <n v="5"/>
    <m/>
    <n v="5"/>
    <n v="0.5"/>
    <m/>
    <m/>
  </r>
  <r>
    <s v="2023/24"/>
    <s v="Detentions following use of Place of Safety Order"/>
    <x v="0"/>
    <x v="2"/>
    <x v="27"/>
    <x v="1"/>
    <s v="MHSDS"/>
    <s v="QHG"/>
    <x v="5"/>
    <n v="95"/>
    <m/>
    <n v="95"/>
    <n v="13.2"/>
    <m/>
    <m/>
  </r>
  <r>
    <s v="2023/24"/>
    <s v="Detentions following use of Place of Safety Order"/>
    <x v="0"/>
    <x v="2"/>
    <x v="27"/>
    <x v="1"/>
    <s v="MHSDS"/>
    <s v="QHL"/>
    <x v="6"/>
    <n v="70"/>
    <m/>
    <n v="70"/>
    <n v="9.5"/>
    <m/>
    <m/>
  </r>
  <r>
    <s v="2023/24"/>
    <s v="Detentions following use of Place of Safety Order"/>
    <x v="0"/>
    <x v="2"/>
    <x v="27"/>
    <x v="1"/>
    <s v="MHSDS"/>
    <s v="QHM"/>
    <x v="7"/>
    <n v="255"/>
    <m/>
    <n v="255"/>
    <n v="9.1999999999999993"/>
    <m/>
    <m/>
  </r>
  <r>
    <s v="2023/24"/>
    <s v="Detentions following use of Place of Safety Order"/>
    <x v="0"/>
    <x v="2"/>
    <x v="27"/>
    <x v="1"/>
    <s v="MHSDS"/>
    <s v="QJ2"/>
    <x v="8"/>
    <n v="40"/>
    <m/>
    <n v="40"/>
    <n v="4.2"/>
    <m/>
    <m/>
  </r>
  <r>
    <s v="2023/24"/>
    <s v="Detentions following use of Place of Safety Order"/>
    <x v="0"/>
    <x v="2"/>
    <x v="27"/>
    <x v="1"/>
    <s v="MHSDS"/>
    <s v="QJG"/>
    <x v="9"/>
    <n v="30"/>
    <m/>
    <n v="30"/>
    <n v="3.3"/>
    <m/>
    <m/>
  </r>
  <r>
    <s v="2023/24"/>
    <s v="Detentions following use of Place of Safety Order"/>
    <x v="0"/>
    <x v="2"/>
    <x v="27"/>
    <x v="1"/>
    <s v="MHSDS"/>
    <s v="QJK"/>
    <x v="10"/>
    <n v="40"/>
    <m/>
    <n v="40"/>
    <n v="3.4"/>
    <m/>
    <m/>
  </r>
  <r>
    <s v="2023/24"/>
    <s v="Detentions following use of Place of Safety Order"/>
    <x v="0"/>
    <x v="2"/>
    <x v="27"/>
    <x v="1"/>
    <s v="MHSDS"/>
    <s v="QJM"/>
    <x v="11"/>
    <n v="20"/>
    <m/>
    <n v="20"/>
    <n v="2.7"/>
    <m/>
    <m/>
  </r>
  <r>
    <s v="2023/24"/>
    <s v="Detentions following use of Place of Safety Order"/>
    <x v="0"/>
    <x v="2"/>
    <x v="27"/>
    <x v="1"/>
    <s v="MHSDS"/>
    <s v="QK1"/>
    <x v="12"/>
    <n v="65"/>
    <m/>
    <n v="65"/>
    <n v="8"/>
    <m/>
    <m/>
  </r>
  <r>
    <s v="2023/24"/>
    <s v="Detentions following use of Place of Safety Order"/>
    <x v="0"/>
    <x v="2"/>
    <x v="27"/>
    <x v="1"/>
    <s v="MHSDS"/>
    <s v="QKK"/>
    <x v="13"/>
    <n v="30"/>
    <m/>
    <n v="30"/>
    <n v="2.8"/>
    <m/>
    <m/>
  </r>
  <r>
    <s v="2023/24"/>
    <s v="Detentions following use of Place of Safety Order"/>
    <x v="0"/>
    <x v="2"/>
    <x v="27"/>
    <x v="1"/>
    <s v="MHSDS"/>
    <s v="QKS"/>
    <x v="14"/>
    <n v="90"/>
    <m/>
    <n v="90"/>
    <n v="5.5"/>
    <m/>
    <m/>
  </r>
  <r>
    <s v="2023/24"/>
    <s v="Detentions following use of Place of Safety Order"/>
    <x v="0"/>
    <x v="2"/>
    <x v="27"/>
    <x v="1"/>
    <s v="MHSDS"/>
    <s v="QM7"/>
    <x v="15"/>
    <n v="55"/>
    <m/>
    <n v="55"/>
    <n v="4.4000000000000004"/>
    <m/>
    <m/>
  </r>
  <r>
    <s v="2023/24"/>
    <s v="Detentions following use of Place of Safety Order"/>
    <x v="0"/>
    <x v="2"/>
    <x v="27"/>
    <x v="1"/>
    <s v="MHSDS"/>
    <s v="QMF"/>
    <x v="16"/>
    <n v="40"/>
    <m/>
    <n v="40"/>
    <n v="4.3"/>
    <m/>
    <m/>
  </r>
  <r>
    <s v="2023/24"/>
    <s v="Detentions following use of Place of Safety Order"/>
    <x v="0"/>
    <x v="2"/>
    <x v="27"/>
    <x v="1"/>
    <s v="MHSDS"/>
    <s v="QMJ"/>
    <x v="17"/>
    <n v="20"/>
    <m/>
    <n v="20"/>
    <n v="2.5"/>
    <m/>
    <m/>
  </r>
  <r>
    <s v="2023/24"/>
    <s v="Detentions following use of Place of Safety Order"/>
    <x v="0"/>
    <x v="2"/>
    <x v="27"/>
    <x v="1"/>
    <s v="MHSDS"/>
    <s v="QMM"/>
    <x v="18"/>
    <n v="65"/>
    <m/>
    <n v="65"/>
    <n v="6.6"/>
    <m/>
    <m/>
  </r>
  <r>
    <s v="2023/24"/>
    <s v="Detentions following use of Place of Safety Order"/>
    <x v="0"/>
    <x v="2"/>
    <x v="27"/>
    <x v="1"/>
    <s v="MHSDS"/>
    <s v="QNC"/>
    <x v="19"/>
    <n v="60"/>
    <m/>
    <n v="60"/>
    <n v="5.8"/>
    <m/>
    <m/>
  </r>
  <r>
    <s v="2023/24"/>
    <s v="Detentions following use of Place of Safety Order"/>
    <x v="0"/>
    <x v="2"/>
    <x v="27"/>
    <x v="1"/>
    <s v="MHSDS"/>
    <s v="QNQ"/>
    <x v="20"/>
    <n v="25"/>
    <m/>
    <n v="25"/>
    <n v="4.4000000000000004"/>
    <m/>
    <m/>
  </r>
  <r>
    <s v="2023/24"/>
    <s v="Detentions following use of Place of Safety Order"/>
    <x v="0"/>
    <x v="2"/>
    <x v="27"/>
    <x v="1"/>
    <s v="MHSDS"/>
    <s v="QNX"/>
    <x v="21"/>
    <n v="65"/>
    <m/>
    <n v="65"/>
    <n v="4.2"/>
    <m/>
    <m/>
  </r>
  <r>
    <s v="2023/24"/>
    <s v="Detentions following use of Place of Safety Order"/>
    <x v="0"/>
    <x v="2"/>
    <x v="27"/>
    <x v="1"/>
    <s v="MHSDS"/>
    <s v="QOC"/>
    <x v="22"/>
    <n v="35"/>
    <m/>
    <n v="35"/>
    <n v="7.3"/>
    <m/>
    <m/>
  </r>
  <r>
    <s v="2023/24"/>
    <s v="Detentions following use of Place of Safety Order"/>
    <x v="0"/>
    <x v="2"/>
    <x v="27"/>
    <x v="1"/>
    <s v="MHSDS"/>
    <s v="QOP"/>
    <x v="23"/>
    <n v="45"/>
    <m/>
    <n v="45"/>
    <n v="2.1"/>
    <m/>
    <m/>
  </r>
  <r>
    <s v="2023/24"/>
    <s v="Detentions following use of Place of Safety Order"/>
    <x v="0"/>
    <x v="2"/>
    <x v="27"/>
    <x v="1"/>
    <s v="MHSDS"/>
    <s v="QOQ"/>
    <x v="24"/>
    <n v="140"/>
    <m/>
    <n v="140"/>
    <n v="8.6999999999999993"/>
    <m/>
    <m/>
  </r>
  <r>
    <s v="2023/24"/>
    <s v="Detentions following use of Place of Safety Order"/>
    <x v="0"/>
    <x v="2"/>
    <x v="27"/>
    <x v="1"/>
    <s v="MHSDS"/>
    <s v="QOX"/>
    <x v="25"/>
    <n v="5"/>
    <m/>
    <n v="5"/>
    <n v="0.6"/>
    <m/>
    <m/>
  </r>
  <r>
    <s v="2023/24"/>
    <s v="Detentions following use of Place of Safety Order"/>
    <x v="0"/>
    <x v="2"/>
    <x v="27"/>
    <x v="1"/>
    <s v="MHSDS"/>
    <s v="QPM"/>
    <x v="26"/>
    <n v="20"/>
    <m/>
    <n v="20"/>
    <n v="2.9"/>
    <m/>
    <m/>
  </r>
  <r>
    <s v="2023/24"/>
    <s v="Detentions following use of Place of Safety Order"/>
    <x v="0"/>
    <x v="2"/>
    <x v="27"/>
    <x v="1"/>
    <s v="MHSDS"/>
    <s v="QR1"/>
    <x v="27"/>
    <n v="15"/>
    <m/>
    <n v="15"/>
    <n v="2.5"/>
    <m/>
    <m/>
  </r>
  <r>
    <s v="2023/24"/>
    <s v="Detentions following use of Place of Safety Order"/>
    <x v="0"/>
    <x v="2"/>
    <x v="27"/>
    <x v="1"/>
    <s v="MHSDS"/>
    <s v="QRL"/>
    <x v="28"/>
    <n v="150"/>
    <m/>
    <n v="150"/>
    <n v="9"/>
    <m/>
    <m/>
  </r>
  <r>
    <s v="2023/24"/>
    <s v="Detentions following use of Place of Safety Order"/>
    <x v="0"/>
    <x v="2"/>
    <x v="27"/>
    <x v="1"/>
    <s v="MHSDS"/>
    <s v="QRV"/>
    <x v="29"/>
    <n v="65"/>
    <m/>
    <n v="65"/>
    <n v="6.7"/>
    <m/>
    <m/>
  </r>
  <r>
    <s v="2023/24"/>
    <s v="Detentions following use of Place of Safety Order"/>
    <x v="0"/>
    <x v="2"/>
    <x v="27"/>
    <x v="1"/>
    <s v="MHSDS"/>
    <s v="QSL"/>
    <x v="30"/>
    <m/>
    <m/>
    <m/>
    <m/>
    <m/>
    <m/>
  </r>
  <r>
    <s v="2023/24"/>
    <s v="Detentions following use of Place of Safety Order"/>
    <x v="0"/>
    <x v="2"/>
    <x v="27"/>
    <x v="1"/>
    <s v="MHSDS"/>
    <s v="QT1"/>
    <x v="31"/>
    <n v="15"/>
    <m/>
    <n v="15"/>
    <n v="1.5"/>
    <m/>
    <m/>
  </r>
  <r>
    <s v="2023/24"/>
    <s v="Detentions following use of Place of Safety Order"/>
    <x v="0"/>
    <x v="2"/>
    <x v="27"/>
    <x v="1"/>
    <s v="MHSDS"/>
    <s v="QT6"/>
    <x v="32"/>
    <m/>
    <m/>
    <m/>
    <m/>
    <m/>
    <m/>
  </r>
  <r>
    <s v="2023/24"/>
    <s v="Detentions following use of Place of Safety Order"/>
    <x v="0"/>
    <x v="2"/>
    <x v="27"/>
    <x v="1"/>
    <s v="MHSDS"/>
    <s v="QU9"/>
    <x v="33"/>
    <n v="55"/>
    <m/>
    <n v="55"/>
    <n v="3.7"/>
    <m/>
    <m/>
  </r>
  <r>
    <s v="2023/24"/>
    <s v="Detentions following use of Place of Safety Order"/>
    <x v="0"/>
    <x v="2"/>
    <x v="27"/>
    <x v="1"/>
    <s v="MHSDS"/>
    <s v="QUA"/>
    <x v="34"/>
    <m/>
    <m/>
    <m/>
    <m/>
    <m/>
    <m/>
  </r>
  <r>
    <s v="2023/24"/>
    <s v="Detentions following use of Place of Safety Order"/>
    <x v="0"/>
    <x v="2"/>
    <x v="27"/>
    <x v="1"/>
    <s v="MHSDS"/>
    <s v="QUE"/>
    <x v="35"/>
    <n v="10"/>
    <m/>
    <n v="10"/>
    <n v="1.3"/>
    <m/>
    <m/>
  </r>
  <r>
    <s v="2023/24"/>
    <s v="Detentions following use of Place of Safety Order"/>
    <x v="0"/>
    <x v="2"/>
    <x v="27"/>
    <x v="1"/>
    <s v="MHSDS"/>
    <s v="QUY"/>
    <x v="36"/>
    <n v="5"/>
    <m/>
    <n v="5"/>
    <n v="0.6"/>
    <m/>
    <m/>
  </r>
  <r>
    <s v="2023/24"/>
    <s v="Detentions following use of Place of Safety Order"/>
    <x v="0"/>
    <x v="2"/>
    <x v="27"/>
    <x v="1"/>
    <s v="MHSDS"/>
    <s v="QVV"/>
    <x v="37"/>
    <n v="55"/>
    <m/>
    <n v="55"/>
    <n v="7.5"/>
    <m/>
    <m/>
  </r>
  <r>
    <s v="2023/24"/>
    <s v="Detentions following use of Place of Safety Order"/>
    <x v="0"/>
    <x v="2"/>
    <x v="27"/>
    <x v="1"/>
    <s v="MHSDS"/>
    <s v="QWE"/>
    <x v="38"/>
    <n v="15"/>
    <m/>
    <n v="15"/>
    <n v="1.6"/>
    <m/>
    <m/>
  </r>
  <r>
    <s v="2023/24"/>
    <s v="Detentions following use of Place of Safety Order"/>
    <x v="0"/>
    <x v="2"/>
    <x v="27"/>
    <x v="1"/>
    <s v="MHSDS"/>
    <s v="QWO"/>
    <x v="39"/>
    <n v="120"/>
    <m/>
    <n v="120"/>
    <n v="6.5"/>
    <m/>
    <m/>
  </r>
  <r>
    <s v="2023/24"/>
    <s v="Detentions following use of Place of Safety Order"/>
    <x v="0"/>
    <x v="2"/>
    <x v="27"/>
    <x v="1"/>
    <s v="MHSDS"/>
    <s v="QWU"/>
    <x v="40"/>
    <m/>
    <m/>
    <m/>
    <m/>
    <m/>
    <m/>
  </r>
  <r>
    <s v="2023/24"/>
    <s v="Detentions following use of Place of Safety Order"/>
    <x v="0"/>
    <x v="2"/>
    <x v="27"/>
    <x v="1"/>
    <s v="MHSDS"/>
    <s v="QXU"/>
    <x v="41"/>
    <n v="20"/>
    <m/>
    <n v="20"/>
    <n v="2.2000000000000002"/>
    <m/>
    <m/>
  </r>
  <r>
    <s v="2023/24"/>
    <s v="Detentions following use of Place of Safety Order"/>
    <x v="0"/>
    <x v="2"/>
    <x v="27"/>
    <x v="1"/>
    <s v="MHSDS"/>
    <s v="QYG"/>
    <x v="42"/>
    <n v="135"/>
    <m/>
    <n v="135"/>
    <n v="5.8"/>
    <m/>
    <m/>
  </r>
  <r>
    <s v="2023/24"/>
    <s v="Detentions following use of Place of Safety Order"/>
    <x v="0"/>
    <x v="2"/>
    <x v="27"/>
    <x v="1"/>
    <s v="MHSDS"/>
    <s v="UNKNOWN"/>
    <x v="43"/>
    <n v="40"/>
    <m/>
    <n v="40"/>
    <m/>
    <m/>
    <m/>
  </r>
  <r>
    <s v="2023/24"/>
    <s v="Detentions following use of Place of Safety Order"/>
    <x v="11"/>
    <x v="1"/>
    <x v="6"/>
    <x v="2"/>
    <s v="MHSDS"/>
    <s v="All prov"/>
    <x v="0"/>
    <n v="441"/>
    <n v="0"/>
    <n v="441"/>
    <m/>
    <m/>
    <m/>
  </r>
  <r>
    <s v="2023/24"/>
    <s v="Detentions following use of Place of Safety Order"/>
    <x v="11"/>
    <x v="1"/>
    <x v="6"/>
    <x v="3"/>
    <s v="MHSDS"/>
    <s v="All prov"/>
    <x v="0"/>
    <n v="15"/>
    <n v="0"/>
    <n v="15"/>
    <m/>
    <m/>
    <m/>
  </r>
  <r>
    <s v="2023/24"/>
    <s v="Detentions following use of Place of Safety Order"/>
    <x v="11"/>
    <x v="1"/>
    <x v="6"/>
    <x v="4"/>
    <s v="MHSDS"/>
    <s v="All prov"/>
    <x v="0"/>
    <n v="426"/>
    <n v="0"/>
    <n v="426"/>
    <m/>
    <m/>
    <m/>
  </r>
  <r>
    <s v="2023/24"/>
    <s v="Detentions following use of Place of Safety Order"/>
    <x v="12"/>
    <x v="1"/>
    <x v="6"/>
    <x v="2"/>
    <s v="MHSDS"/>
    <s v="All prov"/>
    <x v="0"/>
    <n v="107"/>
    <n v="0"/>
    <n v="107"/>
    <m/>
    <m/>
    <m/>
  </r>
  <r>
    <s v="2023/24"/>
    <s v="Detentions following use of Place of Safety Order"/>
    <x v="12"/>
    <x v="1"/>
    <x v="6"/>
    <x v="3"/>
    <s v="MHSDS"/>
    <s v="All prov"/>
    <x v="0"/>
    <n v="4"/>
    <n v="0"/>
    <n v="4"/>
    <m/>
    <m/>
    <m/>
  </r>
  <r>
    <s v="2023/24"/>
    <s v="Detentions following use of Place of Safety Order"/>
    <x v="12"/>
    <x v="1"/>
    <x v="6"/>
    <x v="4"/>
    <s v="MHSDS"/>
    <s v="All prov"/>
    <x v="0"/>
    <n v="103"/>
    <n v="0"/>
    <n v="103"/>
    <m/>
    <m/>
    <m/>
  </r>
  <r>
    <s v="2023/24"/>
    <s v="Detentions following use of Place of Safety Order"/>
    <x v="13"/>
    <x v="1"/>
    <x v="6"/>
    <x v="2"/>
    <s v="MHSDS"/>
    <s v="All prov"/>
    <x v="0"/>
    <n v="2925"/>
    <n v="0"/>
    <n v="2925"/>
    <m/>
    <m/>
    <m/>
  </r>
  <r>
    <s v="2023/24"/>
    <s v="Detentions following use of Place of Safety Order"/>
    <x v="13"/>
    <x v="1"/>
    <x v="6"/>
    <x v="1"/>
    <s v="Both"/>
    <s v="All prov"/>
    <x v="0"/>
    <n v="2925"/>
    <n v="0"/>
    <n v="2925"/>
    <n v="5.2"/>
    <m/>
    <m/>
  </r>
  <r>
    <s v="2023/24"/>
    <s v="Detentions following use of Place of Safety Order"/>
    <x v="13"/>
    <x v="1"/>
    <x v="6"/>
    <x v="1"/>
    <s v="MHSDS"/>
    <s v="QE1"/>
    <x v="1"/>
    <n v="20"/>
    <m/>
    <n v="20"/>
    <n v="1.2"/>
    <m/>
    <m/>
  </r>
  <r>
    <s v="2023/24"/>
    <s v="Detentions following use of Place of Safety Order"/>
    <x v="13"/>
    <x v="1"/>
    <x v="6"/>
    <x v="1"/>
    <s v="MHSDS"/>
    <s v="QF7"/>
    <x v="2"/>
    <n v="115"/>
    <m/>
    <n v="115"/>
    <n v="8.3000000000000007"/>
    <m/>
    <m/>
  </r>
  <r>
    <s v="2023/24"/>
    <s v="Detentions following use of Place of Safety Order"/>
    <x v="13"/>
    <x v="1"/>
    <x v="6"/>
    <x v="1"/>
    <s v="MHSDS"/>
    <s v="QGH"/>
    <x v="3"/>
    <m/>
    <m/>
    <m/>
    <m/>
    <m/>
    <m/>
  </r>
  <r>
    <s v="2023/24"/>
    <s v="Detentions following use of Place of Safety Order"/>
    <x v="13"/>
    <x v="1"/>
    <x v="6"/>
    <x v="1"/>
    <s v="MHSDS"/>
    <s v="QH8"/>
    <x v="4"/>
    <n v="10"/>
    <m/>
    <n v="10"/>
    <n v="0.8"/>
    <m/>
    <m/>
  </r>
  <r>
    <s v="2023/24"/>
    <s v="Detentions following use of Place of Safety Order"/>
    <x v="13"/>
    <x v="1"/>
    <x v="6"/>
    <x v="1"/>
    <s v="MHSDS"/>
    <s v="QHG"/>
    <x v="5"/>
    <n v="130"/>
    <m/>
    <n v="130"/>
    <n v="12.8"/>
    <m/>
    <m/>
  </r>
  <r>
    <s v="2023/24"/>
    <s v="Detentions following use of Place of Safety Order"/>
    <x v="13"/>
    <x v="1"/>
    <x v="6"/>
    <x v="1"/>
    <s v="MHSDS"/>
    <s v="QHL"/>
    <x v="6"/>
    <n v="155"/>
    <m/>
    <n v="155"/>
    <n v="11.3"/>
    <m/>
    <m/>
  </r>
  <r>
    <s v="2023/24"/>
    <s v="Detentions following use of Place of Safety Order"/>
    <x v="13"/>
    <x v="1"/>
    <x v="6"/>
    <x v="1"/>
    <s v="MHSDS"/>
    <s v="QHM"/>
    <x v="7"/>
    <n v="275"/>
    <m/>
    <n v="275"/>
    <n v="9.1"/>
    <m/>
    <m/>
  </r>
  <r>
    <s v="2023/24"/>
    <s v="Detentions following use of Place of Safety Order"/>
    <x v="13"/>
    <x v="1"/>
    <x v="6"/>
    <x v="1"/>
    <s v="MHSDS"/>
    <s v="QJ2"/>
    <x v="8"/>
    <n v="50"/>
    <m/>
    <n v="50"/>
    <n v="4.7"/>
    <m/>
    <m/>
  </r>
  <r>
    <s v="2023/24"/>
    <s v="Detentions following use of Place of Safety Order"/>
    <x v="13"/>
    <x v="1"/>
    <x v="6"/>
    <x v="1"/>
    <s v="MHSDS"/>
    <s v="QJG"/>
    <x v="9"/>
    <n v="30"/>
    <m/>
    <n v="30"/>
    <n v="3"/>
    <m/>
    <m/>
  </r>
  <r>
    <s v="2023/24"/>
    <s v="Detentions following use of Place of Safety Order"/>
    <x v="13"/>
    <x v="1"/>
    <x v="6"/>
    <x v="1"/>
    <s v="MHSDS"/>
    <s v="QJK"/>
    <x v="10"/>
    <n v="40"/>
    <m/>
    <n v="40"/>
    <n v="3.2"/>
    <m/>
    <m/>
  </r>
  <r>
    <s v="2023/24"/>
    <s v="Detentions following use of Place of Safety Order"/>
    <x v="13"/>
    <x v="1"/>
    <x v="6"/>
    <x v="1"/>
    <s v="MHSDS"/>
    <s v="QJM"/>
    <x v="11"/>
    <n v="20"/>
    <m/>
    <n v="20"/>
    <n v="2.6"/>
    <m/>
    <m/>
  </r>
  <r>
    <s v="2023/24"/>
    <s v="Detentions following use of Place of Safety Order"/>
    <x v="13"/>
    <x v="1"/>
    <x v="6"/>
    <x v="1"/>
    <s v="MHSDS"/>
    <s v="QK1"/>
    <x v="12"/>
    <n v="75"/>
    <m/>
    <n v="75"/>
    <n v="6.6"/>
    <m/>
    <m/>
  </r>
  <r>
    <s v="2023/24"/>
    <s v="Detentions following use of Place of Safety Order"/>
    <x v="13"/>
    <x v="1"/>
    <x v="6"/>
    <x v="1"/>
    <s v="MHSDS"/>
    <s v="QKK"/>
    <x v="13"/>
    <n v="75"/>
    <m/>
    <n v="75"/>
    <n v="4.2"/>
    <m/>
    <m/>
  </r>
  <r>
    <s v="2023/24"/>
    <s v="Detentions following use of Place of Safety Order"/>
    <x v="13"/>
    <x v="1"/>
    <x v="6"/>
    <x v="1"/>
    <s v="MHSDS"/>
    <s v="QKS"/>
    <x v="14"/>
    <n v="105"/>
    <m/>
    <n v="105"/>
    <n v="5.6"/>
    <m/>
    <m/>
  </r>
  <r>
    <s v="2023/24"/>
    <s v="Detentions following use of Place of Safety Order"/>
    <x v="13"/>
    <x v="1"/>
    <x v="6"/>
    <x v="1"/>
    <s v="MHSDS"/>
    <s v="QM7"/>
    <x v="15"/>
    <n v="85"/>
    <m/>
    <n v="85"/>
    <n v="5.6"/>
    <m/>
    <m/>
  </r>
  <r>
    <s v="2023/24"/>
    <s v="Detentions following use of Place of Safety Order"/>
    <x v="13"/>
    <x v="1"/>
    <x v="6"/>
    <x v="1"/>
    <s v="MHSDS"/>
    <s v="QMF"/>
    <x v="16"/>
    <n v="110"/>
    <m/>
    <n v="110"/>
    <n v="5.4"/>
    <m/>
    <m/>
  </r>
  <r>
    <s v="2023/24"/>
    <s v="Detentions following use of Place of Safety Order"/>
    <x v="13"/>
    <x v="1"/>
    <x v="6"/>
    <x v="1"/>
    <s v="MHSDS"/>
    <s v="QMJ"/>
    <x v="17"/>
    <n v="55"/>
    <m/>
    <n v="55"/>
    <n v="3.9"/>
    <m/>
    <m/>
  </r>
  <r>
    <s v="2023/24"/>
    <s v="Detentions following use of Place of Safety Order"/>
    <x v="13"/>
    <x v="1"/>
    <x v="6"/>
    <x v="1"/>
    <s v="MHSDS"/>
    <s v="QMM"/>
    <x v="18"/>
    <n v="65"/>
    <m/>
    <n v="65"/>
    <n v="6.2"/>
    <m/>
    <m/>
  </r>
  <r>
    <s v="2023/24"/>
    <s v="Detentions following use of Place of Safety Order"/>
    <x v="13"/>
    <x v="1"/>
    <x v="6"/>
    <x v="1"/>
    <s v="MHSDS"/>
    <s v="QNC"/>
    <x v="19"/>
    <n v="65"/>
    <m/>
    <n v="65"/>
    <n v="5.7"/>
    <m/>
    <m/>
  </r>
  <r>
    <s v="2023/24"/>
    <s v="Detentions following use of Place of Safety Order"/>
    <x v="13"/>
    <x v="1"/>
    <x v="6"/>
    <x v="1"/>
    <s v="MHSDS"/>
    <s v="QNQ"/>
    <x v="20"/>
    <n v="40"/>
    <m/>
    <n v="40"/>
    <n v="5.2"/>
    <m/>
    <m/>
  </r>
  <r>
    <s v="2023/24"/>
    <s v="Detentions following use of Place of Safety Order"/>
    <x v="13"/>
    <x v="1"/>
    <x v="6"/>
    <x v="1"/>
    <s v="MHSDS"/>
    <s v="QNX"/>
    <x v="21"/>
    <n v="60"/>
    <m/>
    <n v="60"/>
    <n v="3.5"/>
    <m/>
    <m/>
  </r>
  <r>
    <s v="2023/24"/>
    <s v="Detentions following use of Place of Safety Order"/>
    <x v="13"/>
    <x v="1"/>
    <x v="6"/>
    <x v="1"/>
    <s v="MHSDS"/>
    <s v="QOC"/>
    <x v="22"/>
    <n v="30"/>
    <m/>
    <n v="30"/>
    <n v="5.8"/>
    <m/>
    <m/>
  </r>
  <r>
    <s v="2023/24"/>
    <s v="Detentions following use of Place of Safety Order"/>
    <x v="13"/>
    <x v="1"/>
    <x v="6"/>
    <x v="1"/>
    <s v="MHSDS"/>
    <s v="QOP"/>
    <x v="23"/>
    <n v="55"/>
    <m/>
    <n v="55"/>
    <n v="1.9"/>
    <m/>
    <m/>
  </r>
  <r>
    <s v="2023/24"/>
    <s v="Detentions following use of Place of Safety Order"/>
    <x v="13"/>
    <x v="1"/>
    <x v="6"/>
    <x v="1"/>
    <s v="MHSDS"/>
    <s v="QOQ"/>
    <x v="24"/>
    <n v="155"/>
    <m/>
    <n v="155"/>
    <n v="9"/>
    <m/>
    <m/>
  </r>
  <r>
    <s v="2023/24"/>
    <s v="Detentions following use of Place of Safety Order"/>
    <x v="13"/>
    <x v="1"/>
    <x v="6"/>
    <x v="1"/>
    <s v="MHSDS"/>
    <s v="QOX"/>
    <x v="25"/>
    <n v="10"/>
    <m/>
    <n v="10"/>
    <n v="1"/>
    <m/>
    <m/>
  </r>
  <r>
    <s v="2023/24"/>
    <s v="Detentions following use of Place of Safety Order"/>
    <x v="13"/>
    <x v="1"/>
    <x v="6"/>
    <x v="1"/>
    <s v="MHSDS"/>
    <s v="QPM"/>
    <x v="26"/>
    <n v="50"/>
    <m/>
    <n v="50"/>
    <n v="6.3"/>
    <m/>
    <m/>
  </r>
  <r>
    <s v="2023/24"/>
    <s v="Detentions following use of Place of Safety Order"/>
    <x v="13"/>
    <x v="1"/>
    <x v="6"/>
    <x v="1"/>
    <s v="MHSDS"/>
    <s v="QR1"/>
    <x v="27"/>
    <n v="20"/>
    <m/>
    <n v="20"/>
    <n v="3.1"/>
    <m/>
    <m/>
  </r>
  <r>
    <s v="2023/24"/>
    <s v="Detentions following use of Place of Safety Order"/>
    <x v="13"/>
    <x v="1"/>
    <x v="6"/>
    <x v="1"/>
    <s v="MHSDS"/>
    <s v="QRL"/>
    <x v="28"/>
    <n v="195"/>
    <m/>
    <n v="195"/>
    <n v="10.6"/>
    <m/>
    <m/>
  </r>
  <r>
    <s v="2023/24"/>
    <s v="Detentions following use of Place of Safety Order"/>
    <x v="13"/>
    <x v="1"/>
    <x v="6"/>
    <x v="1"/>
    <s v="MHSDS"/>
    <s v="QRV"/>
    <x v="29"/>
    <n v="200"/>
    <m/>
    <n v="200"/>
    <n v="9.5"/>
    <m/>
    <m/>
  </r>
  <r>
    <s v="2023/24"/>
    <s v="Detentions following use of Place of Safety Order"/>
    <x v="13"/>
    <x v="1"/>
    <x v="6"/>
    <x v="1"/>
    <s v="MHSDS"/>
    <s v="QSL"/>
    <x v="30"/>
    <m/>
    <m/>
    <m/>
    <m/>
    <m/>
    <m/>
  </r>
  <r>
    <s v="2023/24"/>
    <s v="Detentions following use of Place of Safety Order"/>
    <x v="13"/>
    <x v="1"/>
    <x v="6"/>
    <x v="1"/>
    <s v="MHSDS"/>
    <s v="QT1"/>
    <x v="31"/>
    <n v="25"/>
    <m/>
    <n v="25"/>
    <n v="2.1"/>
    <m/>
    <m/>
  </r>
  <r>
    <s v="2023/24"/>
    <s v="Detentions following use of Place of Safety Order"/>
    <x v="13"/>
    <x v="1"/>
    <x v="6"/>
    <x v="1"/>
    <s v="MHSDS"/>
    <s v="QT6"/>
    <x v="32"/>
    <m/>
    <m/>
    <m/>
    <m/>
    <m/>
    <m/>
  </r>
  <r>
    <s v="2023/24"/>
    <s v="Detentions following use of Place of Safety Order"/>
    <x v="13"/>
    <x v="1"/>
    <x v="6"/>
    <x v="1"/>
    <s v="MHSDS"/>
    <s v="QU9"/>
    <x v="33"/>
    <n v="85"/>
    <m/>
    <n v="85"/>
    <n v="4.7"/>
    <m/>
    <m/>
  </r>
  <r>
    <s v="2023/24"/>
    <s v="Detentions following use of Place of Safety Order"/>
    <x v="13"/>
    <x v="1"/>
    <x v="6"/>
    <x v="1"/>
    <s v="MHSDS"/>
    <s v="QUA"/>
    <x v="34"/>
    <m/>
    <m/>
    <m/>
    <m/>
    <m/>
    <m/>
  </r>
  <r>
    <s v="2023/24"/>
    <s v="Detentions following use of Place of Safety Order"/>
    <x v="13"/>
    <x v="1"/>
    <x v="6"/>
    <x v="1"/>
    <s v="MHSDS"/>
    <s v="QUE"/>
    <x v="35"/>
    <n v="15"/>
    <m/>
    <n v="15"/>
    <n v="1.6"/>
    <m/>
    <m/>
  </r>
  <r>
    <s v="2023/24"/>
    <s v="Detentions following use of Place of Safety Order"/>
    <x v="13"/>
    <x v="1"/>
    <x v="6"/>
    <x v="1"/>
    <s v="MHSDS"/>
    <s v="QUY"/>
    <x v="36"/>
    <n v="5"/>
    <m/>
    <n v="5"/>
    <n v="0.5"/>
    <m/>
    <m/>
  </r>
  <r>
    <s v="2023/24"/>
    <s v="Detentions following use of Place of Safety Order"/>
    <x v="13"/>
    <x v="1"/>
    <x v="6"/>
    <x v="1"/>
    <s v="MHSDS"/>
    <s v="QVV"/>
    <x v="37"/>
    <n v="50"/>
    <m/>
    <n v="50"/>
    <n v="6.4"/>
    <m/>
    <m/>
  </r>
  <r>
    <s v="2023/24"/>
    <s v="Detentions following use of Place of Safety Order"/>
    <x v="13"/>
    <x v="1"/>
    <x v="6"/>
    <x v="1"/>
    <s v="MHSDS"/>
    <s v="QWE"/>
    <x v="38"/>
    <n v="40"/>
    <m/>
    <n v="40"/>
    <n v="2.7"/>
    <m/>
    <m/>
  </r>
  <r>
    <s v="2023/24"/>
    <s v="Detentions following use of Place of Safety Order"/>
    <x v="13"/>
    <x v="1"/>
    <x v="6"/>
    <x v="1"/>
    <s v="MHSDS"/>
    <s v="QWO"/>
    <x v="39"/>
    <n v="170"/>
    <m/>
    <n v="170"/>
    <n v="7"/>
    <m/>
    <m/>
  </r>
  <r>
    <s v="2023/24"/>
    <s v="Detentions following use of Place of Safety Order"/>
    <x v="13"/>
    <x v="1"/>
    <x v="6"/>
    <x v="1"/>
    <s v="MHSDS"/>
    <s v="QWU"/>
    <x v="40"/>
    <m/>
    <m/>
    <m/>
    <m/>
    <m/>
    <m/>
  </r>
  <r>
    <s v="2023/24"/>
    <s v="Detentions following use of Place of Safety Order"/>
    <x v="13"/>
    <x v="1"/>
    <x v="6"/>
    <x v="1"/>
    <s v="MHSDS"/>
    <s v="QXU"/>
    <x v="41"/>
    <n v="25"/>
    <m/>
    <n v="25"/>
    <n v="2.4"/>
    <m/>
    <m/>
  </r>
  <r>
    <s v="2023/24"/>
    <s v="Detentions following use of Place of Safety Order"/>
    <x v="13"/>
    <x v="1"/>
    <x v="6"/>
    <x v="1"/>
    <s v="MHSDS"/>
    <s v="QYG"/>
    <x v="42"/>
    <n v="150"/>
    <m/>
    <n v="150"/>
    <n v="5.9"/>
    <m/>
    <m/>
  </r>
  <r>
    <s v="2023/24"/>
    <s v="Detentions following use of Place of Safety Order"/>
    <x v="13"/>
    <x v="1"/>
    <x v="6"/>
    <x v="1"/>
    <s v="MHSDS"/>
    <s v="UNKNOWN"/>
    <x v="43"/>
    <n v="65"/>
    <m/>
    <n v="65"/>
    <m/>
    <m/>
    <m/>
  </r>
  <r>
    <s v="2023/24"/>
    <s v="Detentions following use of Place of Safety Order"/>
    <x v="13"/>
    <x v="2"/>
    <x v="14"/>
    <x v="1"/>
    <s v="MHSDS"/>
    <s v="QE1"/>
    <x v="1"/>
    <m/>
    <m/>
    <m/>
    <m/>
    <m/>
    <m/>
  </r>
  <r>
    <s v="2023/24"/>
    <s v="Detentions following use of Place of Safety Order"/>
    <x v="13"/>
    <x v="2"/>
    <x v="14"/>
    <x v="1"/>
    <s v="MHSDS"/>
    <s v="QF7"/>
    <x v="2"/>
    <n v="10"/>
    <m/>
    <n v="10"/>
    <n v="12.6"/>
    <m/>
    <m/>
  </r>
  <r>
    <s v="2023/24"/>
    <s v="Detentions following use of Place of Safety Order"/>
    <x v="13"/>
    <x v="2"/>
    <x v="14"/>
    <x v="1"/>
    <s v="MHSDS"/>
    <s v="QGH"/>
    <x v="3"/>
    <m/>
    <m/>
    <m/>
    <m/>
    <m/>
    <m/>
  </r>
  <r>
    <s v="2023/24"/>
    <s v="Detentions following use of Place of Safety Order"/>
    <x v="13"/>
    <x v="2"/>
    <x v="14"/>
    <x v="1"/>
    <s v="MHSDS"/>
    <s v="QH8"/>
    <x v="4"/>
    <m/>
    <m/>
    <m/>
    <m/>
    <m/>
    <m/>
  </r>
  <r>
    <s v="2023/24"/>
    <s v="Detentions following use of Place of Safety Order"/>
    <x v="13"/>
    <x v="2"/>
    <x v="14"/>
    <x v="1"/>
    <s v="MHSDS"/>
    <s v="QHG"/>
    <x v="5"/>
    <n v="10"/>
    <m/>
    <n v="10"/>
    <n v="6.5"/>
    <m/>
    <m/>
  </r>
  <r>
    <s v="2023/24"/>
    <s v="Detentions following use of Place of Safety Order"/>
    <x v="13"/>
    <x v="2"/>
    <x v="14"/>
    <x v="1"/>
    <s v="MHSDS"/>
    <s v="QHL"/>
    <x v="6"/>
    <n v="30"/>
    <m/>
    <n v="30"/>
    <n v="7.9"/>
    <m/>
    <m/>
  </r>
  <r>
    <s v="2023/24"/>
    <s v="Detentions following use of Place of Safety Order"/>
    <x v="13"/>
    <x v="2"/>
    <x v="14"/>
    <x v="1"/>
    <s v="MHSDS"/>
    <s v="QHM"/>
    <x v="7"/>
    <n v="10"/>
    <m/>
    <n v="10"/>
    <n v="9.9"/>
    <m/>
    <m/>
  </r>
  <r>
    <s v="2023/24"/>
    <s v="Detentions following use of Place of Safety Order"/>
    <x v="13"/>
    <x v="2"/>
    <x v="14"/>
    <x v="1"/>
    <s v="MHSDS"/>
    <s v="QJ2"/>
    <x v="8"/>
    <m/>
    <m/>
    <m/>
    <m/>
    <m/>
    <m/>
  </r>
  <r>
    <s v="2023/24"/>
    <s v="Detentions following use of Place of Safety Order"/>
    <x v="13"/>
    <x v="2"/>
    <x v="14"/>
    <x v="1"/>
    <s v="MHSDS"/>
    <s v="QJG"/>
    <x v="9"/>
    <m/>
    <m/>
    <m/>
    <m/>
    <m/>
    <m/>
  </r>
  <r>
    <s v="2023/24"/>
    <s v="Detentions following use of Place of Safety Order"/>
    <x v="13"/>
    <x v="2"/>
    <x v="14"/>
    <x v="1"/>
    <s v="MHSDS"/>
    <s v="QJK"/>
    <x v="10"/>
    <m/>
    <m/>
    <m/>
    <m/>
    <m/>
    <m/>
  </r>
  <r>
    <s v="2023/24"/>
    <s v="Detentions following use of Place of Safety Order"/>
    <x v="13"/>
    <x v="2"/>
    <x v="14"/>
    <x v="1"/>
    <s v="MHSDS"/>
    <s v="QJM"/>
    <x v="11"/>
    <m/>
    <m/>
    <m/>
    <m/>
    <m/>
    <m/>
  </r>
  <r>
    <s v="2023/24"/>
    <s v="Detentions following use of Place of Safety Order"/>
    <x v="13"/>
    <x v="2"/>
    <x v="14"/>
    <x v="1"/>
    <s v="MHSDS"/>
    <s v="QK1"/>
    <x v="12"/>
    <n v="10"/>
    <m/>
    <n v="10"/>
    <n v="4.5999999999999996"/>
    <m/>
    <m/>
  </r>
  <r>
    <s v="2023/24"/>
    <s v="Detentions following use of Place of Safety Order"/>
    <x v="13"/>
    <x v="2"/>
    <x v="14"/>
    <x v="1"/>
    <s v="MHSDS"/>
    <s v="QKK"/>
    <x v="13"/>
    <m/>
    <m/>
    <m/>
    <m/>
    <m/>
    <m/>
  </r>
  <r>
    <s v="2023/24"/>
    <s v="Detentions following use of Place of Safety Order"/>
    <x v="13"/>
    <x v="2"/>
    <x v="14"/>
    <x v="1"/>
    <s v="MHSDS"/>
    <s v="QKS"/>
    <x v="14"/>
    <m/>
    <m/>
    <m/>
    <m/>
    <m/>
    <m/>
  </r>
  <r>
    <s v="2023/24"/>
    <s v="Detentions following use of Place of Safety Order"/>
    <x v="13"/>
    <x v="2"/>
    <x v="14"/>
    <x v="1"/>
    <s v="MHSDS"/>
    <s v="QM7"/>
    <x v="15"/>
    <n v="5"/>
    <m/>
    <n v="5"/>
    <n v="4.2"/>
    <m/>
    <m/>
  </r>
  <r>
    <s v="2023/24"/>
    <s v="Detentions following use of Place of Safety Order"/>
    <x v="13"/>
    <x v="2"/>
    <x v="14"/>
    <x v="1"/>
    <s v="MHSDS"/>
    <s v="QMF"/>
    <x v="16"/>
    <n v="15"/>
    <m/>
    <n v="15"/>
    <n v="2.5"/>
    <m/>
    <m/>
  </r>
  <r>
    <s v="2023/24"/>
    <s v="Detentions following use of Place of Safety Order"/>
    <x v="13"/>
    <x v="2"/>
    <x v="14"/>
    <x v="1"/>
    <s v="MHSDS"/>
    <s v="QMJ"/>
    <x v="17"/>
    <n v="5"/>
    <m/>
    <n v="5"/>
    <n v="2.6"/>
    <m/>
    <m/>
  </r>
  <r>
    <s v="2023/24"/>
    <s v="Detentions following use of Place of Safety Order"/>
    <x v="13"/>
    <x v="2"/>
    <x v="14"/>
    <x v="1"/>
    <s v="MHSDS"/>
    <s v="QMM"/>
    <x v="18"/>
    <m/>
    <m/>
    <m/>
    <m/>
    <m/>
    <m/>
  </r>
  <r>
    <s v="2023/24"/>
    <s v="Detentions following use of Place of Safety Order"/>
    <x v="13"/>
    <x v="2"/>
    <x v="14"/>
    <x v="1"/>
    <s v="MHSDS"/>
    <s v="QNC"/>
    <x v="19"/>
    <m/>
    <m/>
    <m/>
    <m/>
    <m/>
    <m/>
  </r>
  <r>
    <s v="2023/24"/>
    <s v="Detentions following use of Place of Safety Order"/>
    <x v="13"/>
    <x v="2"/>
    <x v="14"/>
    <x v="1"/>
    <s v="MHSDS"/>
    <s v="QNQ"/>
    <x v="20"/>
    <n v="10"/>
    <m/>
    <n v="10"/>
    <n v="7.6"/>
    <m/>
    <m/>
  </r>
  <r>
    <s v="2023/24"/>
    <s v="Detentions following use of Place of Safety Order"/>
    <x v="13"/>
    <x v="2"/>
    <x v="14"/>
    <x v="1"/>
    <s v="MHSDS"/>
    <s v="QNX"/>
    <x v="21"/>
    <m/>
    <m/>
    <m/>
    <m/>
    <m/>
    <m/>
  </r>
  <r>
    <s v="2023/24"/>
    <s v="Detentions following use of Place of Safety Order"/>
    <x v="13"/>
    <x v="2"/>
    <x v="14"/>
    <x v="1"/>
    <s v="MHSDS"/>
    <s v="QOC"/>
    <x v="22"/>
    <m/>
    <m/>
    <m/>
    <m/>
    <m/>
    <m/>
  </r>
  <r>
    <s v="2023/24"/>
    <s v="Detentions following use of Place of Safety Order"/>
    <x v="13"/>
    <x v="2"/>
    <x v="14"/>
    <x v="1"/>
    <s v="MHSDS"/>
    <s v="QOP"/>
    <x v="23"/>
    <n v="5"/>
    <m/>
    <n v="5"/>
    <n v="1.3"/>
    <m/>
    <m/>
  </r>
  <r>
    <s v="2023/24"/>
    <s v="Detentions following use of Place of Safety Order"/>
    <x v="13"/>
    <x v="2"/>
    <x v="14"/>
    <x v="1"/>
    <s v="MHSDS"/>
    <s v="QOQ"/>
    <x v="24"/>
    <m/>
    <m/>
    <m/>
    <m/>
    <m/>
    <m/>
  </r>
  <r>
    <s v="2023/24"/>
    <s v="Detentions following use of Place of Safety Order"/>
    <x v="13"/>
    <x v="2"/>
    <x v="14"/>
    <x v="1"/>
    <s v="MHSDS"/>
    <s v="QOX"/>
    <x v="25"/>
    <m/>
    <m/>
    <m/>
    <m/>
    <m/>
    <m/>
  </r>
  <r>
    <s v="2023/24"/>
    <s v="Detentions following use of Place of Safety Order"/>
    <x v="13"/>
    <x v="2"/>
    <x v="14"/>
    <x v="1"/>
    <s v="MHSDS"/>
    <s v="QPM"/>
    <x v="26"/>
    <n v="5"/>
    <m/>
    <n v="5"/>
    <n v="14.2"/>
    <m/>
    <m/>
  </r>
  <r>
    <s v="2023/24"/>
    <s v="Detentions following use of Place of Safety Order"/>
    <x v="13"/>
    <x v="2"/>
    <x v="14"/>
    <x v="1"/>
    <s v="MHSDS"/>
    <s v="QR1"/>
    <x v="27"/>
    <m/>
    <m/>
    <m/>
    <m/>
    <m/>
    <m/>
  </r>
  <r>
    <s v="2023/24"/>
    <s v="Detentions following use of Place of Safety Order"/>
    <x v="13"/>
    <x v="2"/>
    <x v="14"/>
    <x v="1"/>
    <s v="MHSDS"/>
    <s v="QRL"/>
    <x v="28"/>
    <m/>
    <m/>
    <m/>
    <m/>
    <m/>
    <m/>
  </r>
  <r>
    <s v="2023/24"/>
    <s v="Detentions following use of Place of Safety Order"/>
    <x v="13"/>
    <x v="2"/>
    <x v="14"/>
    <x v="1"/>
    <s v="MHSDS"/>
    <s v="QRV"/>
    <x v="29"/>
    <n v="30"/>
    <m/>
    <n v="30"/>
    <n v="4.8"/>
    <m/>
    <m/>
  </r>
  <r>
    <s v="2023/24"/>
    <s v="Detentions following use of Place of Safety Order"/>
    <x v="13"/>
    <x v="2"/>
    <x v="14"/>
    <x v="1"/>
    <s v="MHSDS"/>
    <s v="QSL"/>
    <x v="30"/>
    <m/>
    <m/>
    <m/>
    <m/>
    <m/>
    <m/>
  </r>
  <r>
    <s v="2023/24"/>
    <s v="Detentions following use of Place of Safety Order"/>
    <x v="13"/>
    <x v="2"/>
    <x v="14"/>
    <x v="1"/>
    <s v="MHSDS"/>
    <s v="QT1"/>
    <x v="31"/>
    <m/>
    <m/>
    <m/>
    <m/>
    <m/>
    <m/>
  </r>
  <r>
    <s v="2023/24"/>
    <s v="Detentions following use of Place of Safety Order"/>
    <x v="13"/>
    <x v="2"/>
    <x v="14"/>
    <x v="1"/>
    <s v="MHSDS"/>
    <s v="QT6"/>
    <x v="32"/>
    <m/>
    <m/>
    <m/>
    <m/>
    <m/>
    <m/>
  </r>
  <r>
    <s v="2023/24"/>
    <s v="Detentions following use of Place of Safety Order"/>
    <x v="13"/>
    <x v="2"/>
    <x v="14"/>
    <x v="1"/>
    <s v="MHSDS"/>
    <s v="QU9"/>
    <x v="33"/>
    <n v="5"/>
    <m/>
    <n v="5"/>
    <n v="2.9"/>
    <m/>
    <m/>
  </r>
  <r>
    <s v="2023/24"/>
    <s v="Detentions following use of Place of Safety Order"/>
    <x v="13"/>
    <x v="2"/>
    <x v="14"/>
    <x v="1"/>
    <s v="MHSDS"/>
    <s v="QUA"/>
    <x v="34"/>
    <m/>
    <m/>
    <m/>
    <m/>
    <m/>
    <m/>
  </r>
  <r>
    <s v="2023/24"/>
    <s v="Detentions following use of Place of Safety Order"/>
    <x v="13"/>
    <x v="2"/>
    <x v="14"/>
    <x v="1"/>
    <s v="MHSDS"/>
    <s v="QUE"/>
    <x v="35"/>
    <m/>
    <m/>
    <m/>
    <m/>
    <m/>
    <m/>
  </r>
  <r>
    <s v="2023/24"/>
    <s v="Detentions following use of Place of Safety Order"/>
    <x v="13"/>
    <x v="2"/>
    <x v="14"/>
    <x v="1"/>
    <s v="MHSDS"/>
    <s v="QUY"/>
    <x v="36"/>
    <m/>
    <m/>
    <m/>
    <m/>
    <m/>
    <m/>
  </r>
  <r>
    <s v="2023/24"/>
    <s v="Detentions following use of Place of Safety Order"/>
    <x v="13"/>
    <x v="2"/>
    <x v="14"/>
    <x v="1"/>
    <s v="MHSDS"/>
    <s v="QVV"/>
    <x v="37"/>
    <m/>
    <m/>
    <m/>
    <m/>
    <m/>
    <m/>
  </r>
  <r>
    <s v="2023/24"/>
    <s v="Detentions following use of Place of Safety Order"/>
    <x v="13"/>
    <x v="2"/>
    <x v="14"/>
    <x v="1"/>
    <s v="MHSDS"/>
    <s v="QWE"/>
    <x v="38"/>
    <n v="5"/>
    <m/>
    <n v="5"/>
    <n v="2.2000000000000002"/>
    <m/>
    <m/>
  </r>
  <r>
    <s v="2023/24"/>
    <s v="Detentions following use of Place of Safety Order"/>
    <x v="13"/>
    <x v="2"/>
    <x v="14"/>
    <x v="1"/>
    <s v="MHSDS"/>
    <s v="QWO"/>
    <x v="39"/>
    <n v="25"/>
    <m/>
    <n v="25"/>
    <n v="6.7"/>
    <m/>
    <m/>
  </r>
  <r>
    <s v="2023/24"/>
    <s v="Detentions following use of Place of Safety Order"/>
    <x v="13"/>
    <x v="2"/>
    <x v="14"/>
    <x v="1"/>
    <s v="MHSDS"/>
    <s v="QWU"/>
    <x v="40"/>
    <m/>
    <m/>
    <m/>
    <m/>
    <m/>
    <m/>
  </r>
  <r>
    <s v="2023/24"/>
    <s v="Detentions following use of Place of Safety Order"/>
    <x v="13"/>
    <x v="2"/>
    <x v="14"/>
    <x v="1"/>
    <s v="MHSDS"/>
    <s v="QXU"/>
    <x v="41"/>
    <m/>
    <m/>
    <m/>
    <m/>
    <m/>
    <m/>
  </r>
  <r>
    <s v="2023/24"/>
    <s v="Detentions following use of Place of Safety Order"/>
    <x v="13"/>
    <x v="2"/>
    <x v="14"/>
    <x v="1"/>
    <s v="MHSDS"/>
    <s v="QYG"/>
    <x v="42"/>
    <n v="5"/>
    <m/>
    <n v="5"/>
    <n v="7.2"/>
    <m/>
    <m/>
  </r>
  <r>
    <s v="2023/24"/>
    <s v="Detentions following use of Place of Safety Order"/>
    <x v="13"/>
    <x v="2"/>
    <x v="14"/>
    <x v="1"/>
    <s v="MHSDS"/>
    <s v="UNKNOWN"/>
    <x v="43"/>
    <n v="10"/>
    <m/>
    <n v="10"/>
    <m/>
    <m/>
    <m/>
  </r>
  <r>
    <s v="2023/24"/>
    <s v="Detentions following use of Place of Safety Order"/>
    <x v="13"/>
    <x v="2"/>
    <x v="16"/>
    <x v="1"/>
    <s v="MHSDS"/>
    <s v="QE1"/>
    <x v="1"/>
    <m/>
    <m/>
    <m/>
    <m/>
    <m/>
    <m/>
  </r>
  <r>
    <s v="2023/24"/>
    <s v="Detentions following use of Place of Safety Order"/>
    <x v="13"/>
    <x v="2"/>
    <x v="16"/>
    <x v="1"/>
    <s v="MHSDS"/>
    <s v="QF7"/>
    <x v="2"/>
    <n v="5"/>
    <m/>
    <n v="5"/>
    <n v="14.7"/>
    <m/>
    <m/>
  </r>
  <r>
    <s v="2023/24"/>
    <s v="Detentions following use of Place of Safety Order"/>
    <x v="13"/>
    <x v="2"/>
    <x v="16"/>
    <x v="1"/>
    <s v="MHSDS"/>
    <s v="QGH"/>
    <x v="3"/>
    <m/>
    <m/>
    <m/>
    <m/>
    <m/>
    <m/>
  </r>
  <r>
    <s v="2023/24"/>
    <s v="Detentions following use of Place of Safety Order"/>
    <x v="13"/>
    <x v="2"/>
    <x v="16"/>
    <x v="1"/>
    <s v="MHSDS"/>
    <s v="QH8"/>
    <x v="4"/>
    <m/>
    <m/>
    <m/>
    <m/>
    <m/>
    <m/>
  </r>
  <r>
    <s v="2023/24"/>
    <s v="Detentions following use of Place of Safety Order"/>
    <x v="13"/>
    <x v="2"/>
    <x v="16"/>
    <x v="1"/>
    <s v="MHSDS"/>
    <s v="QHG"/>
    <x v="5"/>
    <n v="15"/>
    <m/>
    <n v="15"/>
    <n v="22.2"/>
    <m/>
    <m/>
  </r>
  <r>
    <s v="2023/24"/>
    <s v="Detentions following use of Place of Safety Order"/>
    <x v="13"/>
    <x v="2"/>
    <x v="16"/>
    <x v="1"/>
    <s v="MHSDS"/>
    <s v="QHL"/>
    <x v="6"/>
    <n v="40"/>
    <m/>
    <n v="40"/>
    <n v="30.8"/>
    <m/>
    <m/>
  </r>
  <r>
    <s v="2023/24"/>
    <s v="Detentions following use of Place of Safety Order"/>
    <x v="13"/>
    <x v="2"/>
    <x v="16"/>
    <x v="1"/>
    <s v="MHSDS"/>
    <s v="QHM"/>
    <x v="7"/>
    <n v="5"/>
    <m/>
    <n v="5"/>
    <n v="18.3"/>
    <m/>
    <m/>
  </r>
  <r>
    <s v="2023/24"/>
    <s v="Detentions following use of Place of Safety Order"/>
    <x v="13"/>
    <x v="2"/>
    <x v="16"/>
    <x v="1"/>
    <s v="MHSDS"/>
    <s v="QJ2"/>
    <x v="8"/>
    <m/>
    <m/>
    <m/>
    <m/>
    <m/>
    <m/>
  </r>
  <r>
    <s v="2023/24"/>
    <s v="Detentions following use of Place of Safety Order"/>
    <x v="13"/>
    <x v="2"/>
    <x v="16"/>
    <x v="1"/>
    <s v="MHSDS"/>
    <s v="QJG"/>
    <x v="9"/>
    <m/>
    <m/>
    <m/>
    <m/>
    <m/>
    <m/>
  </r>
  <r>
    <s v="2023/24"/>
    <s v="Detentions following use of Place of Safety Order"/>
    <x v="13"/>
    <x v="2"/>
    <x v="16"/>
    <x v="1"/>
    <s v="MHSDS"/>
    <s v="QJK"/>
    <x v="10"/>
    <m/>
    <m/>
    <m/>
    <m/>
    <m/>
    <m/>
  </r>
  <r>
    <s v="2023/24"/>
    <s v="Detentions following use of Place of Safety Order"/>
    <x v="13"/>
    <x v="2"/>
    <x v="16"/>
    <x v="1"/>
    <s v="MHSDS"/>
    <s v="QJM"/>
    <x v="11"/>
    <m/>
    <m/>
    <m/>
    <m/>
    <m/>
    <m/>
  </r>
  <r>
    <s v="2023/24"/>
    <s v="Detentions following use of Place of Safety Order"/>
    <x v="13"/>
    <x v="2"/>
    <x v="16"/>
    <x v="1"/>
    <s v="MHSDS"/>
    <s v="QK1"/>
    <x v="12"/>
    <n v="5"/>
    <m/>
    <n v="5"/>
    <n v="13.4"/>
    <m/>
    <m/>
  </r>
  <r>
    <s v="2023/24"/>
    <s v="Detentions following use of Place of Safety Order"/>
    <x v="13"/>
    <x v="2"/>
    <x v="16"/>
    <x v="1"/>
    <s v="MHSDS"/>
    <s v="QKK"/>
    <x v="13"/>
    <n v="35"/>
    <m/>
    <n v="35"/>
    <n v="10"/>
    <m/>
    <m/>
  </r>
  <r>
    <s v="2023/24"/>
    <s v="Detentions following use of Place of Safety Order"/>
    <x v="13"/>
    <x v="2"/>
    <x v="16"/>
    <x v="1"/>
    <s v="MHSDS"/>
    <s v="QKS"/>
    <x v="14"/>
    <n v="10"/>
    <m/>
    <n v="10"/>
    <n v="17.600000000000001"/>
    <m/>
    <m/>
  </r>
  <r>
    <s v="2023/24"/>
    <s v="Detentions following use of Place of Safety Order"/>
    <x v="13"/>
    <x v="2"/>
    <x v="16"/>
    <x v="1"/>
    <s v="MHSDS"/>
    <s v="QM7"/>
    <x v="15"/>
    <n v="10"/>
    <m/>
    <n v="10"/>
    <n v="18.2"/>
    <m/>
    <m/>
  </r>
  <r>
    <s v="2023/24"/>
    <s v="Detentions following use of Place of Safety Order"/>
    <x v="13"/>
    <x v="2"/>
    <x v="16"/>
    <x v="1"/>
    <s v="MHSDS"/>
    <s v="QMF"/>
    <x v="16"/>
    <n v="30"/>
    <m/>
    <n v="30"/>
    <n v="10.9"/>
    <m/>
    <m/>
  </r>
  <r>
    <s v="2023/24"/>
    <s v="Detentions following use of Place of Safety Order"/>
    <x v="13"/>
    <x v="2"/>
    <x v="16"/>
    <x v="1"/>
    <s v="MHSDS"/>
    <s v="QMJ"/>
    <x v="17"/>
    <n v="10"/>
    <m/>
    <n v="10"/>
    <n v="5.4"/>
    <m/>
    <m/>
  </r>
  <r>
    <s v="2023/24"/>
    <s v="Detentions following use of Place of Safety Order"/>
    <x v="13"/>
    <x v="2"/>
    <x v="16"/>
    <x v="1"/>
    <s v="MHSDS"/>
    <s v="QMM"/>
    <x v="18"/>
    <m/>
    <m/>
    <m/>
    <m/>
    <m/>
    <m/>
  </r>
  <r>
    <s v="2023/24"/>
    <s v="Detentions following use of Place of Safety Order"/>
    <x v="13"/>
    <x v="2"/>
    <x v="16"/>
    <x v="1"/>
    <s v="MHSDS"/>
    <s v="QNC"/>
    <x v="19"/>
    <m/>
    <m/>
    <m/>
    <m/>
    <m/>
    <m/>
  </r>
  <r>
    <s v="2023/24"/>
    <s v="Detentions following use of Place of Safety Order"/>
    <x v="13"/>
    <x v="2"/>
    <x v="16"/>
    <x v="1"/>
    <s v="MHSDS"/>
    <s v="QNQ"/>
    <x v="20"/>
    <m/>
    <m/>
    <m/>
    <m/>
    <m/>
    <m/>
  </r>
  <r>
    <s v="2023/24"/>
    <s v="Detentions following use of Place of Safety Order"/>
    <x v="13"/>
    <x v="2"/>
    <x v="16"/>
    <x v="1"/>
    <s v="MHSDS"/>
    <s v="QNX"/>
    <x v="21"/>
    <n v="5"/>
    <m/>
    <n v="5"/>
    <n v="23.4"/>
    <m/>
    <m/>
  </r>
  <r>
    <s v="2023/24"/>
    <s v="Detentions following use of Place of Safety Order"/>
    <x v="13"/>
    <x v="2"/>
    <x v="16"/>
    <x v="1"/>
    <s v="MHSDS"/>
    <s v="QOC"/>
    <x v="22"/>
    <m/>
    <m/>
    <m/>
    <m/>
    <m/>
    <m/>
  </r>
  <r>
    <s v="2023/24"/>
    <s v="Detentions following use of Place of Safety Order"/>
    <x v="13"/>
    <x v="2"/>
    <x v="16"/>
    <x v="1"/>
    <s v="MHSDS"/>
    <s v="QOP"/>
    <x v="23"/>
    <m/>
    <m/>
    <m/>
    <m/>
    <m/>
    <m/>
  </r>
  <r>
    <s v="2023/24"/>
    <s v="Detentions following use of Place of Safety Order"/>
    <x v="13"/>
    <x v="2"/>
    <x v="16"/>
    <x v="1"/>
    <s v="MHSDS"/>
    <s v="QOQ"/>
    <x v="24"/>
    <m/>
    <m/>
    <m/>
    <m/>
    <m/>
    <m/>
  </r>
  <r>
    <s v="2023/24"/>
    <s v="Detentions following use of Place of Safety Order"/>
    <x v="13"/>
    <x v="2"/>
    <x v="16"/>
    <x v="1"/>
    <s v="MHSDS"/>
    <s v="QOX"/>
    <x v="25"/>
    <m/>
    <m/>
    <m/>
    <m/>
    <m/>
    <m/>
  </r>
  <r>
    <s v="2023/24"/>
    <s v="Detentions following use of Place of Safety Order"/>
    <x v="13"/>
    <x v="2"/>
    <x v="16"/>
    <x v="1"/>
    <s v="MHSDS"/>
    <s v="QPM"/>
    <x v="26"/>
    <m/>
    <m/>
    <m/>
    <m/>
    <m/>
    <m/>
  </r>
  <r>
    <s v="2023/24"/>
    <s v="Detentions following use of Place of Safety Order"/>
    <x v="13"/>
    <x v="2"/>
    <x v="16"/>
    <x v="1"/>
    <s v="MHSDS"/>
    <s v="QR1"/>
    <x v="27"/>
    <m/>
    <m/>
    <m/>
    <m/>
    <m/>
    <m/>
  </r>
  <r>
    <s v="2023/24"/>
    <s v="Detentions following use of Place of Safety Order"/>
    <x v="13"/>
    <x v="2"/>
    <x v="16"/>
    <x v="1"/>
    <s v="MHSDS"/>
    <s v="QRL"/>
    <x v="28"/>
    <n v="5"/>
    <m/>
    <n v="5"/>
    <n v="19.100000000000001"/>
    <m/>
    <m/>
  </r>
  <r>
    <s v="2023/24"/>
    <s v="Detentions following use of Place of Safety Order"/>
    <x v="13"/>
    <x v="2"/>
    <x v="16"/>
    <x v="1"/>
    <s v="MHSDS"/>
    <s v="QRV"/>
    <x v="29"/>
    <n v="60"/>
    <m/>
    <n v="60"/>
    <n v="28.2"/>
    <m/>
    <m/>
  </r>
  <r>
    <s v="2023/24"/>
    <s v="Detentions following use of Place of Safety Order"/>
    <x v="13"/>
    <x v="2"/>
    <x v="16"/>
    <x v="1"/>
    <s v="MHSDS"/>
    <s v="QSL"/>
    <x v="30"/>
    <m/>
    <m/>
    <m/>
    <m/>
    <m/>
    <m/>
  </r>
  <r>
    <s v="2023/24"/>
    <s v="Detentions following use of Place of Safety Order"/>
    <x v="13"/>
    <x v="2"/>
    <x v="16"/>
    <x v="1"/>
    <s v="MHSDS"/>
    <s v="QT1"/>
    <x v="31"/>
    <m/>
    <m/>
    <m/>
    <m/>
    <m/>
    <m/>
  </r>
  <r>
    <s v="2023/24"/>
    <s v="Detentions following use of Place of Safety Order"/>
    <x v="13"/>
    <x v="2"/>
    <x v="16"/>
    <x v="1"/>
    <s v="MHSDS"/>
    <s v="QT6"/>
    <x v="32"/>
    <m/>
    <m/>
    <m/>
    <m/>
    <m/>
    <m/>
  </r>
  <r>
    <s v="2023/24"/>
    <s v="Detentions following use of Place of Safety Order"/>
    <x v="13"/>
    <x v="2"/>
    <x v="16"/>
    <x v="1"/>
    <s v="MHSDS"/>
    <s v="QU9"/>
    <x v="33"/>
    <n v="5"/>
    <m/>
    <n v="5"/>
    <n v="10.5"/>
    <m/>
    <m/>
  </r>
  <r>
    <s v="2023/24"/>
    <s v="Detentions following use of Place of Safety Order"/>
    <x v="13"/>
    <x v="2"/>
    <x v="16"/>
    <x v="1"/>
    <s v="MHSDS"/>
    <s v="QUA"/>
    <x v="34"/>
    <m/>
    <m/>
    <m/>
    <m/>
    <m/>
    <m/>
  </r>
  <r>
    <s v="2023/24"/>
    <s v="Detentions following use of Place of Safety Order"/>
    <x v="13"/>
    <x v="2"/>
    <x v="16"/>
    <x v="1"/>
    <s v="MHSDS"/>
    <s v="QUE"/>
    <x v="35"/>
    <m/>
    <m/>
    <m/>
    <m/>
    <m/>
    <m/>
  </r>
  <r>
    <s v="2023/24"/>
    <s v="Detentions following use of Place of Safety Order"/>
    <x v="13"/>
    <x v="2"/>
    <x v="16"/>
    <x v="1"/>
    <s v="MHSDS"/>
    <s v="QUY"/>
    <x v="36"/>
    <m/>
    <m/>
    <m/>
    <m/>
    <m/>
    <m/>
  </r>
  <r>
    <s v="2023/24"/>
    <s v="Detentions following use of Place of Safety Order"/>
    <x v="13"/>
    <x v="2"/>
    <x v="16"/>
    <x v="1"/>
    <s v="MHSDS"/>
    <s v="QVV"/>
    <x v="37"/>
    <m/>
    <m/>
    <m/>
    <m/>
    <m/>
    <m/>
  </r>
  <r>
    <s v="2023/24"/>
    <s v="Detentions following use of Place of Safety Order"/>
    <x v="13"/>
    <x v="2"/>
    <x v="16"/>
    <x v="1"/>
    <s v="MHSDS"/>
    <s v="QWE"/>
    <x v="38"/>
    <n v="10"/>
    <m/>
    <n v="10"/>
    <n v="6.1"/>
    <m/>
    <m/>
  </r>
  <r>
    <s v="2023/24"/>
    <s v="Detentions following use of Place of Safety Order"/>
    <x v="13"/>
    <x v="2"/>
    <x v="16"/>
    <x v="1"/>
    <s v="MHSDS"/>
    <s v="QWO"/>
    <x v="39"/>
    <n v="10"/>
    <m/>
    <n v="10"/>
    <n v="13.8"/>
    <m/>
    <m/>
  </r>
  <r>
    <s v="2023/24"/>
    <s v="Detentions following use of Place of Safety Order"/>
    <x v="13"/>
    <x v="2"/>
    <x v="16"/>
    <x v="1"/>
    <s v="MHSDS"/>
    <s v="QWU"/>
    <x v="40"/>
    <m/>
    <m/>
    <m/>
    <m/>
    <m/>
    <m/>
  </r>
  <r>
    <s v="2023/24"/>
    <s v="Detentions following use of Place of Safety Order"/>
    <x v="13"/>
    <x v="2"/>
    <x v="16"/>
    <x v="1"/>
    <s v="MHSDS"/>
    <s v="QXU"/>
    <x v="41"/>
    <m/>
    <m/>
    <m/>
    <m/>
    <m/>
    <m/>
  </r>
  <r>
    <s v="2023/24"/>
    <s v="Detentions following use of Place of Safety Order"/>
    <x v="13"/>
    <x v="2"/>
    <x v="16"/>
    <x v="1"/>
    <s v="MHSDS"/>
    <s v="QYG"/>
    <x v="42"/>
    <n v="10"/>
    <m/>
    <n v="10"/>
    <n v="35"/>
    <m/>
    <m/>
  </r>
  <r>
    <s v="2023/24"/>
    <s v="Detentions following use of Place of Safety Order"/>
    <x v="13"/>
    <x v="2"/>
    <x v="16"/>
    <x v="1"/>
    <s v="MHSDS"/>
    <s v="UNKNOWN"/>
    <x v="43"/>
    <m/>
    <m/>
    <m/>
    <m/>
    <m/>
    <m/>
  </r>
  <r>
    <s v="2023/24"/>
    <s v="Detentions following use of Place of Safety Order"/>
    <x v="13"/>
    <x v="2"/>
    <x v="22"/>
    <x v="1"/>
    <s v="MHSDS"/>
    <s v="QE1"/>
    <x v="1"/>
    <m/>
    <m/>
    <m/>
    <m/>
    <m/>
    <m/>
  </r>
  <r>
    <s v="2023/24"/>
    <s v="Detentions following use of Place of Safety Order"/>
    <x v="13"/>
    <x v="2"/>
    <x v="22"/>
    <x v="1"/>
    <s v="MHSDS"/>
    <s v="QF7"/>
    <x v="2"/>
    <m/>
    <m/>
    <m/>
    <m/>
    <m/>
    <m/>
  </r>
  <r>
    <s v="2023/24"/>
    <s v="Detentions following use of Place of Safety Order"/>
    <x v="13"/>
    <x v="2"/>
    <x v="22"/>
    <x v="1"/>
    <s v="MHSDS"/>
    <s v="QGH"/>
    <x v="3"/>
    <m/>
    <m/>
    <m/>
    <m/>
    <m/>
    <m/>
  </r>
  <r>
    <s v="2023/24"/>
    <s v="Detentions following use of Place of Safety Order"/>
    <x v="13"/>
    <x v="2"/>
    <x v="22"/>
    <x v="1"/>
    <s v="MHSDS"/>
    <s v="QH8"/>
    <x v="4"/>
    <m/>
    <m/>
    <m/>
    <m/>
    <m/>
    <m/>
  </r>
  <r>
    <s v="2023/24"/>
    <s v="Detentions following use of Place of Safety Order"/>
    <x v="13"/>
    <x v="2"/>
    <x v="22"/>
    <x v="1"/>
    <s v="MHSDS"/>
    <s v="QHG"/>
    <x v="5"/>
    <n v="10"/>
    <m/>
    <n v="10"/>
    <n v="25.7"/>
    <m/>
    <m/>
  </r>
  <r>
    <s v="2023/24"/>
    <s v="Detentions following use of Place of Safety Order"/>
    <x v="13"/>
    <x v="2"/>
    <x v="22"/>
    <x v="1"/>
    <s v="MHSDS"/>
    <s v="QHL"/>
    <x v="6"/>
    <n v="5"/>
    <m/>
    <n v="5"/>
    <n v="8"/>
    <m/>
    <m/>
  </r>
  <r>
    <s v="2023/24"/>
    <s v="Detentions following use of Place of Safety Order"/>
    <x v="13"/>
    <x v="2"/>
    <x v="22"/>
    <x v="1"/>
    <s v="MHSDS"/>
    <s v="QHM"/>
    <x v="7"/>
    <n v="5"/>
    <m/>
    <n v="5"/>
    <n v="14"/>
    <m/>
    <m/>
  </r>
  <r>
    <s v="2023/24"/>
    <s v="Detentions following use of Place of Safety Order"/>
    <x v="13"/>
    <x v="2"/>
    <x v="22"/>
    <x v="1"/>
    <s v="MHSDS"/>
    <s v="QJ2"/>
    <x v="8"/>
    <m/>
    <m/>
    <m/>
    <m/>
    <m/>
    <m/>
  </r>
  <r>
    <s v="2023/24"/>
    <s v="Detentions following use of Place of Safety Order"/>
    <x v="13"/>
    <x v="2"/>
    <x v="22"/>
    <x v="1"/>
    <s v="MHSDS"/>
    <s v="QJG"/>
    <x v="9"/>
    <m/>
    <m/>
    <m/>
    <m/>
    <m/>
    <m/>
  </r>
  <r>
    <s v="2023/24"/>
    <s v="Detentions following use of Place of Safety Order"/>
    <x v="13"/>
    <x v="2"/>
    <x v="22"/>
    <x v="1"/>
    <s v="MHSDS"/>
    <s v="QJK"/>
    <x v="10"/>
    <m/>
    <m/>
    <m/>
    <m/>
    <m/>
    <m/>
  </r>
  <r>
    <s v="2023/24"/>
    <s v="Detentions following use of Place of Safety Order"/>
    <x v="13"/>
    <x v="2"/>
    <x v="22"/>
    <x v="1"/>
    <s v="MHSDS"/>
    <s v="QJM"/>
    <x v="11"/>
    <m/>
    <m/>
    <m/>
    <m/>
    <m/>
    <m/>
  </r>
  <r>
    <s v="2023/24"/>
    <s v="Detentions following use of Place of Safety Order"/>
    <x v="13"/>
    <x v="2"/>
    <x v="22"/>
    <x v="1"/>
    <s v="MHSDS"/>
    <s v="QK1"/>
    <x v="12"/>
    <m/>
    <m/>
    <m/>
    <m/>
    <m/>
    <m/>
  </r>
  <r>
    <s v="2023/24"/>
    <s v="Detentions following use of Place of Safety Order"/>
    <x v="13"/>
    <x v="2"/>
    <x v="22"/>
    <x v="1"/>
    <s v="MHSDS"/>
    <s v="QKK"/>
    <x v="13"/>
    <m/>
    <m/>
    <m/>
    <m/>
    <m/>
    <m/>
  </r>
  <r>
    <s v="2023/24"/>
    <s v="Detentions following use of Place of Safety Order"/>
    <x v="13"/>
    <x v="2"/>
    <x v="22"/>
    <x v="1"/>
    <s v="MHSDS"/>
    <s v="QKS"/>
    <x v="14"/>
    <n v="5"/>
    <m/>
    <n v="5"/>
    <n v="11.2"/>
    <m/>
    <m/>
  </r>
  <r>
    <s v="2023/24"/>
    <s v="Detentions following use of Place of Safety Order"/>
    <x v="13"/>
    <x v="2"/>
    <x v="22"/>
    <x v="1"/>
    <s v="MHSDS"/>
    <s v="QM7"/>
    <x v="15"/>
    <m/>
    <m/>
    <m/>
    <m/>
    <m/>
    <m/>
  </r>
  <r>
    <s v="2023/24"/>
    <s v="Detentions following use of Place of Safety Order"/>
    <x v="13"/>
    <x v="2"/>
    <x v="22"/>
    <x v="1"/>
    <s v="MHSDS"/>
    <s v="QMF"/>
    <x v="16"/>
    <n v="10"/>
    <m/>
    <n v="10"/>
    <n v="10"/>
    <m/>
    <m/>
  </r>
  <r>
    <s v="2023/24"/>
    <s v="Detentions following use of Place of Safety Order"/>
    <x v="13"/>
    <x v="2"/>
    <x v="22"/>
    <x v="1"/>
    <s v="MHSDS"/>
    <s v="QMJ"/>
    <x v="17"/>
    <m/>
    <m/>
    <m/>
    <m/>
    <m/>
    <m/>
  </r>
  <r>
    <s v="2023/24"/>
    <s v="Detentions following use of Place of Safety Order"/>
    <x v="13"/>
    <x v="2"/>
    <x v="22"/>
    <x v="1"/>
    <s v="MHSDS"/>
    <s v="QMM"/>
    <x v="18"/>
    <m/>
    <m/>
    <m/>
    <m/>
    <m/>
    <m/>
  </r>
  <r>
    <s v="2023/24"/>
    <s v="Detentions following use of Place of Safety Order"/>
    <x v="13"/>
    <x v="2"/>
    <x v="22"/>
    <x v="1"/>
    <s v="MHSDS"/>
    <s v="QNC"/>
    <x v="19"/>
    <m/>
    <m/>
    <m/>
    <m/>
    <m/>
    <m/>
  </r>
  <r>
    <s v="2023/24"/>
    <s v="Detentions following use of Place of Safety Order"/>
    <x v="13"/>
    <x v="2"/>
    <x v="22"/>
    <x v="1"/>
    <s v="MHSDS"/>
    <s v="QNQ"/>
    <x v="20"/>
    <m/>
    <m/>
    <m/>
    <m/>
    <m/>
    <m/>
  </r>
  <r>
    <s v="2023/24"/>
    <s v="Detentions following use of Place of Safety Order"/>
    <x v="13"/>
    <x v="2"/>
    <x v="22"/>
    <x v="1"/>
    <s v="MHSDS"/>
    <s v="QNX"/>
    <x v="21"/>
    <m/>
    <m/>
    <m/>
    <m/>
    <m/>
    <m/>
  </r>
  <r>
    <s v="2023/24"/>
    <s v="Detentions following use of Place of Safety Order"/>
    <x v="13"/>
    <x v="2"/>
    <x v="22"/>
    <x v="1"/>
    <s v="MHSDS"/>
    <s v="QOC"/>
    <x v="22"/>
    <m/>
    <m/>
    <m/>
    <m/>
    <m/>
    <m/>
  </r>
  <r>
    <s v="2023/24"/>
    <s v="Detentions following use of Place of Safety Order"/>
    <x v="13"/>
    <x v="2"/>
    <x v="22"/>
    <x v="1"/>
    <s v="MHSDS"/>
    <s v="QOP"/>
    <x v="23"/>
    <m/>
    <m/>
    <m/>
    <m/>
    <m/>
    <m/>
  </r>
  <r>
    <s v="2023/24"/>
    <s v="Detentions following use of Place of Safety Order"/>
    <x v="13"/>
    <x v="2"/>
    <x v="22"/>
    <x v="1"/>
    <s v="MHSDS"/>
    <s v="QOQ"/>
    <x v="24"/>
    <m/>
    <m/>
    <m/>
    <m/>
    <m/>
    <m/>
  </r>
  <r>
    <s v="2023/24"/>
    <s v="Detentions following use of Place of Safety Order"/>
    <x v="13"/>
    <x v="2"/>
    <x v="22"/>
    <x v="1"/>
    <s v="MHSDS"/>
    <s v="QOX"/>
    <x v="25"/>
    <m/>
    <m/>
    <m/>
    <m/>
    <m/>
    <m/>
  </r>
  <r>
    <s v="2023/24"/>
    <s v="Detentions following use of Place of Safety Order"/>
    <x v="13"/>
    <x v="2"/>
    <x v="22"/>
    <x v="1"/>
    <s v="MHSDS"/>
    <s v="QPM"/>
    <x v="26"/>
    <n v="10"/>
    <m/>
    <n v="10"/>
    <n v="49.3"/>
    <m/>
    <m/>
  </r>
  <r>
    <s v="2023/24"/>
    <s v="Detentions following use of Place of Safety Order"/>
    <x v="13"/>
    <x v="2"/>
    <x v="22"/>
    <x v="1"/>
    <s v="MHSDS"/>
    <s v="QR1"/>
    <x v="27"/>
    <m/>
    <m/>
    <m/>
    <m/>
    <m/>
    <m/>
  </r>
  <r>
    <s v="2023/24"/>
    <s v="Detentions following use of Place of Safety Order"/>
    <x v="13"/>
    <x v="2"/>
    <x v="22"/>
    <x v="1"/>
    <s v="MHSDS"/>
    <s v="QRL"/>
    <x v="28"/>
    <m/>
    <m/>
    <m/>
    <m/>
    <m/>
    <m/>
  </r>
  <r>
    <s v="2023/24"/>
    <s v="Detentions following use of Place of Safety Order"/>
    <x v="13"/>
    <x v="2"/>
    <x v="22"/>
    <x v="1"/>
    <s v="MHSDS"/>
    <s v="QRV"/>
    <x v="29"/>
    <n v="25"/>
    <m/>
    <n v="25"/>
    <n v="23.1"/>
    <m/>
    <m/>
  </r>
  <r>
    <s v="2023/24"/>
    <s v="Detentions following use of Place of Safety Order"/>
    <x v="13"/>
    <x v="2"/>
    <x v="22"/>
    <x v="1"/>
    <s v="MHSDS"/>
    <s v="QSL"/>
    <x v="30"/>
    <m/>
    <m/>
    <m/>
    <m/>
    <m/>
    <m/>
  </r>
  <r>
    <s v="2023/24"/>
    <s v="Detentions following use of Place of Safety Order"/>
    <x v="13"/>
    <x v="2"/>
    <x v="22"/>
    <x v="1"/>
    <s v="MHSDS"/>
    <s v="QT1"/>
    <x v="31"/>
    <m/>
    <m/>
    <m/>
    <m/>
    <m/>
    <m/>
  </r>
  <r>
    <s v="2023/24"/>
    <s v="Detentions following use of Place of Safety Order"/>
    <x v="13"/>
    <x v="2"/>
    <x v="22"/>
    <x v="1"/>
    <s v="MHSDS"/>
    <s v="QT6"/>
    <x v="32"/>
    <m/>
    <m/>
    <m/>
    <m/>
    <m/>
    <m/>
  </r>
  <r>
    <s v="2023/24"/>
    <s v="Detentions following use of Place of Safety Order"/>
    <x v="13"/>
    <x v="2"/>
    <x v="22"/>
    <x v="1"/>
    <s v="MHSDS"/>
    <s v="QU9"/>
    <x v="33"/>
    <m/>
    <m/>
    <m/>
    <m/>
    <m/>
    <m/>
  </r>
  <r>
    <s v="2023/24"/>
    <s v="Detentions following use of Place of Safety Order"/>
    <x v="13"/>
    <x v="2"/>
    <x v="22"/>
    <x v="1"/>
    <s v="MHSDS"/>
    <s v="QUA"/>
    <x v="34"/>
    <m/>
    <m/>
    <m/>
    <m/>
    <m/>
    <m/>
  </r>
  <r>
    <s v="2023/24"/>
    <s v="Detentions following use of Place of Safety Order"/>
    <x v="13"/>
    <x v="2"/>
    <x v="22"/>
    <x v="1"/>
    <s v="MHSDS"/>
    <s v="QUE"/>
    <x v="35"/>
    <m/>
    <m/>
    <m/>
    <m/>
    <m/>
    <m/>
  </r>
  <r>
    <s v="2023/24"/>
    <s v="Detentions following use of Place of Safety Order"/>
    <x v="13"/>
    <x v="2"/>
    <x v="22"/>
    <x v="1"/>
    <s v="MHSDS"/>
    <s v="QUY"/>
    <x v="36"/>
    <m/>
    <m/>
    <m/>
    <m/>
    <m/>
    <m/>
  </r>
  <r>
    <s v="2023/24"/>
    <s v="Detentions following use of Place of Safety Order"/>
    <x v="13"/>
    <x v="2"/>
    <x v="22"/>
    <x v="1"/>
    <s v="MHSDS"/>
    <s v="QVV"/>
    <x v="37"/>
    <m/>
    <m/>
    <m/>
    <m/>
    <m/>
    <m/>
  </r>
  <r>
    <s v="2023/24"/>
    <s v="Detentions following use of Place of Safety Order"/>
    <x v="13"/>
    <x v="2"/>
    <x v="22"/>
    <x v="1"/>
    <s v="MHSDS"/>
    <s v="QWE"/>
    <x v="38"/>
    <m/>
    <m/>
    <m/>
    <m/>
    <m/>
    <m/>
  </r>
  <r>
    <s v="2023/24"/>
    <s v="Detentions following use of Place of Safety Order"/>
    <x v="13"/>
    <x v="2"/>
    <x v="22"/>
    <x v="1"/>
    <s v="MHSDS"/>
    <s v="QWO"/>
    <x v="39"/>
    <n v="5"/>
    <m/>
    <n v="5"/>
    <n v="7.6"/>
    <m/>
    <m/>
  </r>
  <r>
    <s v="2023/24"/>
    <s v="Detentions following use of Place of Safety Order"/>
    <x v="13"/>
    <x v="2"/>
    <x v="22"/>
    <x v="1"/>
    <s v="MHSDS"/>
    <s v="QWU"/>
    <x v="40"/>
    <m/>
    <m/>
    <m/>
    <m/>
    <m/>
    <m/>
  </r>
  <r>
    <s v="2023/24"/>
    <s v="Detentions following use of Place of Safety Order"/>
    <x v="13"/>
    <x v="2"/>
    <x v="22"/>
    <x v="1"/>
    <s v="MHSDS"/>
    <s v="QXU"/>
    <x v="41"/>
    <m/>
    <m/>
    <m/>
    <m/>
    <m/>
    <m/>
  </r>
  <r>
    <s v="2023/24"/>
    <s v="Detentions following use of Place of Safety Order"/>
    <x v="13"/>
    <x v="2"/>
    <x v="22"/>
    <x v="1"/>
    <s v="MHSDS"/>
    <s v="QYG"/>
    <x v="42"/>
    <m/>
    <m/>
    <m/>
    <m/>
    <m/>
    <m/>
  </r>
  <r>
    <s v="2023/24"/>
    <s v="Detentions following use of Place of Safety Order"/>
    <x v="13"/>
    <x v="2"/>
    <x v="22"/>
    <x v="1"/>
    <s v="MHSDS"/>
    <s v="UNKNOWN"/>
    <x v="43"/>
    <m/>
    <m/>
    <m/>
    <m/>
    <m/>
    <m/>
  </r>
  <r>
    <s v="2023/24"/>
    <s v="Detentions following use of Place of Safety Order"/>
    <x v="13"/>
    <x v="2"/>
    <x v="25"/>
    <x v="1"/>
    <s v="MHSDS"/>
    <s v="QE1"/>
    <x v="1"/>
    <m/>
    <m/>
    <m/>
    <m/>
    <m/>
    <m/>
  </r>
  <r>
    <s v="2023/24"/>
    <s v="Detentions following use of Place of Safety Order"/>
    <x v="13"/>
    <x v="2"/>
    <x v="25"/>
    <x v="1"/>
    <s v="MHSDS"/>
    <s v="QF7"/>
    <x v="2"/>
    <m/>
    <m/>
    <m/>
    <m/>
    <m/>
    <m/>
  </r>
  <r>
    <s v="2023/24"/>
    <s v="Detentions following use of Place of Safety Order"/>
    <x v="13"/>
    <x v="2"/>
    <x v="25"/>
    <x v="1"/>
    <s v="MHSDS"/>
    <s v="QGH"/>
    <x v="3"/>
    <m/>
    <m/>
    <m/>
    <m/>
    <m/>
    <m/>
  </r>
  <r>
    <s v="2023/24"/>
    <s v="Detentions following use of Place of Safety Order"/>
    <x v="13"/>
    <x v="2"/>
    <x v="25"/>
    <x v="1"/>
    <s v="MHSDS"/>
    <s v="QH8"/>
    <x v="4"/>
    <m/>
    <m/>
    <m/>
    <m/>
    <m/>
    <m/>
  </r>
  <r>
    <s v="2023/24"/>
    <s v="Detentions following use of Place of Safety Order"/>
    <x v="13"/>
    <x v="2"/>
    <x v="25"/>
    <x v="1"/>
    <s v="MHSDS"/>
    <s v="QHG"/>
    <x v="5"/>
    <n v="5"/>
    <m/>
    <n v="5"/>
    <n v="25.8"/>
    <m/>
    <m/>
  </r>
  <r>
    <s v="2023/24"/>
    <s v="Detentions following use of Place of Safety Order"/>
    <x v="13"/>
    <x v="2"/>
    <x v="25"/>
    <x v="1"/>
    <s v="MHSDS"/>
    <s v="QHL"/>
    <x v="6"/>
    <n v="5"/>
    <m/>
    <n v="5"/>
    <n v="9.1"/>
    <m/>
    <m/>
  </r>
  <r>
    <s v="2023/24"/>
    <s v="Detentions following use of Place of Safety Order"/>
    <x v="13"/>
    <x v="2"/>
    <x v="25"/>
    <x v="1"/>
    <s v="MHSDS"/>
    <s v="QHM"/>
    <x v="7"/>
    <n v="5"/>
    <m/>
    <n v="5"/>
    <n v="18.2"/>
    <m/>
    <m/>
  </r>
  <r>
    <s v="2023/24"/>
    <s v="Detentions following use of Place of Safety Order"/>
    <x v="13"/>
    <x v="2"/>
    <x v="25"/>
    <x v="1"/>
    <s v="MHSDS"/>
    <s v="QJ2"/>
    <x v="8"/>
    <n v="5"/>
    <m/>
    <n v="5"/>
    <n v="48.5"/>
    <m/>
    <m/>
  </r>
  <r>
    <s v="2023/24"/>
    <s v="Detentions following use of Place of Safety Order"/>
    <x v="13"/>
    <x v="2"/>
    <x v="25"/>
    <x v="1"/>
    <s v="MHSDS"/>
    <s v="QJG"/>
    <x v="9"/>
    <m/>
    <m/>
    <m/>
    <m/>
    <m/>
    <m/>
  </r>
  <r>
    <s v="2023/24"/>
    <s v="Detentions following use of Place of Safety Order"/>
    <x v="13"/>
    <x v="2"/>
    <x v="25"/>
    <x v="1"/>
    <s v="MHSDS"/>
    <s v="QJK"/>
    <x v="10"/>
    <m/>
    <m/>
    <m/>
    <m/>
    <m/>
    <m/>
  </r>
  <r>
    <s v="2023/24"/>
    <s v="Detentions following use of Place of Safety Order"/>
    <x v="13"/>
    <x v="2"/>
    <x v="25"/>
    <x v="1"/>
    <s v="MHSDS"/>
    <s v="QJM"/>
    <x v="11"/>
    <m/>
    <m/>
    <m/>
    <m/>
    <m/>
    <m/>
  </r>
  <r>
    <s v="2023/24"/>
    <s v="Detentions following use of Place of Safety Order"/>
    <x v="13"/>
    <x v="2"/>
    <x v="25"/>
    <x v="1"/>
    <s v="MHSDS"/>
    <s v="QK1"/>
    <x v="12"/>
    <m/>
    <m/>
    <m/>
    <m/>
    <m/>
    <m/>
  </r>
  <r>
    <s v="2023/24"/>
    <s v="Detentions following use of Place of Safety Order"/>
    <x v="13"/>
    <x v="2"/>
    <x v="25"/>
    <x v="1"/>
    <s v="MHSDS"/>
    <s v="QKK"/>
    <x v="13"/>
    <n v="5"/>
    <m/>
    <n v="5"/>
    <n v="6.5"/>
    <m/>
    <m/>
  </r>
  <r>
    <s v="2023/24"/>
    <s v="Detentions following use of Place of Safety Order"/>
    <x v="13"/>
    <x v="2"/>
    <x v="25"/>
    <x v="1"/>
    <s v="MHSDS"/>
    <s v="QKS"/>
    <x v="14"/>
    <m/>
    <m/>
    <m/>
    <m/>
    <m/>
    <m/>
  </r>
  <r>
    <s v="2023/24"/>
    <s v="Detentions following use of Place of Safety Order"/>
    <x v="13"/>
    <x v="2"/>
    <x v="25"/>
    <x v="1"/>
    <s v="MHSDS"/>
    <s v="QM7"/>
    <x v="15"/>
    <m/>
    <m/>
    <m/>
    <m/>
    <m/>
    <m/>
  </r>
  <r>
    <s v="2023/24"/>
    <s v="Detentions following use of Place of Safety Order"/>
    <x v="13"/>
    <x v="2"/>
    <x v="25"/>
    <x v="1"/>
    <s v="MHSDS"/>
    <s v="QMF"/>
    <x v="16"/>
    <n v="15"/>
    <m/>
    <n v="15"/>
    <n v="15.3"/>
    <m/>
    <m/>
  </r>
  <r>
    <s v="2023/24"/>
    <s v="Detentions following use of Place of Safety Order"/>
    <x v="13"/>
    <x v="2"/>
    <x v="25"/>
    <x v="1"/>
    <s v="MHSDS"/>
    <s v="QMJ"/>
    <x v="17"/>
    <n v="10"/>
    <m/>
    <n v="10"/>
    <n v="7.5"/>
    <m/>
    <m/>
  </r>
  <r>
    <s v="2023/24"/>
    <s v="Detentions following use of Place of Safety Order"/>
    <x v="13"/>
    <x v="2"/>
    <x v="25"/>
    <x v="1"/>
    <s v="MHSDS"/>
    <s v="QMM"/>
    <x v="18"/>
    <m/>
    <m/>
    <m/>
    <m/>
    <m/>
    <m/>
  </r>
  <r>
    <s v="2023/24"/>
    <s v="Detentions following use of Place of Safety Order"/>
    <x v="13"/>
    <x v="2"/>
    <x v="25"/>
    <x v="1"/>
    <s v="MHSDS"/>
    <s v="QNC"/>
    <x v="19"/>
    <m/>
    <m/>
    <m/>
    <m/>
    <m/>
    <m/>
  </r>
  <r>
    <s v="2023/24"/>
    <s v="Detentions following use of Place of Safety Order"/>
    <x v="13"/>
    <x v="2"/>
    <x v="25"/>
    <x v="1"/>
    <s v="MHSDS"/>
    <s v="QNQ"/>
    <x v="20"/>
    <m/>
    <m/>
    <m/>
    <m/>
    <m/>
    <m/>
  </r>
  <r>
    <s v="2023/24"/>
    <s v="Detentions following use of Place of Safety Order"/>
    <x v="13"/>
    <x v="2"/>
    <x v="25"/>
    <x v="1"/>
    <s v="MHSDS"/>
    <s v="QNX"/>
    <x v="21"/>
    <m/>
    <m/>
    <m/>
    <m/>
    <m/>
    <m/>
  </r>
  <r>
    <s v="2023/24"/>
    <s v="Detentions following use of Place of Safety Order"/>
    <x v="13"/>
    <x v="2"/>
    <x v="25"/>
    <x v="1"/>
    <s v="MHSDS"/>
    <s v="QOC"/>
    <x v="22"/>
    <m/>
    <m/>
    <m/>
    <m/>
    <m/>
    <m/>
  </r>
  <r>
    <s v="2023/24"/>
    <s v="Detentions following use of Place of Safety Order"/>
    <x v="13"/>
    <x v="2"/>
    <x v="25"/>
    <x v="1"/>
    <s v="MHSDS"/>
    <s v="QOP"/>
    <x v="23"/>
    <m/>
    <m/>
    <m/>
    <m/>
    <m/>
    <m/>
  </r>
  <r>
    <s v="2023/24"/>
    <s v="Detentions following use of Place of Safety Order"/>
    <x v="13"/>
    <x v="2"/>
    <x v="25"/>
    <x v="1"/>
    <s v="MHSDS"/>
    <s v="QOQ"/>
    <x v="24"/>
    <m/>
    <m/>
    <m/>
    <m/>
    <m/>
    <m/>
  </r>
  <r>
    <s v="2023/24"/>
    <s v="Detentions following use of Place of Safety Order"/>
    <x v="13"/>
    <x v="2"/>
    <x v="25"/>
    <x v="1"/>
    <s v="MHSDS"/>
    <s v="QOX"/>
    <x v="25"/>
    <m/>
    <m/>
    <m/>
    <m/>
    <m/>
    <m/>
  </r>
  <r>
    <s v="2023/24"/>
    <s v="Detentions following use of Place of Safety Order"/>
    <x v="13"/>
    <x v="2"/>
    <x v="25"/>
    <x v="1"/>
    <s v="MHSDS"/>
    <s v="QPM"/>
    <x v="26"/>
    <n v="5"/>
    <m/>
    <n v="5"/>
    <n v="65.2"/>
    <m/>
    <m/>
  </r>
  <r>
    <s v="2023/24"/>
    <s v="Detentions following use of Place of Safety Order"/>
    <x v="13"/>
    <x v="2"/>
    <x v="25"/>
    <x v="1"/>
    <s v="MHSDS"/>
    <s v="QR1"/>
    <x v="27"/>
    <m/>
    <m/>
    <m/>
    <m/>
    <m/>
    <m/>
  </r>
  <r>
    <s v="2023/24"/>
    <s v="Detentions following use of Place of Safety Order"/>
    <x v="13"/>
    <x v="2"/>
    <x v="25"/>
    <x v="1"/>
    <s v="MHSDS"/>
    <s v="QRL"/>
    <x v="28"/>
    <m/>
    <m/>
    <m/>
    <m/>
    <m/>
    <m/>
  </r>
  <r>
    <s v="2023/24"/>
    <s v="Detentions following use of Place of Safety Order"/>
    <x v="13"/>
    <x v="2"/>
    <x v="25"/>
    <x v="1"/>
    <s v="MHSDS"/>
    <s v="QRV"/>
    <x v="29"/>
    <n v="15"/>
    <m/>
    <n v="15"/>
    <n v="8"/>
    <m/>
    <m/>
  </r>
  <r>
    <s v="2023/24"/>
    <s v="Detentions following use of Place of Safety Order"/>
    <x v="13"/>
    <x v="2"/>
    <x v="25"/>
    <x v="1"/>
    <s v="MHSDS"/>
    <s v="QSL"/>
    <x v="30"/>
    <m/>
    <m/>
    <m/>
    <m/>
    <m/>
    <m/>
  </r>
  <r>
    <s v="2023/24"/>
    <s v="Detentions following use of Place of Safety Order"/>
    <x v="13"/>
    <x v="2"/>
    <x v="25"/>
    <x v="1"/>
    <s v="MHSDS"/>
    <s v="QT1"/>
    <x v="31"/>
    <m/>
    <m/>
    <m/>
    <m/>
    <m/>
    <m/>
  </r>
  <r>
    <s v="2023/24"/>
    <s v="Detentions following use of Place of Safety Order"/>
    <x v="13"/>
    <x v="2"/>
    <x v="25"/>
    <x v="1"/>
    <s v="MHSDS"/>
    <s v="QT6"/>
    <x v="32"/>
    <m/>
    <m/>
    <m/>
    <m/>
    <m/>
    <m/>
  </r>
  <r>
    <s v="2023/24"/>
    <s v="Detentions following use of Place of Safety Order"/>
    <x v="13"/>
    <x v="2"/>
    <x v="25"/>
    <x v="1"/>
    <s v="MHSDS"/>
    <s v="QU9"/>
    <x v="33"/>
    <m/>
    <m/>
    <m/>
    <m/>
    <m/>
    <m/>
  </r>
  <r>
    <s v="2023/24"/>
    <s v="Detentions following use of Place of Safety Order"/>
    <x v="13"/>
    <x v="2"/>
    <x v="25"/>
    <x v="1"/>
    <s v="MHSDS"/>
    <s v="QUA"/>
    <x v="34"/>
    <m/>
    <m/>
    <m/>
    <m/>
    <m/>
    <m/>
  </r>
  <r>
    <s v="2023/24"/>
    <s v="Detentions following use of Place of Safety Order"/>
    <x v="13"/>
    <x v="2"/>
    <x v="25"/>
    <x v="1"/>
    <s v="MHSDS"/>
    <s v="QUE"/>
    <x v="35"/>
    <m/>
    <m/>
    <m/>
    <m/>
    <m/>
    <m/>
  </r>
  <r>
    <s v="2023/24"/>
    <s v="Detentions following use of Place of Safety Order"/>
    <x v="13"/>
    <x v="2"/>
    <x v="25"/>
    <x v="1"/>
    <s v="MHSDS"/>
    <s v="QUY"/>
    <x v="36"/>
    <m/>
    <m/>
    <m/>
    <m/>
    <m/>
    <m/>
  </r>
  <r>
    <s v="2023/24"/>
    <s v="Detentions following use of Place of Safety Order"/>
    <x v="13"/>
    <x v="2"/>
    <x v="25"/>
    <x v="1"/>
    <s v="MHSDS"/>
    <s v="QVV"/>
    <x v="37"/>
    <m/>
    <m/>
    <m/>
    <m/>
    <m/>
    <m/>
  </r>
  <r>
    <s v="2023/24"/>
    <s v="Detentions following use of Place of Safety Order"/>
    <x v="13"/>
    <x v="2"/>
    <x v="25"/>
    <x v="1"/>
    <s v="MHSDS"/>
    <s v="QWE"/>
    <x v="38"/>
    <m/>
    <m/>
    <m/>
    <m/>
    <m/>
    <m/>
  </r>
  <r>
    <s v="2023/24"/>
    <s v="Detentions following use of Place of Safety Order"/>
    <x v="13"/>
    <x v="2"/>
    <x v="25"/>
    <x v="1"/>
    <s v="MHSDS"/>
    <s v="QWO"/>
    <x v="39"/>
    <m/>
    <m/>
    <m/>
    <m/>
    <m/>
    <m/>
  </r>
  <r>
    <s v="2023/24"/>
    <s v="Detentions following use of Place of Safety Order"/>
    <x v="13"/>
    <x v="2"/>
    <x v="25"/>
    <x v="1"/>
    <s v="MHSDS"/>
    <s v="QWU"/>
    <x v="40"/>
    <m/>
    <m/>
    <m/>
    <m/>
    <m/>
    <m/>
  </r>
  <r>
    <s v="2023/24"/>
    <s v="Detentions following use of Place of Safety Order"/>
    <x v="13"/>
    <x v="2"/>
    <x v="25"/>
    <x v="1"/>
    <s v="MHSDS"/>
    <s v="QXU"/>
    <x v="41"/>
    <m/>
    <m/>
    <m/>
    <m/>
    <m/>
    <m/>
  </r>
  <r>
    <s v="2023/24"/>
    <s v="Detentions following use of Place of Safety Order"/>
    <x v="13"/>
    <x v="2"/>
    <x v="25"/>
    <x v="1"/>
    <s v="MHSDS"/>
    <s v="QYG"/>
    <x v="42"/>
    <m/>
    <m/>
    <m/>
    <m/>
    <m/>
    <m/>
  </r>
  <r>
    <s v="2023/24"/>
    <s v="Detentions following use of Place of Safety Order"/>
    <x v="13"/>
    <x v="2"/>
    <x v="25"/>
    <x v="1"/>
    <s v="MHSDS"/>
    <s v="UNKNOWN"/>
    <x v="43"/>
    <n v="5"/>
    <m/>
    <n v="5"/>
    <m/>
    <m/>
    <m/>
  </r>
  <r>
    <s v="2023/24"/>
    <s v="Detentions following use of Place of Safety Order"/>
    <x v="13"/>
    <x v="2"/>
    <x v="7"/>
    <x v="1"/>
    <s v="MHSDS"/>
    <s v="QE1"/>
    <x v="1"/>
    <m/>
    <m/>
    <m/>
    <m/>
    <m/>
    <m/>
  </r>
  <r>
    <s v="2023/24"/>
    <s v="Detentions following use of Place of Safety Order"/>
    <x v="13"/>
    <x v="2"/>
    <x v="7"/>
    <x v="1"/>
    <s v="MHSDS"/>
    <s v="QF7"/>
    <x v="2"/>
    <n v="15"/>
    <m/>
    <n v="15"/>
    <m/>
    <m/>
    <m/>
  </r>
  <r>
    <s v="2023/24"/>
    <s v="Detentions following use of Place of Safety Order"/>
    <x v="13"/>
    <x v="2"/>
    <x v="7"/>
    <x v="1"/>
    <s v="MHSDS"/>
    <s v="QGH"/>
    <x v="3"/>
    <m/>
    <m/>
    <m/>
    <m/>
    <m/>
    <m/>
  </r>
  <r>
    <s v="2023/24"/>
    <s v="Detentions following use of Place of Safety Order"/>
    <x v="13"/>
    <x v="2"/>
    <x v="7"/>
    <x v="1"/>
    <s v="MHSDS"/>
    <s v="QH8"/>
    <x v="4"/>
    <m/>
    <m/>
    <m/>
    <m/>
    <m/>
    <m/>
  </r>
  <r>
    <s v="2023/24"/>
    <s v="Detentions following use of Place of Safety Order"/>
    <x v="13"/>
    <x v="2"/>
    <x v="7"/>
    <x v="1"/>
    <s v="MHSDS"/>
    <s v="QHG"/>
    <x v="5"/>
    <n v="5"/>
    <m/>
    <n v="5"/>
    <m/>
    <m/>
    <m/>
  </r>
  <r>
    <s v="2023/24"/>
    <s v="Detentions following use of Place of Safety Order"/>
    <x v="13"/>
    <x v="2"/>
    <x v="7"/>
    <x v="1"/>
    <s v="MHSDS"/>
    <s v="QHL"/>
    <x v="6"/>
    <n v="10"/>
    <m/>
    <n v="10"/>
    <m/>
    <m/>
    <m/>
  </r>
  <r>
    <s v="2023/24"/>
    <s v="Detentions following use of Place of Safety Order"/>
    <x v="13"/>
    <x v="2"/>
    <x v="7"/>
    <x v="1"/>
    <s v="MHSDS"/>
    <s v="QHM"/>
    <x v="7"/>
    <n v="5"/>
    <m/>
    <n v="5"/>
    <m/>
    <m/>
    <m/>
  </r>
  <r>
    <s v="2023/24"/>
    <s v="Detentions following use of Place of Safety Order"/>
    <x v="13"/>
    <x v="2"/>
    <x v="7"/>
    <x v="1"/>
    <s v="MHSDS"/>
    <s v="QJ2"/>
    <x v="8"/>
    <n v="10"/>
    <m/>
    <n v="10"/>
    <m/>
    <m/>
    <m/>
  </r>
  <r>
    <s v="2023/24"/>
    <s v="Detentions following use of Place of Safety Order"/>
    <x v="13"/>
    <x v="2"/>
    <x v="7"/>
    <x v="1"/>
    <s v="MHSDS"/>
    <s v="QJG"/>
    <x v="9"/>
    <m/>
    <m/>
    <m/>
    <m/>
    <m/>
    <m/>
  </r>
  <r>
    <s v="2023/24"/>
    <s v="Detentions following use of Place of Safety Order"/>
    <x v="13"/>
    <x v="2"/>
    <x v="7"/>
    <x v="1"/>
    <s v="MHSDS"/>
    <s v="QJK"/>
    <x v="10"/>
    <n v="5"/>
    <m/>
    <n v="5"/>
    <m/>
    <m/>
    <m/>
  </r>
  <r>
    <s v="2023/24"/>
    <s v="Detentions following use of Place of Safety Order"/>
    <x v="13"/>
    <x v="2"/>
    <x v="7"/>
    <x v="1"/>
    <s v="MHSDS"/>
    <s v="QJM"/>
    <x v="11"/>
    <m/>
    <m/>
    <m/>
    <m/>
    <m/>
    <m/>
  </r>
  <r>
    <s v="2023/24"/>
    <s v="Detentions following use of Place of Safety Order"/>
    <x v="13"/>
    <x v="2"/>
    <x v="7"/>
    <x v="1"/>
    <s v="MHSDS"/>
    <s v="QK1"/>
    <x v="12"/>
    <n v="5"/>
    <m/>
    <n v="5"/>
    <m/>
    <m/>
    <m/>
  </r>
  <r>
    <s v="2023/24"/>
    <s v="Detentions following use of Place of Safety Order"/>
    <x v="13"/>
    <x v="2"/>
    <x v="7"/>
    <x v="1"/>
    <s v="MHSDS"/>
    <s v="QKK"/>
    <x v="13"/>
    <n v="10"/>
    <m/>
    <n v="10"/>
    <m/>
    <m/>
    <m/>
  </r>
  <r>
    <s v="2023/24"/>
    <s v="Detentions following use of Place of Safety Order"/>
    <x v="13"/>
    <x v="2"/>
    <x v="7"/>
    <x v="1"/>
    <s v="MHSDS"/>
    <s v="QKS"/>
    <x v="14"/>
    <n v="5"/>
    <m/>
    <n v="5"/>
    <m/>
    <m/>
    <m/>
  </r>
  <r>
    <s v="2023/24"/>
    <s v="Detentions following use of Place of Safety Order"/>
    <x v="13"/>
    <x v="2"/>
    <x v="7"/>
    <x v="1"/>
    <s v="MHSDS"/>
    <s v="QM7"/>
    <x v="15"/>
    <n v="10"/>
    <m/>
    <n v="10"/>
    <m/>
    <m/>
    <m/>
  </r>
  <r>
    <s v="2023/24"/>
    <s v="Detentions following use of Place of Safety Order"/>
    <x v="13"/>
    <x v="2"/>
    <x v="7"/>
    <x v="1"/>
    <s v="MHSDS"/>
    <s v="QMF"/>
    <x v="16"/>
    <n v="5"/>
    <m/>
    <n v="5"/>
    <m/>
    <m/>
    <m/>
  </r>
  <r>
    <s v="2023/24"/>
    <s v="Detentions following use of Place of Safety Order"/>
    <x v="13"/>
    <x v="2"/>
    <x v="7"/>
    <x v="1"/>
    <s v="MHSDS"/>
    <s v="QMJ"/>
    <x v="17"/>
    <n v="5"/>
    <m/>
    <n v="5"/>
    <m/>
    <m/>
    <m/>
  </r>
  <r>
    <s v="2023/24"/>
    <s v="Detentions following use of Place of Safety Order"/>
    <x v="13"/>
    <x v="2"/>
    <x v="7"/>
    <x v="1"/>
    <s v="MHSDS"/>
    <s v="QMM"/>
    <x v="18"/>
    <n v="5"/>
    <m/>
    <n v="5"/>
    <m/>
    <m/>
    <m/>
  </r>
  <r>
    <s v="2023/24"/>
    <s v="Detentions following use of Place of Safety Order"/>
    <x v="13"/>
    <x v="2"/>
    <x v="7"/>
    <x v="1"/>
    <s v="MHSDS"/>
    <s v="QNC"/>
    <x v="19"/>
    <m/>
    <m/>
    <m/>
    <m/>
    <m/>
    <m/>
  </r>
  <r>
    <s v="2023/24"/>
    <s v="Detentions following use of Place of Safety Order"/>
    <x v="13"/>
    <x v="2"/>
    <x v="7"/>
    <x v="1"/>
    <s v="MHSDS"/>
    <s v="QNQ"/>
    <x v="20"/>
    <m/>
    <m/>
    <m/>
    <m/>
    <m/>
    <m/>
  </r>
  <r>
    <s v="2023/24"/>
    <s v="Detentions following use of Place of Safety Order"/>
    <x v="13"/>
    <x v="2"/>
    <x v="7"/>
    <x v="1"/>
    <s v="MHSDS"/>
    <s v="QNX"/>
    <x v="21"/>
    <n v="15"/>
    <m/>
    <n v="15"/>
    <m/>
    <m/>
    <m/>
  </r>
  <r>
    <s v="2023/24"/>
    <s v="Detentions following use of Place of Safety Order"/>
    <x v="13"/>
    <x v="2"/>
    <x v="7"/>
    <x v="1"/>
    <s v="MHSDS"/>
    <s v="QOC"/>
    <x v="22"/>
    <m/>
    <m/>
    <m/>
    <m/>
    <m/>
    <m/>
  </r>
  <r>
    <s v="2023/24"/>
    <s v="Detentions following use of Place of Safety Order"/>
    <x v="13"/>
    <x v="2"/>
    <x v="7"/>
    <x v="1"/>
    <s v="MHSDS"/>
    <s v="QOP"/>
    <x v="23"/>
    <n v="10"/>
    <m/>
    <n v="10"/>
    <m/>
    <m/>
    <m/>
  </r>
  <r>
    <s v="2023/24"/>
    <s v="Detentions following use of Place of Safety Order"/>
    <x v="13"/>
    <x v="2"/>
    <x v="7"/>
    <x v="1"/>
    <s v="MHSDS"/>
    <s v="QOQ"/>
    <x v="24"/>
    <n v="15"/>
    <m/>
    <n v="15"/>
    <m/>
    <m/>
    <m/>
  </r>
  <r>
    <s v="2023/24"/>
    <s v="Detentions following use of Place of Safety Order"/>
    <x v="13"/>
    <x v="2"/>
    <x v="7"/>
    <x v="1"/>
    <s v="MHSDS"/>
    <s v="QOX"/>
    <x v="25"/>
    <m/>
    <m/>
    <m/>
    <m/>
    <m/>
    <m/>
  </r>
  <r>
    <s v="2023/24"/>
    <s v="Detentions following use of Place of Safety Order"/>
    <x v="13"/>
    <x v="2"/>
    <x v="7"/>
    <x v="1"/>
    <s v="MHSDS"/>
    <s v="QPM"/>
    <x v="26"/>
    <n v="5"/>
    <m/>
    <n v="5"/>
    <m/>
    <m/>
    <m/>
  </r>
  <r>
    <s v="2023/24"/>
    <s v="Detentions following use of Place of Safety Order"/>
    <x v="13"/>
    <x v="2"/>
    <x v="7"/>
    <x v="1"/>
    <s v="MHSDS"/>
    <s v="QR1"/>
    <x v="27"/>
    <m/>
    <m/>
    <m/>
    <m/>
    <m/>
    <m/>
  </r>
  <r>
    <s v="2023/24"/>
    <s v="Detentions following use of Place of Safety Order"/>
    <x v="13"/>
    <x v="2"/>
    <x v="7"/>
    <x v="1"/>
    <s v="MHSDS"/>
    <s v="QRL"/>
    <x v="28"/>
    <n v="40"/>
    <m/>
    <n v="40"/>
    <m/>
    <m/>
    <m/>
  </r>
  <r>
    <s v="2023/24"/>
    <s v="Detentions following use of Place of Safety Order"/>
    <x v="13"/>
    <x v="2"/>
    <x v="7"/>
    <x v="1"/>
    <s v="MHSDS"/>
    <s v="QRV"/>
    <x v="29"/>
    <m/>
    <m/>
    <m/>
    <m/>
    <m/>
    <m/>
  </r>
  <r>
    <s v="2023/24"/>
    <s v="Detentions following use of Place of Safety Order"/>
    <x v="13"/>
    <x v="2"/>
    <x v="7"/>
    <x v="1"/>
    <s v="MHSDS"/>
    <s v="QSL"/>
    <x v="30"/>
    <m/>
    <m/>
    <m/>
    <m/>
    <m/>
    <m/>
  </r>
  <r>
    <s v="2023/24"/>
    <s v="Detentions following use of Place of Safety Order"/>
    <x v="13"/>
    <x v="2"/>
    <x v="7"/>
    <x v="1"/>
    <s v="MHSDS"/>
    <s v="QT1"/>
    <x v="31"/>
    <m/>
    <m/>
    <m/>
    <m/>
    <m/>
    <m/>
  </r>
  <r>
    <s v="2023/24"/>
    <s v="Detentions following use of Place of Safety Order"/>
    <x v="13"/>
    <x v="2"/>
    <x v="7"/>
    <x v="1"/>
    <s v="MHSDS"/>
    <s v="QT6"/>
    <x v="32"/>
    <m/>
    <m/>
    <m/>
    <m/>
    <m/>
    <m/>
  </r>
  <r>
    <s v="2023/24"/>
    <s v="Detentions following use of Place of Safety Order"/>
    <x v="13"/>
    <x v="2"/>
    <x v="7"/>
    <x v="1"/>
    <s v="MHSDS"/>
    <s v="QU9"/>
    <x v="33"/>
    <n v="10"/>
    <m/>
    <n v="10"/>
    <m/>
    <m/>
    <m/>
  </r>
  <r>
    <s v="2023/24"/>
    <s v="Detentions following use of Place of Safety Order"/>
    <x v="13"/>
    <x v="2"/>
    <x v="7"/>
    <x v="1"/>
    <s v="MHSDS"/>
    <s v="QUA"/>
    <x v="34"/>
    <m/>
    <m/>
    <m/>
    <m/>
    <m/>
    <m/>
  </r>
  <r>
    <s v="2023/24"/>
    <s v="Detentions following use of Place of Safety Order"/>
    <x v="13"/>
    <x v="2"/>
    <x v="7"/>
    <x v="1"/>
    <s v="MHSDS"/>
    <s v="QUE"/>
    <x v="35"/>
    <m/>
    <m/>
    <m/>
    <m/>
    <m/>
    <m/>
  </r>
  <r>
    <s v="2023/24"/>
    <s v="Detentions following use of Place of Safety Order"/>
    <x v="13"/>
    <x v="2"/>
    <x v="7"/>
    <x v="1"/>
    <s v="MHSDS"/>
    <s v="QUY"/>
    <x v="36"/>
    <m/>
    <m/>
    <m/>
    <m/>
    <m/>
    <m/>
  </r>
  <r>
    <s v="2023/24"/>
    <s v="Detentions following use of Place of Safety Order"/>
    <x v="13"/>
    <x v="2"/>
    <x v="7"/>
    <x v="1"/>
    <s v="MHSDS"/>
    <s v="QVV"/>
    <x v="37"/>
    <m/>
    <m/>
    <m/>
    <m/>
    <m/>
    <m/>
  </r>
  <r>
    <s v="2023/24"/>
    <s v="Detentions following use of Place of Safety Order"/>
    <x v="13"/>
    <x v="2"/>
    <x v="7"/>
    <x v="1"/>
    <s v="MHSDS"/>
    <s v="QWE"/>
    <x v="38"/>
    <m/>
    <m/>
    <m/>
    <m/>
    <m/>
    <m/>
  </r>
  <r>
    <s v="2023/24"/>
    <s v="Detentions following use of Place of Safety Order"/>
    <x v="13"/>
    <x v="2"/>
    <x v="7"/>
    <x v="1"/>
    <s v="MHSDS"/>
    <s v="QWO"/>
    <x v="39"/>
    <n v="15"/>
    <m/>
    <n v="15"/>
    <m/>
    <m/>
    <m/>
  </r>
  <r>
    <s v="2023/24"/>
    <s v="Detentions following use of Place of Safety Order"/>
    <x v="13"/>
    <x v="2"/>
    <x v="7"/>
    <x v="1"/>
    <s v="MHSDS"/>
    <s v="QWU"/>
    <x v="40"/>
    <m/>
    <m/>
    <m/>
    <m/>
    <m/>
    <m/>
  </r>
  <r>
    <s v="2023/24"/>
    <s v="Detentions following use of Place of Safety Order"/>
    <x v="13"/>
    <x v="2"/>
    <x v="7"/>
    <x v="1"/>
    <s v="MHSDS"/>
    <s v="QXU"/>
    <x v="41"/>
    <m/>
    <m/>
    <m/>
    <m/>
    <m/>
    <m/>
  </r>
  <r>
    <s v="2023/24"/>
    <s v="Detentions following use of Place of Safety Order"/>
    <x v="13"/>
    <x v="2"/>
    <x v="7"/>
    <x v="1"/>
    <s v="MHSDS"/>
    <s v="QYG"/>
    <x v="42"/>
    <n v="5"/>
    <m/>
    <n v="5"/>
    <m/>
    <m/>
    <m/>
  </r>
  <r>
    <s v="2023/24"/>
    <s v="Detentions following use of Place of Safety Order"/>
    <x v="13"/>
    <x v="2"/>
    <x v="7"/>
    <x v="1"/>
    <s v="MHSDS"/>
    <s v="UNKNOWN"/>
    <x v="43"/>
    <n v="5"/>
    <m/>
    <n v="5"/>
    <m/>
    <m/>
    <m/>
  </r>
  <r>
    <s v="2023/24"/>
    <s v="Detentions following use of Place of Safety Order"/>
    <x v="13"/>
    <x v="2"/>
    <x v="27"/>
    <x v="1"/>
    <s v="MHSDS"/>
    <s v="QE1"/>
    <x v="1"/>
    <n v="15"/>
    <m/>
    <n v="15"/>
    <n v="1"/>
    <m/>
    <m/>
  </r>
  <r>
    <s v="2023/24"/>
    <s v="Detentions following use of Place of Safety Order"/>
    <x v="13"/>
    <x v="2"/>
    <x v="27"/>
    <x v="1"/>
    <s v="MHSDS"/>
    <s v="QF7"/>
    <x v="2"/>
    <n v="80"/>
    <m/>
    <n v="80"/>
    <n v="6.6"/>
    <m/>
    <m/>
  </r>
  <r>
    <s v="2023/24"/>
    <s v="Detentions following use of Place of Safety Order"/>
    <x v="13"/>
    <x v="2"/>
    <x v="27"/>
    <x v="1"/>
    <s v="MHSDS"/>
    <s v="QGH"/>
    <x v="3"/>
    <m/>
    <m/>
    <m/>
    <m/>
    <m/>
    <m/>
  </r>
  <r>
    <s v="2023/24"/>
    <s v="Detentions following use of Place of Safety Order"/>
    <x v="13"/>
    <x v="2"/>
    <x v="27"/>
    <x v="1"/>
    <s v="MHSDS"/>
    <s v="QH8"/>
    <x v="4"/>
    <n v="5"/>
    <m/>
    <n v="5"/>
    <n v="0.5"/>
    <m/>
    <m/>
  </r>
  <r>
    <s v="2023/24"/>
    <s v="Detentions following use of Place of Safety Order"/>
    <x v="13"/>
    <x v="2"/>
    <x v="27"/>
    <x v="1"/>
    <s v="MHSDS"/>
    <s v="QHG"/>
    <x v="5"/>
    <n v="85"/>
    <m/>
    <n v="85"/>
    <n v="11.8"/>
    <m/>
    <m/>
  </r>
  <r>
    <s v="2023/24"/>
    <s v="Detentions following use of Place of Safety Order"/>
    <x v="13"/>
    <x v="2"/>
    <x v="27"/>
    <x v="1"/>
    <s v="MHSDS"/>
    <s v="QHL"/>
    <x v="6"/>
    <n v="60"/>
    <m/>
    <n v="60"/>
    <n v="8.1999999999999993"/>
    <m/>
    <m/>
  </r>
  <r>
    <s v="2023/24"/>
    <s v="Detentions following use of Place of Safety Order"/>
    <x v="13"/>
    <x v="2"/>
    <x v="27"/>
    <x v="1"/>
    <s v="MHSDS"/>
    <s v="QHM"/>
    <x v="7"/>
    <n v="240"/>
    <m/>
    <n v="240"/>
    <n v="8.6"/>
    <m/>
    <m/>
  </r>
  <r>
    <s v="2023/24"/>
    <s v="Detentions following use of Place of Safety Order"/>
    <x v="13"/>
    <x v="2"/>
    <x v="27"/>
    <x v="1"/>
    <s v="MHSDS"/>
    <s v="QJ2"/>
    <x v="8"/>
    <n v="35"/>
    <m/>
    <n v="35"/>
    <n v="3.7"/>
    <m/>
    <m/>
  </r>
  <r>
    <s v="2023/24"/>
    <s v="Detentions following use of Place of Safety Order"/>
    <x v="13"/>
    <x v="2"/>
    <x v="27"/>
    <x v="1"/>
    <s v="MHSDS"/>
    <s v="QJG"/>
    <x v="9"/>
    <n v="25"/>
    <m/>
    <n v="25"/>
    <n v="2.8"/>
    <m/>
    <m/>
  </r>
  <r>
    <s v="2023/24"/>
    <s v="Detentions following use of Place of Safety Order"/>
    <x v="13"/>
    <x v="2"/>
    <x v="27"/>
    <x v="1"/>
    <s v="MHSDS"/>
    <s v="QJK"/>
    <x v="10"/>
    <n v="35"/>
    <m/>
    <n v="35"/>
    <n v="3"/>
    <m/>
    <m/>
  </r>
  <r>
    <s v="2023/24"/>
    <s v="Detentions following use of Place of Safety Order"/>
    <x v="13"/>
    <x v="2"/>
    <x v="27"/>
    <x v="1"/>
    <s v="MHSDS"/>
    <s v="QJM"/>
    <x v="11"/>
    <n v="20"/>
    <m/>
    <n v="20"/>
    <n v="2.7"/>
    <m/>
    <m/>
  </r>
  <r>
    <s v="2023/24"/>
    <s v="Detentions following use of Place of Safety Order"/>
    <x v="13"/>
    <x v="2"/>
    <x v="27"/>
    <x v="1"/>
    <s v="MHSDS"/>
    <s v="QK1"/>
    <x v="12"/>
    <n v="50"/>
    <m/>
    <n v="50"/>
    <n v="6.2"/>
    <m/>
    <m/>
  </r>
  <r>
    <s v="2023/24"/>
    <s v="Detentions following use of Place of Safety Order"/>
    <x v="13"/>
    <x v="2"/>
    <x v="27"/>
    <x v="1"/>
    <s v="MHSDS"/>
    <s v="QKK"/>
    <x v="13"/>
    <n v="25"/>
    <m/>
    <n v="25"/>
    <n v="2.2999999999999998"/>
    <m/>
    <m/>
  </r>
  <r>
    <s v="2023/24"/>
    <s v="Detentions following use of Place of Safety Order"/>
    <x v="13"/>
    <x v="2"/>
    <x v="27"/>
    <x v="1"/>
    <s v="MHSDS"/>
    <s v="QKS"/>
    <x v="14"/>
    <n v="80"/>
    <m/>
    <n v="80"/>
    <n v="4.9000000000000004"/>
    <m/>
    <m/>
  </r>
  <r>
    <s v="2023/24"/>
    <s v="Detentions following use of Place of Safety Order"/>
    <x v="13"/>
    <x v="2"/>
    <x v="27"/>
    <x v="1"/>
    <s v="MHSDS"/>
    <s v="QM7"/>
    <x v="15"/>
    <n v="55"/>
    <m/>
    <n v="55"/>
    <n v="4.4000000000000004"/>
    <m/>
    <m/>
  </r>
  <r>
    <s v="2023/24"/>
    <s v="Detentions following use of Place of Safety Order"/>
    <x v="13"/>
    <x v="2"/>
    <x v="27"/>
    <x v="1"/>
    <s v="MHSDS"/>
    <s v="QMF"/>
    <x v="16"/>
    <n v="30"/>
    <m/>
    <n v="30"/>
    <n v="3.2"/>
    <m/>
    <m/>
  </r>
  <r>
    <s v="2023/24"/>
    <s v="Detentions following use of Place of Safety Order"/>
    <x v="13"/>
    <x v="2"/>
    <x v="27"/>
    <x v="1"/>
    <s v="MHSDS"/>
    <s v="QMJ"/>
    <x v="17"/>
    <n v="20"/>
    <m/>
    <n v="20"/>
    <n v="2.5"/>
    <m/>
    <m/>
  </r>
  <r>
    <s v="2023/24"/>
    <s v="Detentions following use of Place of Safety Order"/>
    <x v="13"/>
    <x v="2"/>
    <x v="27"/>
    <x v="1"/>
    <s v="MHSDS"/>
    <s v="QMM"/>
    <x v="18"/>
    <n v="55"/>
    <m/>
    <n v="55"/>
    <n v="5.6"/>
    <m/>
    <m/>
  </r>
  <r>
    <s v="2023/24"/>
    <s v="Detentions following use of Place of Safety Order"/>
    <x v="13"/>
    <x v="2"/>
    <x v="27"/>
    <x v="1"/>
    <s v="MHSDS"/>
    <s v="QNC"/>
    <x v="19"/>
    <n v="55"/>
    <m/>
    <n v="55"/>
    <n v="5.3"/>
    <m/>
    <m/>
  </r>
  <r>
    <s v="2023/24"/>
    <s v="Detentions following use of Place of Safety Order"/>
    <x v="13"/>
    <x v="2"/>
    <x v="27"/>
    <x v="1"/>
    <s v="MHSDS"/>
    <s v="QNQ"/>
    <x v="20"/>
    <n v="25"/>
    <m/>
    <n v="25"/>
    <n v="4.4000000000000004"/>
    <m/>
    <m/>
  </r>
  <r>
    <s v="2023/24"/>
    <s v="Detentions following use of Place of Safety Order"/>
    <x v="13"/>
    <x v="2"/>
    <x v="27"/>
    <x v="1"/>
    <s v="MHSDS"/>
    <s v="QNX"/>
    <x v="21"/>
    <n v="35"/>
    <m/>
    <n v="35"/>
    <n v="2.2999999999999998"/>
    <m/>
    <m/>
  </r>
  <r>
    <s v="2023/24"/>
    <s v="Detentions following use of Place of Safety Order"/>
    <x v="13"/>
    <x v="2"/>
    <x v="27"/>
    <x v="1"/>
    <s v="MHSDS"/>
    <s v="QOC"/>
    <x v="22"/>
    <n v="25"/>
    <m/>
    <n v="25"/>
    <n v="5.2"/>
    <m/>
    <m/>
  </r>
  <r>
    <s v="2023/24"/>
    <s v="Detentions following use of Place of Safety Order"/>
    <x v="13"/>
    <x v="2"/>
    <x v="27"/>
    <x v="1"/>
    <s v="MHSDS"/>
    <s v="QOP"/>
    <x v="23"/>
    <n v="35"/>
    <m/>
    <n v="35"/>
    <n v="1.6"/>
    <m/>
    <m/>
  </r>
  <r>
    <s v="2023/24"/>
    <s v="Detentions following use of Place of Safety Order"/>
    <x v="13"/>
    <x v="2"/>
    <x v="27"/>
    <x v="1"/>
    <s v="MHSDS"/>
    <s v="QOQ"/>
    <x v="24"/>
    <n v="135"/>
    <m/>
    <n v="135"/>
    <n v="8.3000000000000007"/>
    <m/>
    <m/>
  </r>
  <r>
    <s v="2023/24"/>
    <s v="Detentions following use of Place of Safety Order"/>
    <x v="13"/>
    <x v="2"/>
    <x v="27"/>
    <x v="1"/>
    <s v="MHSDS"/>
    <s v="QOX"/>
    <x v="25"/>
    <n v="5"/>
    <m/>
    <n v="5"/>
    <n v="0.6"/>
    <m/>
    <m/>
  </r>
  <r>
    <s v="2023/24"/>
    <s v="Detentions following use of Place of Safety Order"/>
    <x v="13"/>
    <x v="2"/>
    <x v="27"/>
    <x v="1"/>
    <s v="MHSDS"/>
    <s v="QPM"/>
    <x v="26"/>
    <n v="20"/>
    <m/>
    <n v="20"/>
    <n v="2.9"/>
    <m/>
    <m/>
  </r>
  <r>
    <s v="2023/24"/>
    <s v="Detentions following use of Place of Safety Order"/>
    <x v="13"/>
    <x v="2"/>
    <x v="27"/>
    <x v="1"/>
    <s v="MHSDS"/>
    <s v="QR1"/>
    <x v="27"/>
    <n v="15"/>
    <m/>
    <n v="15"/>
    <n v="2.5"/>
    <m/>
    <m/>
  </r>
  <r>
    <s v="2023/24"/>
    <s v="Detentions following use of Place of Safety Order"/>
    <x v="13"/>
    <x v="2"/>
    <x v="27"/>
    <x v="1"/>
    <s v="MHSDS"/>
    <s v="QRL"/>
    <x v="28"/>
    <n v="145"/>
    <m/>
    <n v="145"/>
    <n v="8.6999999999999993"/>
    <m/>
    <m/>
  </r>
  <r>
    <s v="2023/24"/>
    <s v="Detentions following use of Place of Safety Order"/>
    <x v="13"/>
    <x v="2"/>
    <x v="27"/>
    <x v="1"/>
    <s v="MHSDS"/>
    <s v="QRV"/>
    <x v="29"/>
    <n v="65"/>
    <m/>
    <n v="65"/>
    <n v="6.7"/>
    <m/>
    <m/>
  </r>
  <r>
    <s v="2023/24"/>
    <s v="Detentions following use of Place of Safety Order"/>
    <x v="13"/>
    <x v="2"/>
    <x v="27"/>
    <x v="1"/>
    <s v="MHSDS"/>
    <s v="QSL"/>
    <x v="30"/>
    <m/>
    <m/>
    <m/>
    <m/>
    <m/>
    <m/>
  </r>
  <r>
    <s v="2023/24"/>
    <s v="Detentions following use of Place of Safety Order"/>
    <x v="13"/>
    <x v="2"/>
    <x v="27"/>
    <x v="1"/>
    <s v="MHSDS"/>
    <s v="QT1"/>
    <x v="31"/>
    <n v="15"/>
    <m/>
    <n v="15"/>
    <n v="1.5"/>
    <m/>
    <m/>
  </r>
  <r>
    <s v="2023/24"/>
    <s v="Detentions following use of Place of Safety Order"/>
    <x v="13"/>
    <x v="2"/>
    <x v="27"/>
    <x v="1"/>
    <s v="MHSDS"/>
    <s v="QT6"/>
    <x v="32"/>
    <m/>
    <m/>
    <m/>
    <m/>
    <m/>
    <m/>
  </r>
  <r>
    <s v="2023/24"/>
    <s v="Detentions following use of Place of Safety Order"/>
    <x v="13"/>
    <x v="2"/>
    <x v="27"/>
    <x v="1"/>
    <s v="MHSDS"/>
    <s v="QU9"/>
    <x v="33"/>
    <n v="55"/>
    <m/>
    <n v="55"/>
    <n v="3.7"/>
    <m/>
    <m/>
  </r>
  <r>
    <s v="2023/24"/>
    <s v="Detentions following use of Place of Safety Order"/>
    <x v="13"/>
    <x v="2"/>
    <x v="27"/>
    <x v="1"/>
    <s v="MHSDS"/>
    <s v="QUA"/>
    <x v="34"/>
    <m/>
    <m/>
    <m/>
    <m/>
    <m/>
    <m/>
  </r>
  <r>
    <s v="2023/24"/>
    <s v="Detentions following use of Place of Safety Order"/>
    <x v="13"/>
    <x v="2"/>
    <x v="27"/>
    <x v="1"/>
    <s v="MHSDS"/>
    <s v="QUE"/>
    <x v="35"/>
    <n v="10"/>
    <m/>
    <n v="10"/>
    <n v="1.3"/>
    <m/>
    <m/>
  </r>
  <r>
    <s v="2023/24"/>
    <s v="Detentions following use of Place of Safety Order"/>
    <x v="13"/>
    <x v="2"/>
    <x v="27"/>
    <x v="1"/>
    <s v="MHSDS"/>
    <s v="QUY"/>
    <x v="36"/>
    <n v="5"/>
    <m/>
    <n v="5"/>
    <n v="0.6"/>
    <m/>
    <m/>
  </r>
  <r>
    <s v="2023/24"/>
    <s v="Detentions following use of Place of Safety Order"/>
    <x v="13"/>
    <x v="2"/>
    <x v="27"/>
    <x v="1"/>
    <s v="MHSDS"/>
    <s v="QVV"/>
    <x v="37"/>
    <n v="45"/>
    <m/>
    <n v="45"/>
    <n v="6.1"/>
    <m/>
    <m/>
  </r>
  <r>
    <s v="2023/24"/>
    <s v="Detentions following use of Place of Safety Order"/>
    <x v="13"/>
    <x v="2"/>
    <x v="27"/>
    <x v="1"/>
    <s v="MHSDS"/>
    <s v="QWE"/>
    <x v="38"/>
    <n v="15"/>
    <m/>
    <n v="15"/>
    <n v="1.6"/>
    <m/>
    <m/>
  </r>
  <r>
    <s v="2023/24"/>
    <s v="Detentions following use of Place of Safety Order"/>
    <x v="13"/>
    <x v="2"/>
    <x v="27"/>
    <x v="1"/>
    <s v="MHSDS"/>
    <s v="QWO"/>
    <x v="39"/>
    <n v="115"/>
    <m/>
    <n v="115"/>
    <n v="6.2"/>
    <m/>
    <m/>
  </r>
  <r>
    <s v="2023/24"/>
    <s v="Detentions following use of Place of Safety Order"/>
    <x v="13"/>
    <x v="2"/>
    <x v="27"/>
    <x v="1"/>
    <s v="MHSDS"/>
    <s v="QWU"/>
    <x v="40"/>
    <m/>
    <m/>
    <m/>
    <m/>
    <m/>
    <m/>
  </r>
  <r>
    <s v="2023/24"/>
    <s v="Detentions following use of Place of Safety Order"/>
    <x v="13"/>
    <x v="2"/>
    <x v="27"/>
    <x v="1"/>
    <s v="MHSDS"/>
    <s v="QXU"/>
    <x v="41"/>
    <n v="15"/>
    <m/>
    <n v="15"/>
    <n v="1.7"/>
    <m/>
    <m/>
  </r>
  <r>
    <s v="2023/24"/>
    <s v="Detentions following use of Place of Safety Order"/>
    <x v="13"/>
    <x v="2"/>
    <x v="27"/>
    <x v="1"/>
    <s v="MHSDS"/>
    <s v="QYG"/>
    <x v="42"/>
    <n v="120"/>
    <m/>
    <n v="120"/>
    <n v="5.0999999999999996"/>
    <m/>
    <m/>
  </r>
  <r>
    <s v="2023/24"/>
    <s v="Detentions following use of Place of Safety Order"/>
    <x v="13"/>
    <x v="2"/>
    <x v="27"/>
    <x v="1"/>
    <s v="MHSDS"/>
    <s v="UNKNOWN"/>
    <x v="43"/>
    <n v="35"/>
    <m/>
    <n v="35"/>
    <m/>
    <m/>
    <m/>
  </r>
  <r>
    <s v="2023/24"/>
    <s v="Detentions following use of Place of Safety Order"/>
    <x v="14"/>
    <x v="1"/>
    <x v="6"/>
    <x v="2"/>
    <s v="MHSDS"/>
    <s v="All prov"/>
    <x v="0"/>
    <n v="347"/>
    <n v="0"/>
    <n v="347"/>
    <m/>
    <m/>
    <m/>
  </r>
  <r>
    <s v="2023/24"/>
    <s v="Detentions following use of Place of Safety Order"/>
    <x v="14"/>
    <x v="1"/>
    <x v="6"/>
    <x v="1"/>
    <s v="Both"/>
    <s v="All prov"/>
    <x v="0"/>
    <n v="347"/>
    <n v="0"/>
    <n v="347"/>
    <n v="0.7"/>
    <m/>
    <m/>
  </r>
  <r>
    <s v="2023/24"/>
    <s v="Detentions following use of Place of Safety Order"/>
    <x v="14"/>
    <x v="1"/>
    <x v="6"/>
    <x v="1"/>
    <s v="MHSDS"/>
    <s v="QE1"/>
    <x v="1"/>
    <m/>
    <m/>
    <m/>
    <m/>
    <m/>
    <m/>
  </r>
  <r>
    <s v="2023/24"/>
    <s v="Detentions following use of Place of Safety Order"/>
    <x v="14"/>
    <x v="1"/>
    <x v="6"/>
    <x v="1"/>
    <s v="MHSDS"/>
    <s v="QF7"/>
    <x v="2"/>
    <n v="20"/>
    <m/>
    <n v="20"/>
    <n v="1.4"/>
    <m/>
    <m/>
  </r>
  <r>
    <s v="2023/24"/>
    <s v="Detentions following use of Place of Safety Order"/>
    <x v="14"/>
    <x v="1"/>
    <x v="6"/>
    <x v="1"/>
    <s v="MHSDS"/>
    <s v="QGH"/>
    <x v="3"/>
    <m/>
    <m/>
    <m/>
    <m/>
    <m/>
    <m/>
  </r>
  <r>
    <s v="2023/24"/>
    <s v="Detentions following use of Place of Safety Order"/>
    <x v="14"/>
    <x v="1"/>
    <x v="6"/>
    <x v="1"/>
    <s v="MHSDS"/>
    <s v="QH8"/>
    <x v="4"/>
    <m/>
    <m/>
    <m/>
    <m/>
    <m/>
    <m/>
  </r>
  <r>
    <s v="2023/24"/>
    <s v="Detentions following use of Place of Safety Order"/>
    <x v="14"/>
    <x v="1"/>
    <x v="6"/>
    <x v="1"/>
    <s v="MHSDS"/>
    <s v="QHG"/>
    <x v="5"/>
    <n v="15"/>
    <m/>
    <n v="15"/>
    <n v="1.5"/>
    <m/>
    <m/>
  </r>
  <r>
    <s v="2023/24"/>
    <s v="Detentions following use of Place of Safety Order"/>
    <x v="14"/>
    <x v="1"/>
    <x v="6"/>
    <x v="1"/>
    <s v="MHSDS"/>
    <s v="QHL"/>
    <x v="6"/>
    <n v="20"/>
    <m/>
    <n v="20"/>
    <n v="1.5"/>
    <m/>
    <m/>
  </r>
  <r>
    <s v="2023/24"/>
    <s v="Detentions following use of Place of Safety Order"/>
    <x v="14"/>
    <x v="1"/>
    <x v="6"/>
    <x v="1"/>
    <s v="MHSDS"/>
    <s v="QHM"/>
    <x v="7"/>
    <n v="20"/>
    <m/>
    <n v="20"/>
    <n v="0.7"/>
    <m/>
    <m/>
  </r>
  <r>
    <s v="2023/24"/>
    <s v="Detentions following use of Place of Safety Order"/>
    <x v="14"/>
    <x v="1"/>
    <x v="6"/>
    <x v="1"/>
    <s v="MHSDS"/>
    <s v="QJ2"/>
    <x v="8"/>
    <n v="10"/>
    <m/>
    <n v="10"/>
    <n v="0.9"/>
    <m/>
    <m/>
  </r>
  <r>
    <s v="2023/24"/>
    <s v="Detentions following use of Place of Safety Order"/>
    <x v="14"/>
    <x v="1"/>
    <x v="6"/>
    <x v="1"/>
    <s v="MHSDS"/>
    <s v="QJG"/>
    <x v="9"/>
    <n v="10"/>
    <m/>
    <n v="10"/>
    <n v="1"/>
    <m/>
    <m/>
  </r>
  <r>
    <s v="2023/24"/>
    <s v="Detentions following use of Place of Safety Order"/>
    <x v="14"/>
    <x v="1"/>
    <x v="6"/>
    <x v="1"/>
    <s v="MHSDS"/>
    <s v="QJK"/>
    <x v="10"/>
    <n v="5"/>
    <m/>
    <n v="5"/>
    <n v="0.4"/>
    <m/>
    <m/>
  </r>
  <r>
    <s v="2023/24"/>
    <s v="Detentions following use of Place of Safety Order"/>
    <x v="14"/>
    <x v="1"/>
    <x v="6"/>
    <x v="1"/>
    <s v="MHSDS"/>
    <s v="QJM"/>
    <x v="11"/>
    <m/>
    <m/>
    <m/>
    <m/>
    <m/>
    <m/>
  </r>
  <r>
    <s v="2023/24"/>
    <s v="Detentions following use of Place of Safety Order"/>
    <x v="14"/>
    <x v="1"/>
    <x v="6"/>
    <x v="1"/>
    <s v="MHSDS"/>
    <s v="QK1"/>
    <x v="12"/>
    <n v="30"/>
    <m/>
    <n v="30"/>
    <n v="2.6"/>
    <m/>
    <m/>
  </r>
  <r>
    <s v="2023/24"/>
    <s v="Detentions following use of Place of Safety Order"/>
    <x v="14"/>
    <x v="1"/>
    <x v="6"/>
    <x v="1"/>
    <s v="MHSDS"/>
    <s v="QKK"/>
    <x v="13"/>
    <n v="15"/>
    <m/>
    <n v="15"/>
    <n v="0.8"/>
    <m/>
    <m/>
  </r>
  <r>
    <s v="2023/24"/>
    <s v="Detentions following use of Place of Safety Order"/>
    <x v="14"/>
    <x v="1"/>
    <x v="6"/>
    <x v="1"/>
    <s v="MHSDS"/>
    <s v="QKS"/>
    <x v="14"/>
    <n v="10"/>
    <m/>
    <n v="10"/>
    <n v="0.5"/>
    <m/>
    <m/>
  </r>
  <r>
    <s v="2023/24"/>
    <s v="Detentions following use of Place of Safety Order"/>
    <x v="14"/>
    <x v="1"/>
    <x v="6"/>
    <x v="1"/>
    <s v="MHSDS"/>
    <s v="QM7"/>
    <x v="15"/>
    <m/>
    <m/>
    <m/>
    <m/>
    <m/>
    <m/>
  </r>
  <r>
    <s v="2023/24"/>
    <s v="Detentions following use of Place of Safety Order"/>
    <x v="14"/>
    <x v="1"/>
    <x v="6"/>
    <x v="1"/>
    <s v="MHSDS"/>
    <s v="QMF"/>
    <x v="16"/>
    <n v="25"/>
    <m/>
    <n v="25"/>
    <n v="1.2"/>
    <m/>
    <m/>
  </r>
  <r>
    <s v="2023/24"/>
    <s v="Detentions following use of Place of Safety Order"/>
    <x v="14"/>
    <x v="1"/>
    <x v="6"/>
    <x v="1"/>
    <s v="MHSDS"/>
    <s v="QMJ"/>
    <x v="17"/>
    <m/>
    <m/>
    <m/>
    <m/>
    <m/>
    <m/>
  </r>
  <r>
    <s v="2023/24"/>
    <s v="Detentions following use of Place of Safety Order"/>
    <x v="14"/>
    <x v="1"/>
    <x v="6"/>
    <x v="1"/>
    <s v="MHSDS"/>
    <s v="QMM"/>
    <x v="18"/>
    <n v="15"/>
    <m/>
    <n v="15"/>
    <n v="1.4"/>
    <m/>
    <m/>
  </r>
  <r>
    <s v="2023/24"/>
    <s v="Detentions following use of Place of Safety Order"/>
    <x v="14"/>
    <x v="1"/>
    <x v="6"/>
    <x v="1"/>
    <s v="MHSDS"/>
    <s v="QNC"/>
    <x v="19"/>
    <n v="5"/>
    <m/>
    <n v="5"/>
    <n v="0.4"/>
    <m/>
    <m/>
  </r>
  <r>
    <s v="2023/24"/>
    <s v="Detentions following use of Place of Safety Order"/>
    <x v="14"/>
    <x v="1"/>
    <x v="6"/>
    <x v="1"/>
    <s v="MHSDS"/>
    <s v="QNQ"/>
    <x v="20"/>
    <m/>
    <m/>
    <m/>
    <m/>
    <m/>
    <m/>
  </r>
  <r>
    <s v="2023/24"/>
    <s v="Detentions following use of Place of Safety Order"/>
    <x v="14"/>
    <x v="1"/>
    <x v="6"/>
    <x v="1"/>
    <s v="MHSDS"/>
    <s v="QNX"/>
    <x v="21"/>
    <n v="35"/>
    <m/>
    <n v="35"/>
    <n v="2"/>
    <m/>
    <m/>
  </r>
  <r>
    <s v="2023/24"/>
    <s v="Detentions following use of Place of Safety Order"/>
    <x v="14"/>
    <x v="1"/>
    <x v="6"/>
    <x v="1"/>
    <s v="MHSDS"/>
    <s v="QOC"/>
    <x v="22"/>
    <n v="10"/>
    <m/>
    <n v="10"/>
    <n v="1.9"/>
    <m/>
    <m/>
  </r>
  <r>
    <s v="2023/24"/>
    <s v="Detentions following use of Place of Safety Order"/>
    <x v="14"/>
    <x v="1"/>
    <x v="6"/>
    <x v="1"/>
    <s v="MHSDS"/>
    <s v="QOP"/>
    <x v="23"/>
    <n v="5"/>
    <m/>
    <n v="5"/>
    <n v="0.2"/>
    <m/>
    <m/>
  </r>
  <r>
    <s v="2023/24"/>
    <s v="Detentions following use of Place of Safety Order"/>
    <x v="14"/>
    <x v="1"/>
    <x v="6"/>
    <x v="1"/>
    <s v="MHSDS"/>
    <s v="QOQ"/>
    <x v="24"/>
    <n v="5"/>
    <m/>
    <n v="5"/>
    <n v="0.3"/>
    <m/>
    <m/>
  </r>
  <r>
    <s v="2023/24"/>
    <s v="Detentions following use of Place of Safety Order"/>
    <x v="14"/>
    <x v="1"/>
    <x v="6"/>
    <x v="1"/>
    <s v="MHSDS"/>
    <s v="QOX"/>
    <x v="25"/>
    <m/>
    <m/>
    <m/>
    <m/>
    <m/>
    <m/>
  </r>
  <r>
    <s v="2023/24"/>
    <s v="Detentions following use of Place of Safety Order"/>
    <x v="14"/>
    <x v="1"/>
    <x v="6"/>
    <x v="1"/>
    <s v="MHSDS"/>
    <s v="QPM"/>
    <x v="26"/>
    <m/>
    <m/>
    <m/>
    <m/>
    <m/>
    <m/>
  </r>
  <r>
    <s v="2023/24"/>
    <s v="Detentions following use of Place of Safety Order"/>
    <x v="14"/>
    <x v="1"/>
    <x v="6"/>
    <x v="1"/>
    <s v="MHSDS"/>
    <s v="QR1"/>
    <x v="27"/>
    <m/>
    <m/>
    <m/>
    <m/>
    <m/>
    <m/>
  </r>
  <r>
    <s v="2023/24"/>
    <s v="Detentions following use of Place of Safety Order"/>
    <x v="14"/>
    <x v="1"/>
    <x v="6"/>
    <x v="1"/>
    <s v="MHSDS"/>
    <s v="QRL"/>
    <x v="28"/>
    <n v="10"/>
    <m/>
    <n v="10"/>
    <n v="0.5"/>
    <m/>
    <m/>
  </r>
  <r>
    <s v="2023/24"/>
    <s v="Detentions following use of Place of Safety Order"/>
    <x v="14"/>
    <x v="1"/>
    <x v="6"/>
    <x v="1"/>
    <s v="MHSDS"/>
    <s v="QRV"/>
    <x v="29"/>
    <m/>
    <m/>
    <m/>
    <m/>
    <m/>
    <m/>
  </r>
  <r>
    <s v="2023/24"/>
    <s v="Detentions following use of Place of Safety Order"/>
    <x v="14"/>
    <x v="1"/>
    <x v="6"/>
    <x v="1"/>
    <s v="MHSDS"/>
    <s v="QSL"/>
    <x v="30"/>
    <m/>
    <m/>
    <m/>
    <m/>
    <m/>
    <m/>
  </r>
  <r>
    <s v="2023/24"/>
    <s v="Detentions following use of Place of Safety Order"/>
    <x v="14"/>
    <x v="1"/>
    <x v="6"/>
    <x v="1"/>
    <s v="MHSDS"/>
    <s v="QT1"/>
    <x v="31"/>
    <m/>
    <m/>
    <m/>
    <m/>
    <m/>
    <m/>
  </r>
  <r>
    <s v="2023/24"/>
    <s v="Detentions following use of Place of Safety Order"/>
    <x v="14"/>
    <x v="1"/>
    <x v="6"/>
    <x v="1"/>
    <s v="MHSDS"/>
    <s v="QT6"/>
    <x v="32"/>
    <m/>
    <m/>
    <m/>
    <m/>
    <m/>
    <m/>
  </r>
  <r>
    <s v="2023/24"/>
    <s v="Detentions following use of Place of Safety Order"/>
    <x v="14"/>
    <x v="1"/>
    <x v="6"/>
    <x v="1"/>
    <s v="MHSDS"/>
    <s v="QU9"/>
    <x v="33"/>
    <n v="5"/>
    <m/>
    <n v="5"/>
    <n v="0.3"/>
    <m/>
    <m/>
  </r>
  <r>
    <s v="2023/24"/>
    <s v="Detentions following use of Place of Safety Order"/>
    <x v="14"/>
    <x v="1"/>
    <x v="6"/>
    <x v="1"/>
    <s v="MHSDS"/>
    <s v="QUA"/>
    <x v="34"/>
    <m/>
    <m/>
    <m/>
    <m/>
    <m/>
    <m/>
  </r>
  <r>
    <s v="2023/24"/>
    <s v="Detentions following use of Place of Safety Order"/>
    <x v="14"/>
    <x v="1"/>
    <x v="6"/>
    <x v="1"/>
    <s v="MHSDS"/>
    <s v="QUE"/>
    <x v="35"/>
    <m/>
    <m/>
    <m/>
    <m/>
    <m/>
    <m/>
  </r>
  <r>
    <s v="2023/24"/>
    <s v="Detentions following use of Place of Safety Order"/>
    <x v="14"/>
    <x v="1"/>
    <x v="6"/>
    <x v="1"/>
    <s v="MHSDS"/>
    <s v="QUY"/>
    <x v="36"/>
    <m/>
    <m/>
    <m/>
    <m/>
    <m/>
    <m/>
  </r>
  <r>
    <s v="2023/24"/>
    <s v="Detentions following use of Place of Safety Order"/>
    <x v="14"/>
    <x v="1"/>
    <x v="6"/>
    <x v="1"/>
    <s v="MHSDS"/>
    <s v="QVV"/>
    <x v="37"/>
    <n v="15"/>
    <m/>
    <n v="15"/>
    <n v="1.9"/>
    <m/>
    <m/>
  </r>
  <r>
    <s v="2023/24"/>
    <s v="Detentions following use of Place of Safety Order"/>
    <x v="14"/>
    <x v="1"/>
    <x v="6"/>
    <x v="1"/>
    <s v="MHSDS"/>
    <s v="QWE"/>
    <x v="38"/>
    <m/>
    <m/>
    <m/>
    <m/>
    <m/>
    <m/>
  </r>
  <r>
    <s v="2023/24"/>
    <s v="Detentions following use of Place of Safety Order"/>
    <x v="14"/>
    <x v="1"/>
    <x v="6"/>
    <x v="1"/>
    <s v="MHSDS"/>
    <s v="QWO"/>
    <x v="39"/>
    <n v="10"/>
    <m/>
    <n v="10"/>
    <n v="0.4"/>
    <m/>
    <m/>
  </r>
  <r>
    <s v="2023/24"/>
    <s v="Detentions following use of Place of Safety Order"/>
    <x v="14"/>
    <x v="1"/>
    <x v="6"/>
    <x v="1"/>
    <s v="MHSDS"/>
    <s v="QWU"/>
    <x v="40"/>
    <m/>
    <m/>
    <m/>
    <m/>
    <m/>
    <m/>
  </r>
  <r>
    <s v="2023/24"/>
    <s v="Detentions following use of Place of Safety Order"/>
    <x v="14"/>
    <x v="1"/>
    <x v="6"/>
    <x v="1"/>
    <s v="MHSDS"/>
    <s v="QXU"/>
    <x v="41"/>
    <n v="5"/>
    <m/>
    <n v="5"/>
    <n v="0.5"/>
    <m/>
    <m/>
  </r>
  <r>
    <s v="2023/24"/>
    <s v="Detentions following use of Place of Safety Order"/>
    <x v="14"/>
    <x v="1"/>
    <x v="6"/>
    <x v="1"/>
    <s v="MHSDS"/>
    <s v="QYG"/>
    <x v="42"/>
    <n v="15"/>
    <m/>
    <n v="15"/>
    <n v="0.6"/>
    <m/>
    <m/>
  </r>
  <r>
    <s v="2023/24"/>
    <s v="Detentions following use of Place of Safety Order"/>
    <x v="14"/>
    <x v="1"/>
    <x v="6"/>
    <x v="1"/>
    <s v="MHSDS"/>
    <s v="UNKNOWN"/>
    <x v="43"/>
    <m/>
    <m/>
    <m/>
    <m/>
    <m/>
    <m/>
  </r>
  <r>
    <s v="2023/24"/>
    <s v="Detentions following use of Place of Safety Order"/>
    <x v="14"/>
    <x v="2"/>
    <x v="14"/>
    <x v="1"/>
    <s v="MHSDS"/>
    <s v="QE1"/>
    <x v="1"/>
    <m/>
    <m/>
    <m/>
    <m/>
    <m/>
    <m/>
  </r>
  <r>
    <s v="2023/24"/>
    <s v="Detentions following use of Place of Safety Order"/>
    <x v="14"/>
    <x v="2"/>
    <x v="14"/>
    <x v="1"/>
    <s v="MHSDS"/>
    <s v="QF7"/>
    <x v="2"/>
    <m/>
    <m/>
    <m/>
    <m/>
    <m/>
    <m/>
  </r>
  <r>
    <s v="2023/24"/>
    <s v="Detentions following use of Place of Safety Order"/>
    <x v="14"/>
    <x v="2"/>
    <x v="14"/>
    <x v="1"/>
    <s v="MHSDS"/>
    <s v="QGH"/>
    <x v="3"/>
    <m/>
    <m/>
    <m/>
    <m/>
    <m/>
    <m/>
  </r>
  <r>
    <s v="2023/24"/>
    <s v="Detentions following use of Place of Safety Order"/>
    <x v="14"/>
    <x v="2"/>
    <x v="14"/>
    <x v="1"/>
    <s v="MHSDS"/>
    <s v="QH8"/>
    <x v="4"/>
    <m/>
    <m/>
    <m/>
    <m/>
    <m/>
    <m/>
  </r>
  <r>
    <s v="2023/24"/>
    <s v="Detentions following use of Place of Safety Order"/>
    <x v="14"/>
    <x v="2"/>
    <x v="14"/>
    <x v="1"/>
    <s v="MHSDS"/>
    <s v="QHG"/>
    <x v="5"/>
    <m/>
    <m/>
    <m/>
    <m/>
    <m/>
    <m/>
  </r>
  <r>
    <s v="2023/24"/>
    <s v="Detentions following use of Place of Safety Order"/>
    <x v="14"/>
    <x v="2"/>
    <x v="14"/>
    <x v="1"/>
    <s v="MHSDS"/>
    <s v="QHL"/>
    <x v="6"/>
    <n v="5"/>
    <m/>
    <n v="5"/>
    <n v="1.3"/>
    <m/>
    <m/>
  </r>
  <r>
    <s v="2023/24"/>
    <s v="Detentions following use of Place of Safety Order"/>
    <x v="14"/>
    <x v="2"/>
    <x v="14"/>
    <x v="1"/>
    <s v="MHSDS"/>
    <s v="QHM"/>
    <x v="7"/>
    <m/>
    <m/>
    <m/>
    <m/>
    <m/>
    <m/>
  </r>
  <r>
    <s v="2023/24"/>
    <s v="Detentions following use of Place of Safety Order"/>
    <x v="14"/>
    <x v="2"/>
    <x v="14"/>
    <x v="1"/>
    <s v="MHSDS"/>
    <s v="QJ2"/>
    <x v="8"/>
    <m/>
    <m/>
    <m/>
    <m/>
    <m/>
    <m/>
  </r>
  <r>
    <s v="2023/24"/>
    <s v="Detentions following use of Place of Safety Order"/>
    <x v="14"/>
    <x v="2"/>
    <x v="14"/>
    <x v="1"/>
    <s v="MHSDS"/>
    <s v="QJG"/>
    <x v="9"/>
    <m/>
    <m/>
    <m/>
    <m/>
    <m/>
    <m/>
  </r>
  <r>
    <s v="2023/24"/>
    <s v="Detentions following use of Place of Safety Order"/>
    <x v="14"/>
    <x v="2"/>
    <x v="14"/>
    <x v="1"/>
    <s v="MHSDS"/>
    <s v="QJK"/>
    <x v="10"/>
    <m/>
    <m/>
    <m/>
    <m/>
    <m/>
    <m/>
  </r>
  <r>
    <s v="2023/24"/>
    <s v="Detentions following use of Place of Safety Order"/>
    <x v="14"/>
    <x v="2"/>
    <x v="14"/>
    <x v="1"/>
    <s v="MHSDS"/>
    <s v="QJM"/>
    <x v="11"/>
    <m/>
    <m/>
    <m/>
    <m/>
    <m/>
    <m/>
  </r>
  <r>
    <s v="2023/24"/>
    <s v="Detentions following use of Place of Safety Order"/>
    <x v="14"/>
    <x v="2"/>
    <x v="14"/>
    <x v="1"/>
    <s v="MHSDS"/>
    <s v="QK1"/>
    <x v="12"/>
    <n v="5"/>
    <m/>
    <n v="5"/>
    <n v="2.2999999999999998"/>
    <m/>
    <m/>
  </r>
  <r>
    <s v="2023/24"/>
    <s v="Detentions following use of Place of Safety Order"/>
    <x v="14"/>
    <x v="2"/>
    <x v="14"/>
    <x v="1"/>
    <s v="MHSDS"/>
    <s v="QKK"/>
    <x v="13"/>
    <m/>
    <m/>
    <m/>
    <m/>
    <m/>
    <m/>
  </r>
  <r>
    <s v="2023/24"/>
    <s v="Detentions following use of Place of Safety Order"/>
    <x v="14"/>
    <x v="2"/>
    <x v="14"/>
    <x v="1"/>
    <s v="MHSDS"/>
    <s v="QKS"/>
    <x v="14"/>
    <m/>
    <m/>
    <m/>
    <m/>
    <m/>
    <m/>
  </r>
  <r>
    <s v="2023/24"/>
    <s v="Detentions following use of Place of Safety Order"/>
    <x v="14"/>
    <x v="2"/>
    <x v="14"/>
    <x v="1"/>
    <s v="MHSDS"/>
    <s v="QM7"/>
    <x v="15"/>
    <m/>
    <m/>
    <m/>
    <m/>
    <m/>
    <m/>
  </r>
  <r>
    <s v="2023/24"/>
    <s v="Detentions following use of Place of Safety Order"/>
    <x v="14"/>
    <x v="2"/>
    <x v="14"/>
    <x v="1"/>
    <s v="MHSDS"/>
    <s v="QMF"/>
    <x v="16"/>
    <m/>
    <m/>
    <m/>
    <m/>
    <m/>
    <m/>
  </r>
  <r>
    <s v="2023/24"/>
    <s v="Detentions following use of Place of Safety Order"/>
    <x v="14"/>
    <x v="2"/>
    <x v="14"/>
    <x v="1"/>
    <s v="MHSDS"/>
    <s v="QMJ"/>
    <x v="17"/>
    <m/>
    <m/>
    <m/>
    <m/>
    <m/>
    <m/>
  </r>
  <r>
    <s v="2023/24"/>
    <s v="Detentions following use of Place of Safety Order"/>
    <x v="14"/>
    <x v="2"/>
    <x v="14"/>
    <x v="1"/>
    <s v="MHSDS"/>
    <s v="QMM"/>
    <x v="18"/>
    <m/>
    <m/>
    <m/>
    <m/>
    <m/>
    <m/>
  </r>
  <r>
    <s v="2023/24"/>
    <s v="Detentions following use of Place of Safety Order"/>
    <x v="14"/>
    <x v="2"/>
    <x v="14"/>
    <x v="1"/>
    <s v="MHSDS"/>
    <s v="QNC"/>
    <x v="19"/>
    <m/>
    <m/>
    <m/>
    <m/>
    <m/>
    <m/>
  </r>
  <r>
    <s v="2023/24"/>
    <s v="Detentions following use of Place of Safety Order"/>
    <x v="14"/>
    <x v="2"/>
    <x v="14"/>
    <x v="1"/>
    <s v="MHSDS"/>
    <s v="QNQ"/>
    <x v="20"/>
    <m/>
    <m/>
    <m/>
    <m/>
    <m/>
    <m/>
  </r>
  <r>
    <s v="2023/24"/>
    <s v="Detentions following use of Place of Safety Order"/>
    <x v="14"/>
    <x v="2"/>
    <x v="14"/>
    <x v="1"/>
    <s v="MHSDS"/>
    <s v="QNX"/>
    <x v="21"/>
    <m/>
    <m/>
    <m/>
    <m/>
    <m/>
    <m/>
  </r>
  <r>
    <s v="2023/24"/>
    <s v="Detentions following use of Place of Safety Order"/>
    <x v="14"/>
    <x v="2"/>
    <x v="14"/>
    <x v="1"/>
    <s v="MHSDS"/>
    <s v="QOC"/>
    <x v="22"/>
    <m/>
    <m/>
    <m/>
    <m/>
    <m/>
    <m/>
  </r>
  <r>
    <s v="2023/24"/>
    <s v="Detentions following use of Place of Safety Order"/>
    <x v="14"/>
    <x v="2"/>
    <x v="14"/>
    <x v="1"/>
    <s v="MHSDS"/>
    <s v="QOP"/>
    <x v="23"/>
    <m/>
    <m/>
    <m/>
    <m/>
    <m/>
    <m/>
  </r>
  <r>
    <s v="2023/24"/>
    <s v="Detentions following use of Place of Safety Order"/>
    <x v="14"/>
    <x v="2"/>
    <x v="14"/>
    <x v="1"/>
    <s v="MHSDS"/>
    <s v="QOQ"/>
    <x v="24"/>
    <m/>
    <m/>
    <m/>
    <m/>
    <m/>
    <m/>
  </r>
  <r>
    <s v="2023/24"/>
    <s v="Detentions following use of Place of Safety Order"/>
    <x v="14"/>
    <x v="2"/>
    <x v="14"/>
    <x v="1"/>
    <s v="MHSDS"/>
    <s v="QOX"/>
    <x v="25"/>
    <m/>
    <m/>
    <m/>
    <m/>
    <m/>
    <m/>
  </r>
  <r>
    <s v="2023/24"/>
    <s v="Detentions following use of Place of Safety Order"/>
    <x v="14"/>
    <x v="2"/>
    <x v="14"/>
    <x v="1"/>
    <s v="MHSDS"/>
    <s v="QPM"/>
    <x v="26"/>
    <m/>
    <m/>
    <m/>
    <m/>
    <m/>
    <m/>
  </r>
  <r>
    <s v="2023/24"/>
    <s v="Detentions following use of Place of Safety Order"/>
    <x v="14"/>
    <x v="2"/>
    <x v="14"/>
    <x v="1"/>
    <s v="MHSDS"/>
    <s v="QR1"/>
    <x v="27"/>
    <m/>
    <m/>
    <m/>
    <m/>
    <m/>
    <m/>
  </r>
  <r>
    <s v="2023/24"/>
    <s v="Detentions following use of Place of Safety Order"/>
    <x v="14"/>
    <x v="2"/>
    <x v="14"/>
    <x v="1"/>
    <s v="MHSDS"/>
    <s v="QRL"/>
    <x v="28"/>
    <m/>
    <m/>
    <m/>
    <m/>
    <m/>
    <m/>
  </r>
  <r>
    <s v="2023/24"/>
    <s v="Detentions following use of Place of Safety Order"/>
    <x v="14"/>
    <x v="2"/>
    <x v="14"/>
    <x v="1"/>
    <s v="MHSDS"/>
    <s v="QRV"/>
    <x v="29"/>
    <m/>
    <m/>
    <m/>
    <m/>
    <m/>
    <m/>
  </r>
  <r>
    <s v="2023/24"/>
    <s v="Detentions following use of Place of Safety Order"/>
    <x v="14"/>
    <x v="2"/>
    <x v="14"/>
    <x v="1"/>
    <s v="MHSDS"/>
    <s v="QSL"/>
    <x v="30"/>
    <m/>
    <m/>
    <m/>
    <m/>
    <m/>
    <m/>
  </r>
  <r>
    <s v="2023/24"/>
    <s v="Detentions following use of Place of Safety Order"/>
    <x v="14"/>
    <x v="2"/>
    <x v="14"/>
    <x v="1"/>
    <s v="MHSDS"/>
    <s v="QT1"/>
    <x v="31"/>
    <m/>
    <m/>
    <m/>
    <m/>
    <m/>
    <m/>
  </r>
  <r>
    <s v="2023/24"/>
    <s v="Detentions following use of Place of Safety Order"/>
    <x v="14"/>
    <x v="2"/>
    <x v="14"/>
    <x v="1"/>
    <s v="MHSDS"/>
    <s v="QT6"/>
    <x v="32"/>
    <m/>
    <m/>
    <m/>
    <m/>
    <m/>
    <m/>
  </r>
  <r>
    <s v="2023/24"/>
    <s v="Detentions following use of Place of Safety Order"/>
    <x v="14"/>
    <x v="2"/>
    <x v="14"/>
    <x v="1"/>
    <s v="MHSDS"/>
    <s v="QU9"/>
    <x v="33"/>
    <m/>
    <m/>
    <m/>
    <m/>
    <m/>
    <m/>
  </r>
  <r>
    <s v="2023/24"/>
    <s v="Detentions following use of Place of Safety Order"/>
    <x v="14"/>
    <x v="2"/>
    <x v="14"/>
    <x v="1"/>
    <s v="MHSDS"/>
    <s v="QUA"/>
    <x v="34"/>
    <m/>
    <m/>
    <m/>
    <m/>
    <m/>
    <m/>
  </r>
  <r>
    <s v="2023/24"/>
    <s v="Detentions following use of Place of Safety Order"/>
    <x v="14"/>
    <x v="2"/>
    <x v="14"/>
    <x v="1"/>
    <s v="MHSDS"/>
    <s v="QUE"/>
    <x v="35"/>
    <m/>
    <m/>
    <m/>
    <m/>
    <m/>
    <m/>
  </r>
  <r>
    <s v="2023/24"/>
    <s v="Detentions following use of Place of Safety Order"/>
    <x v="14"/>
    <x v="2"/>
    <x v="14"/>
    <x v="1"/>
    <s v="MHSDS"/>
    <s v="QUY"/>
    <x v="36"/>
    <m/>
    <m/>
    <m/>
    <m/>
    <m/>
    <m/>
  </r>
  <r>
    <s v="2023/24"/>
    <s v="Detentions following use of Place of Safety Order"/>
    <x v="14"/>
    <x v="2"/>
    <x v="14"/>
    <x v="1"/>
    <s v="MHSDS"/>
    <s v="QVV"/>
    <x v="37"/>
    <m/>
    <m/>
    <m/>
    <m/>
    <m/>
    <m/>
  </r>
  <r>
    <s v="2023/24"/>
    <s v="Detentions following use of Place of Safety Order"/>
    <x v="14"/>
    <x v="2"/>
    <x v="14"/>
    <x v="1"/>
    <s v="MHSDS"/>
    <s v="QWE"/>
    <x v="38"/>
    <m/>
    <m/>
    <m/>
    <m/>
    <m/>
    <m/>
  </r>
  <r>
    <s v="2023/24"/>
    <s v="Detentions following use of Place of Safety Order"/>
    <x v="14"/>
    <x v="2"/>
    <x v="14"/>
    <x v="1"/>
    <s v="MHSDS"/>
    <s v="QWO"/>
    <x v="39"/>
    <m/>
    <m/>
    <m/>
    <m/>
    <m/>
    <m/>
  </r>
  <r>
    <s v="2023/24"/>
    <s v="Detentions following use of Place of Safety Order"/>
    <x v="14"/>
    <x v="2"/>
    <x v="14"/>
    <x v="1"/>
    <s v="MHSDS"/>
    <s v="QWU"/>
    <x v="40"/>
    <m/>
    <m/>
    <m/>
    <m/>
    <m/>
    <m/>
  </r>
  <r>
    <s v="2023/24"/>
    <s v="Detentions following use of Place of Safety Order"/>
    <x v="14"/>
    <x v="2"/>
    <x v="14"/>
    <x v="1"/>
    <s v="MHSDS"/>
    <s v="QXU"/>
    <x v="41"/>
    <m/>
    <m/>
    <m/>
    <m/>
    <m/>
    <m/>
  </r>
  <r>
    <s v="2023/24"/>
    <s v="Detentions following use of Place of Safety Order"/>
    <x v="14"/>
    <x v="2"/>
    <x v="14"/>
    <x v="1"/>
    <s v="MHSDS"/>
    <s v="QYG"/>
    <x v="42"/>
    <m/>
    <m/>
    <m/>
    <m/>
    <m/>
    <m/>
  </r>
  <r>
    <s v="2023/24"/>
    <s v="Detentions following use of Place of Safety Order"/>
    <x v="14"/>
    <x v="2"/>
    <x v="14"/>
    <x v="1"/>
    <s v="MHSDS"/>
    <s v="UNKNOWN"/>
    <x v="43"/>
    <m/>
    <m/>
    <m/>
    <m/>
    <m/>
    <m/>
  </r>
  <r>
    <s v="2023/24"/>
    <s v="Detentions following use of Place of Safety Order"/>
    <x v="14"/>
    <x v="2"/>
    <x v="16"/>
    <x v="1"/>
    <s v="MHSDS"/>
    <s v="QE1"/>
    <x v="1"/>
    <m/>
    <m/>
    <m/>
    <m/>
    <m/>
    <m/>
  </r>
  <r>
    <s v="2023/24"/>
    <s v="Detentions following use of Place of Safety Order"/>
    <x v="14"/>
    <x v="2"/>
    <x v="16"/>
    <x v="1"/>
    <s v="MHSDS"/>
    <s v="QF7"/>
    <x v="2"/>
    <m/>
    <m/>
    <m/>
    <m/>
    <m/>
    <m/>
  </r>
  <r>
    <s v="2023/24"/>
    <s v="Detentions following use of Place of Safety Order"/>
    <x v="14"/>
    <x v="2"/>
    <x v="16"/>
    <x v="1"/>
    <s v="MHSDS"/>
    <s v="QGH"/>
    <x v="3"/>
    <m/>
    <m/>
    <m/>
    <m/>
    <m/>
    <m/>
  </r>
  <r>
    <s v="2023/24"/>
    <s v="Detentions following use of Place of Safety Order"/>
    <x v="14"/>
    <x v="2"/>
    <x v="16"/>
    <x v="1"/>
    <s v="MHSDS"/>
    <s v="QH8"/>
    <x v="4"/>
    <m/>
    <m/>
    <m/>
    <m/>
    <m/>
    <m/>
  </r>
  <r>
    <s v="2023/24"/>
    <s v="Detentions following use of Place of Safety Order"/>
    <x v="14"/>
    <x v="2"/>
    <x v="16"/>
    <x v="1"/>
    <s v="MHSDS"/>
    <s v="QHG"/>
    <x v="5"/>
    <m/>
    <m/>
    <m/>
    <m/>
    <m/>
    <m/>
  </r>
  <r>
    <s v="2023/24"/>
    <s v="Detentions following use of Place of Safety Order"/>
    <x v="14"/>
    <x v="2"/>
    <x v="16"/>
    <x v="1"/>
    <s v="MHSDS"/>
    <s v="QHL"/>
    <x v="6"/>
    <n v="10"/>
    <m/>
    <n v="10"/>
    <n v="7.7"/>
    <m/>
    <m/>
  </r>
  <r>
    <s v="2023/24"/>
    <s v="Detentions following use of Place of Safety Order"/>
    <x v="14"/>
    <x v="2"/>
    <x v="16"/>
    <x v="1"/>
    <s v="MHSDS"/>
    <s v="QHM"/>
    <x v="7"/>
    <m/>
    <m/>
    <m/>
    <m/>
    <m/>
    <m/>
  </r>
  <r>
    <s v="2023/24"/>
    <s v="Detentions following use of Place of Safety Order"/>
    <x v="14"/>
    <x v="2"/>
    <x v="16"/>
    <x v="1"/>
    <s v="MHSDS"/>
    <s v="QJ2"/>
    <x v="8"/>
    <m/>
    <m/>
    <m/>
    <m/>
    <m/>
    <m/>
  </r>
  <r>
    <s v="2023/24"/>
    <s v="Detentions following use of Place of Safety Order"/>
    <x v="14"/>
    <x v="2"/>
    <x v="16"/>
    <x v="1"/>
    <s v="MHSDS"/>
    <s v="QJG"/>
    <x v="9"/>
    <m/>
    <m/>
    <m/>
    <m/>
    <m/>
    <m/>
  </r>
  <r>
    <s v="2023/24"/>
    <s v="Detentions following use of Place of Safety Order"/>
    <x v="14"/>
    <x v="2"/>
    <x v="16"/>
    <x v="1"/>
    <s v="MHSDS"/>
    <s v="QJK"/>
    <x v="10"/>
    <m/>
    <m/>
    <m/>
    <m/>
    <m/>
    <m/>
  </r>
  <r>
    <s v="2023/24"/>
    <s v="Detentions following use of Place of Safety Order"/>
    <x v="14"/>
    <x v="2"/>
    <x v="16"/>
    <x v="1"/>
    <s v="MHSDS"/>
    <s v="QJM"/>
    <x v="11"/>
    <m/>
    <m/>
    <m/>
    <m/>
    <m/>
    <m/>
  </r>
  <r>
    <s v="2023/24"/>
    <s v="Detentions following use of Place of Safety Order"/>
    <x v="14"/>
    <x v="2"/>
    <x v="16"/>
    <x v="1"/>
    <s v="MHSDS"/>
    <s v="QK1"/>
    <x v="12"/>
    <m/>
    <m/>
    <m/>
    <m/>
    <m/>
    <m/>
  </r>
  <r>
    <s v="2023/24"/>
    <s v="Detentions following use of Place of Safety Order"/>
    <x v="14"/>
    <x v="2"/>
    <x v="16"/>
    <x v="1"/>
    <s v="MHSDS"/>
    <s v="QKK"/>
    <x v="13"/>
    <n v="10"/>
    <m/>
    <n v="10"/>
    <n v="2.9"/>
    <m/>
    <m/>
  </r>
  <r>
    <s v="2023/24"/>
    <s v="Detentions following use of Place of Safety Order"/>
    <x v="14"/>
    <x v="2"/>
    <x v="16"/>
    <x v="1"/>
    <s v="MHSDS"/>
    <s v="QKS"/>
    <x v="14"/>
    <m/>
    <m/>
    <m/>
    <m/>
    <m/>
    <m/>
  </r>
  <r>
    <s v="2023/24"/>
    <s v="Detentions following use of Place of Safety Order"/>
    <x v="14"/>
    <x v="2"/>
    <x v="16"/>
    <x v="1"/>
    <s v="MHSDS"/>
    <s v="QM7"/>
    <x v="15"/>
    <m/>
    <m/>
    <m/>
    <m/>
    <m/>
    <m/>
  </r>
  <r>
    <s v="2023/24"/>
    <s v="Detentions following use of Place of Safety Order"/>
    <x v="14"/>
    <x v="2"/>
    <x v="16"/>
    <x v="1"/>
    <s v="MHSDS"/>
    <s v="QMF"/>
    <x v="16"/>
    <n v="10"/>
    <m/>
    <n v="10"/>
    <n v="3.6"/>
    <m/>
    <m/>
  </r>
  <r>
    <s v="2023/24"/>
    <s v="Detentions following use of Place of Safety Order"/>
    <x v="14"/>
    <x v="2"/>
    <x v="16"/>
    <x v="1"/>
    <s v="MHSDS"/>
    <s v="QMJ"/>
    <x v="17"/>
    <m/>
    <m/>
    <m/>
    <m/>
    <m/>
    <m/>
  </r>
  <r>
    <s v="2023/24"/>
    <s v="Detentions following use of Place of Safety Order"/>
    <x v="14"/>
    <x v="2"/>
    <x v="16"/>
    <x v="1"/>
    <s v="MHSDS"/>
    <s v="QMM"/>
    <x v="18"/>
    <m/>
    <m/>
    <m/>
    <m/>
    <m/>
    <m/>
  </r>
  <r>
    <s v="2023/24"/>
    <s v="Detentions following use of Place of Safety Order"/>
    <x v="14"/>
    <x v="2"/>
    <x v="16"/>
    <x v="1"/>
    <s v="MHSDS"/>
    <s v="QNC"/>
    <x v="19"/>
    <m/>
    <m/>
    <m/>
    <m/>
    <m/>
    <m/>
  </r>
  <r>
    <s v="2023/24"/>
    <s v="Detentions following use of Place of Safety Order"/>
    <x v="14"/>
    <x v="2"/>
    <x v="16"/>
    <x v="1"/>
    <s v="MHSDS"/>
    <s v="QNQ"/>
    <x v="20"/>
    <m/>
    <m/>
    <m/>
    <m/>
    <m/>
    <m/>
  </r>
  <r>
    <s v="2023/24"/>
    <s v="Detentions following use of Place of Safety Order"/>
    <x v="14"/>
    <x v="2"/>
    <x v="16"/>
    <x v="1"/>
    <s v="MHSDS"/>
    <s v="QNX"/>
    <x v="21"/>
    <m/>
    <m/>
    <m/>
    <m/>
    <m/>
    <m/>
  </r>
  <r>
    <s v="2023/24"/>
    <s v="Detentions following use of Place of Safety Order"/>
    <x v="14"/>
    <x v="2"/>
    <x v="16"/>
    <x v="1"/>
    <s v="MHSDS"/>
    <s v="QOC"/>
    <x v="22"/>
    <m/>
    <m/>
    <m/>
    <m/>
    <m/>
    <m/>
  </r>
  <r>
    <s v="2023/24"/>
    <s v="Detentions following use of Place of Safety Order"/>
    <x v="14"/>
    <x v="2"/>
    <x v="16"/>
    <x v="1"/>
    <s v="MHSDS"/>
    <s v="QOP"/>
    <x v="23"/>
    <m/>
    <m/>
    <m/>
    <m/>
    <m/>
    <m/>
  </r>
  <r>
    <s v="2023/24"/>
    <s v="Detentions following use of Place of Safety Order"/>
    <x v="14"/>
    <x v="2"/>
    <x v="16"/>
    <x v="1"/>
    <s v="MHSDS"/>
    <s v="QOQ"/>
    <x v="24"/>
    <m/>
    <m/>
    <m/>
    <m/>
    <m/>
    <m/>
  </r>
  <r>
    <s v="2023/24"/>
    <s v="Detentions following use of Place of Safety Order"/>
    <x v="14"/>
    <x v="2"/>
    <x v="16"/>
    <x v="1"/>
    <s v="MHSDS"/>
    <s v="QOX"/>
    <x v="25"/>
    <m/>
    <m/>
    <m/>
    <m/>
    <m/>
    <m/>
  </r>
  <r>
    <s v="2023/24"/>
    <s v="Detentions following use of Place of Safety Order"/>
    <x v="14"/>
    <x v="2"/>
    <x v="16"/>
    <x v="1"/>
    <s v="MHSDS"/>
    <s v="QPM"/>
    <x v="26"/>
    <m/>
    <m/>
    <m/>
    <m/>
    <m/>
    <m/>
  </r>
  <r>
    <s v="2023/24"/>
    <s v="Detentions following use of Place of Safety Order"/>
    <x v="14"/>
    <x v="2"/>
    <x v="16"/>
    <x v="1"/>
    <s v="MHSDS"/>
    <s v="QR1"/>
    <x v="27"/>
    <m/>
    <m/>
    <m/>
    <m/>
    <m/>
    <m/>
  </r>
  <r>
    <s v="2023/24"/>
    <s v="Detentions following use of Place of Safety Order"/>
    <x v="14"/>
    <x v="2"/>
    <x v="16"/>
    <x v="1"/>
    <s v="MHSDS"/>
    <s v="QRL"/>
    <x v="28"/>
    <m/>
    <m/>
    <m/>
    <m/>
    <m/>
    <m/>
  </r>
  <r>
    <s v="2023/24"/>
    <s v="Detentions following use of Place of Safety Order"/>
    <x v="14"/>
    <x v="2"/>
    <x v="16"/>
    <x v="1"/>
    <s v="MHSDS"/>
    <s v="QRV"/>
    <x v="29"/>
    <m/>
    <m/>
    <m/>
    <m/>
    <m/>
    <m/>
  </r>
  <r>
    <s v="2023/24"/>
    <s v="Detentions following use of Place of Safety Order"/>
    <x v="14"/>
    <x v="2"/>
    <x v="16"/>
    <x v="1"/>
    <s v="MHSDS"/>
    <s v="QSL"/>
    <x v="30"/>
    <m/>
    <m/>
    <m/>
    <m/>
    <m/>
    <m/>
  </r>
  <r>
    <s v="2023/24"/>
    <s v="Detentions following use of Place of Safety Order"/>
    <x v="14"/>
    <x v="2"/>
    <x v="16"/>
    <x v="1"/>
    <s v="MHSDS"/>
    <s v="QT1"/>
    <x v="31"/>
    <m/>
    <m/>
    <m/>
    <m/>
    <m/>
    <m/>
  </r>
  <r>
    <s v="2023/24"/>
    <s v="Detentions following use of Place of Safety Order"/>
    <x v="14"/>
    <x v="2"/>
    <x v="16"/>
    <x v="1"/>
    <s v="MHSDS"/>
    <s v="QT6"/>
    <x v="32"/>
    <m/>
    <m/>
    <m/>
    <m/>
    <m/>
    <m/>
  </r>
  <r>
    <s v="2023/24"/>
    <s v="Detentions following use of Place of Safety Order"/>
    <x v="14"/>
    <x v="2"/>
    <x v="16"/>
    <x v="1"/>
    <s v="MHSDS"/>
    <s v="QU9"/>
    <x v="33"/>
    <m/>
    <m/>
    <m/>
    <m/>
    <m/>
    <m/>
  </r>
  <r>
    <s v="2023/24"/>
    <s v="Detentions following use of Place of Safety Order"/>
    <x v="14"/>
    <x v="2"/>
    <x v="16"/>
    <x v="1"/>
    <s v="MHSDS"/>
    <s v="QUA"/>
    <x v="34"/>
    <m/>
    <m/>
    <m/>
    <m/>
    <m/>
    <m/>
  </r>
  <r>
    <s v="2023/24"/>
    <s v="Detentions following use of Place of Safety Order"/>
    <x v="14"/>
    <x v="2"/>
    <x v="16"/>
    <x v="1"/>
    <s v="MHSDS"/>
    <s v="QUE"/>
    <x v="35"/>
    <m/>
    <m/>
    <m/>
    <m/>
    <m/>
    <m/>
  </r>
  <r>
    <s v="2023/24"/>
    <s v="Detentions following use of Place of Safety Order"/>
    <x v="14"/>
    <x v="2"/>
    <x v="16"/>
    <x v="1"/>
    <s v="MHSDS"/>
    <s v="QUY"/>
    <x v="36"/>
    <m/>
    <m/>
    <m/>
    <m/>
    <m/>
    <m/>
  </r>
  <r>
    <s v="2023/24"/>
    <s v="Detentions following use of Place of Safety Order"/>
    <x v="14"/>
    <x v="2"/>
    <x v="16"/>
    <x v="1"/>
    <s v="MHSDS"/>
    <s v="QVV"/>
    <x v="37"/>
    <m/>
    <m/>
    <m/>
    <m/>
    <m/>
    <m/>
  </r>
  <r>
    <s v="2023/24"/>
    <s v="Detentions following use of Place of Safety Order"/>
    <x v="14"/>
    <x v="2"/>
    <x v="16"/>
    <x v="1"/>
    <s v="MHSDS"/>
    <s v="QWE"/>
    <x v="38"/>
    <m/>
    <m/>
    <m/>
    <m/>
    <m/>
    <m/>
  </r>
  <r>
    <s v="2023/24"/>
    <s v="Detentions following use of Place of Safety Order"/>
    <x v="14"/>
    <x v="2"/>
    <x v="16"/>
    <x v="1"/>
    <s v="MHSDS"/>
    <s v="QWO"/>
    <x v="39"/>
    <m/>
    <m/>
    <m/>
    <m/>
    <m/>
    <m/>
  </r>
  <r>
    <s v="2023/24"/>
    <s v="Detentions following use of Place of Safety Order"/>
    <x v="14"/>
    <x v="2"/>
    <x v="16"/>
    <x v="1"/>
    <s v="MHSDS"/>
    <s v="QWU"/>
    <x v="40"/>
    <m/>
    <m/>
    <m/>
    <m/>
    <m/>
    <m/>
  </r>
  <r>
    <s v="2023/24"/>
    <s v="Detentions following use of Place of Safety Order"/>
    <x v="14"/>
    <x v="2"/>
    <x v="16"/>
    <x v="1"/>
    <s v="MHSDS"/>
    <s v="QXU"/>
    <x v="41"/>
    <m/>
    <m/>
    <m/>
    <m/>
    <m/>
    <m/>
  </r>
  <r>
    <s v="2023/24"/>
    <s v="Detentions following use of Place of Safety Order"/>
    <x v="14"/>
    <x v="2"/>
    <x v="16"/>
    <x v="1"/>
    <s v="MHSDS"/>
    <s v="QYG"/>
    <x v="42"/>
    <m/>
    <m/>
    <m/>
    <m/>
    <m/>
    <m/>
  </r>
  <r>
    <s v="2023/24"/>
    <s v="Detentions following use of Place of Safety Order"/>
    <x v="14"/>
    <x v="2"/>
    <x v="16"/>
    <x v="1"/>
    <s v="MHSDS"/>
    <s v="UNKNOWN"/>
    <x v="43"/>
    <m/>
    <m/>
    <m/>
    <m/>
    <m/>
    <m/>
  </r>
  <r>
    <s v="2023/24"/>
    <s v="Detentions following use of Place of Safety Order"/>
    <x v="14"/>
    <x v="2"/>
    <x v="22"/>
    <x v="1"/>
    <s v="MHSDS"/>
    <s v="QE1"/>
    <x v="1"/>
    <m/>
    <m/>
    <m/>
    <m/>
    <m/>
    <m/>
  </r>
  <r>
    <s v="2023/24"/>
    <s v="Detentions following use of Place of Safety Order"/>
    <x v="14"/>
    <x v="2"/>
    <x v="22"/>
    <x v="1"/>
    <s v="MHSDS"/>
    <s v="QF7"/>
    <x v="2"/>
    <m/>
    <m/>
    <m/>
    <m/>
    <m/>
    <m/>
  </r>
  <r>
    <s v="2023/24"/>
    <s v="Detentions following use of Place of Safety Order"/>
    <x v="14"/>
    <x v="2"/>
    <x v="22"/>
    <x v="1"/>
    <s v="MHSDS"/>
    <s v="QGH"/>
    <x v="3"/>
    <m/>
    <m/>
    <m/>
    <m/>
    <m/>
    <m/>
  </r>
  <r>
    <s v="2023/24"/>
    <s v="Detentions following use of Place of Safety Order"/>
    <x v="14"/>
    <x v="2"/>
    <x v="22"/>
    <x v="1"/>
    <s v="MHSDS"/>
    <s v="QH8"/>
    <x v="4"/>
    <m/>
    <m/>
    <m/>
    <m/>
    <m/>
    <m/>
  </r>
  <r>
    <s v="2023/24"/>
    <s v="Detentions following use of Place of Safety Order"/>
    <x v="14"/>
    <x v="2"/>
    <x v="22"/>
    <x v="1"/>
    <s v="MHSDS"/>
    <s v="QHG"/>
    <x v="5"/>
    <m/>
    <m/>
    <m/>
    <m/>
    <m/>
    <m/>
  </r>
  <r>
    <s v="2023/24"/>
    <s v="Detentions following use of Place of Safety Order"/>
    <x v="14"/>
    <x v="2"/>
    <x v="22"/>
    <x v="1"/>
    <s v="MHSDS"/>
    <s v="QHL"/>
    <x v="6"/>
    <m/>
    <m/>
    <m/>
    <m/>
    <m/>
    <m/>
  </r>
  <r>
    <s v="2023/24"/>
    <s v="Detentions following use of Place of Safety Order"/>
    <x v="14"/>
    <x v="2"/>
    <x v="22"/>
    <x v="1"/>
    <s v="MHSDS"/>
    <s v="QHM"/>
    <x v="7"/>
    <m/>
    <m/>
    <m/>
    <m/>
    <m/>
    <m/>
  </r>
  <r>
    <s v="2023/24"/>
    <s v="Detentions following use of Place of Safety Order"/>
    <x v="14"/>
    <x v="2"/>
    <x v="22"/>
    <x v="1"/>
    <s v="MHSDS"/>
    <s v="QJ2"/>
    <x v="8"/>
    <m/>
    <m/>
    <m/>
    <m/>
    <m/>
    <m/>
  </r>
  <r>
    <s v="2023/24"/>
    <s v="Detentions following use of Place of Safety Order"/>
    <x v="14"/>
    <x v="2"/>
    <x v="22"/>
    <x v="1"/>
    <s v="MHSDS"/>
    <s v="QJG"/>
    <x v="9"/>
    <m/>
    <m/>
    <m/>
    <m/>
    <m/>
    <m/>
  </r>
  <r>
    <s v="2023/24"/>
    <s v="Detentions following use of Place of Safety Order"/>
    <x v="14"/>
    <x v="2"/>
    <x v="22"/>
    <x v="1"/>
    <s v="MHSDS"/>
    <s v="QJK"/>
    <x v="10"/>
    <m/>
    <m/>
    <m/>
    <m/>
    <m/>
    <m/>
  </r>
  <r>
    <s v="2023/24"/>
    <s v="Detentions following use of Place of Safety Order"/>
    <x v="14"/>
    <x v="2"/>
    <x v="22"/>
    <x v="1"/>
    <s v="MHSDS"/>
    <s v="QJM"/>
    <x v="11"/>
    <m/>
    <m/>
    <m/>
    <m/>
    <m/>
    <m/>
  </r>
  <r>
    <s v="2023/24"/>
    <s v="Detentions following use of Place of Safety Order"/>
    <x v="14"/>
    <x v="2"/>
    <x v="22"/>
    <x v="1"/>
    <s v="MHSDS"/>
    <s v="QK1"/>
    <x v="12"/>
    <m/>
    <m/>
    <m/>
    <m/>
    <m/>
    <m/>
  </r>
  <r>
    <s v="2023/24"/>
    <s v="Detentions following use of Place of Safety Order"/>
    <x v="14"/>
    <x v="2"/>
    <x v="22"/>
    <x v="1"/>
    <s v="MHSDS"/>
    <s v="QKK"/>
    <x v="13"/>
    <m/>
    <m/>
    <m/>
    <m/>
    <m/>
    <m/>
  </r>
  <r>
    <s v="2023/24"/>
    <s v="Detentions following use of Place of Safety Order"/>
    <x v="14"/>
    <x v="2"/>
    <x v="22"/>
    <x v="1"/>
    <s v="MHSDS"/>
    <s v="QKS"/>
    <x v="14"/>
    <m/>
    <m/>
    <m/>
    <m/>
    <m/>
    <m/>
  </r>
  <r>
    <s v="2023/24"/>
    <s v="Detentions following use of Place of Safety Order"/>
    <x v="14"/>
    <x v="2"/>
    <x v="22"/>
    <x v="1"/>
    <s v="MHSDS"/>
    <s v="QM7"/>
    <x v="15"/>
    <m/>
    <m/>
    <m/>
    <m/>
    <m/>
    <m/>
  </r>
  <r>
    <s v="2023/24"/>
    <s v="Detentions following use of Place of Safety Order"/>
    <x v="14"/>
    <x v="2"/>
    <x v="22"/>
    <x v="1"/>
    <s v="MHSDS"/>
    <s v="QMF"/>
    <x v="16"/>
    <m/>
    <m/>
    <m/>
    <m/>
    <m/>
    <m/>
  </r>
  <r>
    <s v="2023/24"/>
    <s v="Detentions following use of Place of Safety Order"/>
    <x v="14"/>
    <x v="2"/>
    <x v="22"/>
    <x v="1"/>
    <s v="MHSDS"/>
    <s v="QMJ"/>
    <x v="17"/>
    <m/>
    <m/>
    <m/>
    <m/>
    <m/>
    <m/>
  </r>
  <r>
    <s v="2023/24"/>
    <s v="Detentions following use of Place of Safety Order"/>
    <x v="14"/>
    <x v="2"/>
    <x v="22"/>
    <x v="1"/>
    <s v="MHSDS"/>
    <s v="QMM"/>
    <x v="18"/>
    <m/>
    <m/>
    <m/>
    <m/>
    <m/>
    <m/>
  </r>
  <r>
    <s v="2023/24"/>
    <s v="Detentions following use of Place of Safety Order"/>
    <x v="14"/>
    <x v="2"/>
    <x v="22"/>
    <x v="1"/>
    <s v="MHSDS"/>
    <s v="QNC"/>
    <x v="19"/>
    <m/>
    <m/>
    <m/>
    <m/>
    <m/>
    <m/>
  </r>
  <r>
    <s v="2023/24"/>
    <s v="Detentions following use of Place of Safety Order"/>
    <x v="14"/>
    <x v="2"/>
    <x v="22"/>
    <x v="1"/>
    <s v="MHSDS"/>
    <s v="QNQ"/>
    <x v="20"/>
    <m/>
    <m/>
    <m/>
    <m/>
    <m/>
    <m/>
  </r>
  <r>
    <s v="2023/24"/>
    <s v="Detentions following use of Place of Safety Order"/>
    <x v="14"/>
    <x v="2"/>
    <x v="22"/>
    <x v="1"/>
    <s v="MHSDS"/>
    <s v="QNX"/>
    <x v="21"/>
    <m/>
    <m/>
    <m/>
    <m/>
    <m/>
    <m/>
  </r>
  <r>
    <s v="2023/24"/>
    <s v="Detentions following use of Place of Safety Order"/>
    <x v="14"/>
    <x v="2"/>
    <x v="22"/>
    <x v="1"/>
    <s v="MHSDS"/>
    <s v="QOC"/>
    <x v="22"/>
    <m/>
    <m/>
    <m/>
    <m/>
    <m/>
    <m/>
  </r>
  <r>
    <s v="2023/24"/>
    <s v="Detentions following use of Place of Safety Order"/>
    <x v="14"/>
    <x v="2"/>
    <x v="22"/>
    <x v="1"/>
    <s v="MHSDS"/>
    <s v="QOP"/>
    <x v="23"/>
    <m/>
    <m/>
    <m/>
    <m/>
    <m/>
    <m/>
  </r>
  <r>
    <s v="2023/24"/>
    <s v="Detentions following use of Place of Safety Order"/>
    <x v="14"/>
    <x v="2"/>
    <x v="22"/>
    <x v="1"/>
    <s v="MHSDS"/>
    <s v="QOQ"/>
    <x v="24"/>
    <m/>
    <m/>
    <m/>
    <m/>
    <m/>
    <m/>
  </r>
  <r>
    <s v="2023/24"/>
    <s v="Detentions following use of Place of Safety Order"/>
    <x v="14"/>
    <x v="2"/>
    <x v="22"/>
    <x v="1"/>
    <s v="MHSDS"/>
    <s v="QOX"/>
    <x v="25"/>
    <m/>
    <m/>
    <m/>
    <m/>
    <m/>
    <m/>
  </r>
  <r>
    <s v="2023/24"/>
    <s v="Detentions following use of Place of Safety Order"/>
    <x v="14"/>
    <x v="2"/>
    <x v="22"/>
    <x v="1"/>
    <s v="MHSDS"/>
    <s v="QPM"/>
    <x v="26"/>
    <m/>
    <m/>
    <m/>
    <m/>
    <m/>
    <m/>
  </r>
  <r>
    <s v="2023/24"/>
    <s v="Detentions following use of Place of Safety Order"/>
    <x v="14"/>
    <x v="2"/>
    <x v="22"/>
    <x v="1"/>
    <s v="MHSDS"/>
    <s v="QR1"/>
    <x v="27"/>
    <m/>
    <m/>
    <m/>
    <m/>
    <m/>
    <m/>
  </r>
  <r>
    <s v="2023/24"/>
    <s v="Detentions following use of Place of Safety Order"/>
    <x v="14"/>
    <x v="2"/>
    <x v="22"/>
    <x v="1"/>
    <s v="MHSDS"/>
    <s v="QRL"/>
    <x v="28"/>
    <m/>
    <m/>
    <m/>
    <m/>
    <m/>
    <m/>
  </r>
  <r>
    <s v="2023/24"/>
    <s v="Detentions following use of Place of Safety Order"/>
    <x v="14"/>
    <x v="2"/>
    <x v="22"/>
    <x v="1"/>
    <s v="MHSDS"/>
    <s v="QRV"/>
    <x v="29"/>
    <m/>
    <m/>
    <m/>
    <m/>
    <m/>
    <m/>
  </r>
  <r>
    <s v="2023/24"/>
    <s v="Detentions following use of Place of Safety Order"/>
    <x v="14"/>
    <x v="2"/>
    <x v="22"/>
    <x v="1"/>
    <s v="MHSDS"/>
    <s v="QSL"/>
    <x v="30"/>
    <m/>
    <m/>
    <m/>
    <m/>
    <m/>
    <m/>
  </r>
  <r>
    <s v="2023/24"/>
    <s v="Detentions following use of Place of Safety Order"/>
    <x v="14"/>
    <x v="2"/>
    <x v="22"/>
    <x v="1"/>
    <s v="MHSDS"/>
    <s v="QT1"/>
    <x v="31"/>
    <m/>
    <m/>
    <m/>
    <m/>
    <m/>
    <m/>
  </r>
  <r>
    <s v="2023/24"/>
    <s v="Detentions following use of Place of Safety Order"/>
    <x v="14"/>
    <x v="2"/>
    <x v="22"/>
    <x v="1"/>
    <s v="MHSDS"/>
    <s v="QT6"/>
    <x v="32"/>
    <m/>
    <m/>
    <m/>
    <m/>
    <m/>
    <m/>
  </r>
  <r>
    <s v="2023/24"/>
    <s v="Detentions following use of Place of Safety Order"/>
    <x v="14"/>
    <x v="2"/>
    <x v="22"/>
    <x v="1"/>
    <s v="MHSDS"/>
    <s v="QU9"/>
    <x v="33"/>
    <m/>
    <m/>
    <m/>
    <m/>
    <m/>
    <m/>
  </r>
  <r>
    <s v="2023/24"/>
    <s v="Detentions following use of Place of Safety Order"/>
    <x v="14"/>
    <x v="2"/>
    <x v="22"/>
    <x v="1"/>
    <s v="MHSDS"/>
    <s v="QUA"/>
    <x v="34"/>
    <m/>
    <m/>
    <m/>
    <m/>
    <m/>
    <m/>
  </r>
  <r>
    <s v="2023/24"/>
    <s v="Detentions following use of Place of Safety Order"/>
    <x v="14"/>
    <x v="2"/>
    <x v="22"/>
    <x v="1"/>
    <s v="MHSDS"/>
    <s v="QUE"/>
    <x v="35"/>
    <m/>
    <m/>
    <m/>
    <m/>
    <m/>
    <m/>
  </r>
  <r>
    <s v="2023/24"/>
    <s v="Detentions following use of Place of Safety Order"/>
    <x v="14"/>
    <x v="2"/>
    <x v="22"/>
    <x v="1"/>
    <s v="MHSDS"/>
    <s v="QUY"/>
    <x v="36"/>
    <m/>
    <m/>
    <m/>
    <m/>
    <m/>
    <m/>
  </r>
  <r>
    <s v="2023/24"/>
    <s v="Detentions following use of Place of Safety Order"/>
    <x v="14"/>
    <x v="2"/>
    <x v="22"/>
    <x v="1"/>
    <s v="MHSDS"/>
    <s v="QVV"/>
    <x v="37"/>
    <m/>
    <m/>
    <m/>
    <m/>
    <m/>
    <m/>
  </r>
  <r>
    <s v="2023/24"/>
    <s v="Detentions following use of Place of Safety Order"/>
    <x v="14"/>
    <x v="2"/>
    <x v="22"/>
    <x v="1"/>
    <s v="MHSDS"/>
    <s v="QWE"/>
    <x v="38"/>
    <m/>
    <m/>
    <m/>
    <m/>
    <m/>
    <m/>
  </r>
  <r>
    <s v="2023/24"/>
    <s v="Detentions following use of Place of Safety Order"/>
    <x v="14"/>
    <x v="2"/>
    <x v="22"/>
    <x v="1"/>
    <s v="MHSDS"/>
    <s v="QWO"/>
    <x v="39"/>
    <m/>
    <m/>
    <m/>
    <m/>
    <m/>
    <m/>
  </r>
  <r>
    <s v="2023/24"/>
    <s v="Detentions following use of Place of Safety Order"/>
    <x v="14"/>
    <x v="2"/>
    <x v="22"/>
    <x v="1"/>
    <s v="MHSDS"/>
    <s v="QWU"/>
    <x v="40"/>
    <m/>
    <m/>
    <m/>
    <m/>
    <m/>
    <m/>
  </r>
  <r>
    <s v="2023/24"/>
    <s v="Detentions following use of Place of Safety Order"/>
    <x v="14"/>
    <x v="2"/>
    <x v="22"/>
    <x v="1"/>
    <s v="MHSDS"/>
    <s v="QXU"/>
    <x v="41"/>
    <m/>
    <m/>
    <m/>
    <m/>
    <m/>
    <m/>
  </r>
  <r>
    <s v="2023/24"/>
    <s v="Detentions following use of Place of Safety Order"/>
    <x v="14"/>
    <x v="2"/>
    <x v="22"/>
    <x v="1"/>
    <s v="MHSDS"/>
    <s v="QYG"/>
    <x v="42"/>
    <m/>
    <m/>
    <m/>
    <m/>
    <m/>
    <m/>
  </r>
  <r>
    <s v="2023/24"/>
    <s v="Detentions following use of Place of Safety Order"/>
    <x v="14"/>
    <x v="2"/>
    <x v="22"/>
    <x v="1"/>
    <s v="MHSDS"/>
    <s v="UNKNOWN"/>
    <x v="43"/>
    <m/>
    <m/>
    <m/>
    <m/>
    <m/>
    <m/>
  </r>
  <r>
    <s v="2023/24"/>
    <s v="Detentions following use of Place of Safety Order"/>
    <x v="14"/>
    <x v="2"/>
    <x v="25"/>
    <x v="1"/>
    <s v="MHSDS"/>
    <s v="QE1"/>
    <x v="1"/>
    <m/>
    <m/>
    <m/>
    <m/>
    <m/>
    <m/>
  </r>
  <r>
    <s v="2023/24"/>
    <s v="Detentions following use of Place of Safety Order"/>
    <x v="14"/>
    <x v="2"/>
    <x v="25"/>
    <x v="1"/>
    <s v="MHSDS"/>
    <s v="QF7"/>
    <x v="2"/>
    <m/>
    <m/>
    <m/>
    <m/>
    <m/>
    <m/>
  </r>
  <r>
    <s v="2023/24"/>
    <s v="Detentions following use of Place of Safety Order"/>
    <x v="14"/>
    <x v="2"/>
    <x v="25"/>
    <x v="1"/>
    <s v="MHSDS"/>
    <s v="QGH"/>
    <x v="3"/>
    <m/>
    <m/>
    <m/>
    <m/>
    <m/>
    <m/>
  </r>
  <r>
    <s v="2023/24"/>
    <s v="Detentions following use of Place of Safety Order"/>
    <x v="14"/>
    <x v="2"/>
    <x v="25"/>
    <x v="1"/>
    <s v="MHSDS"/>
    <s v="QH8"/>
    <x v="4"/>
    <m/>
    <m/>
    <m/>
    <m/>
    <m/>
    <m/>
  </r>
  <r>
    <s v="2023/24"/>
    <s v="Detentions following use of Place of Safety Order"/>
    <x v="14"/>
    <x v="2"/>
    <x v="25"/>
    <x v="1"/>
    <s v="MHSDS"/>
    <s v="QHG"/>
    <x v="5"/>
    <m/>
    <m/>
    <m/>
    <m/>
    <m/>
    <m/>
  </r>
  <r>
    <s v="2023/24"/>
    <s v="Detentions following use of Place of Safety Order"/>
    <x v="14"/>
    <x v="2"/>
    <x v="25"/>
    <x v="1"/>
    <s v="MHSDS"/>
    <s v="QHL"/>
    <x v="6"/>
    <m/>
    <m/>
    <m/>
    <m/>
    <m/>
    <m/>
  </r>
  <r>
    <s v="2023/24"/>
    <s v="Detentions following use of Place of Safety Order"/>
    <x v="14"/>
    <x v="2"/>
    <x v="25"/>
    <x v="1"/>
    <s v="MHSDS"/>
    <s v="QHM"/>
    <x v="7"/>
    <m/>
    <m/>
    <m/>
    <m/>
    <m/>
    <m/>
  </r>
  <r>
    <s v="2023/24"/>
    <s v="Detentions following use of Place of Safety Order"/>
    <x v="14"/>
    <x v="2"/>
    <x v="25"/>
    <x v="1"/>
    <s v="MHSDS"/>
    <s v="QJ2"/>
    <x v="8"/>
    <m/>
    <m/>
    <m/>
    <m/>
    <m/>
    <m/>
  </r>
  <r>
    <s v="2023/24"/>
    <s v="Detentions following use of Place of Safety Order"/>
    <x v="14"/>
    <x v="2"/>
    <x v="25"/>
    <x v="1"/>
    <s v="MHSDS"/>
    <s v="QJG"/>
    <x v="9"/>
    <m/>
    <m/>
    <m/>
    <m/>
    <m/>
    <m/>
  </r>
  <r>
    <s v="2023/24"/>
    <s v="Detentions following use of Place of Safety Order"/>
    <x v="14"/>
    <x v="2"/>
    <x v="25"/>
    <x v="1"/>
    <s v="MHSDS"/>
    <s v="QJK"/>
    <x v="10"/>
    <m/>
    <m/>
    <m/>
    <m/>
    <m/>
    <m/>
  </r>
  <r>
    <s v="2023/24"/>
    <s v="Detentions following use of Place of Safety Order"/>
    <x v="14"/>
    <x v="2"/>
    <x v="25"/>
    <x v="1"/>
    <s v="MHSDS"/>
    <s v="QJM"/>
    <x v="11"/>
    <m/>
    <m/>
    <m/>
    <m/>
    <m/>
    <m/>
  </r>
  <r>
    <s v="2023/24"/>
    <s v="Detentions following use of Place of Safety Order"/>
    <x v="14"/>
    <x v="2"/>
    <x v="25"/>
    <x v="1"/>
    <s v="MHSDS"/>
    <s v="QK1"/>
    <x v="12"/>
    <m/>
    <m/>
    <m/>
    <m/>
    <m/>
    <m/>
  </r>
  <r>
    <s v="2023/24"/>
    <s v="Detentions following use of Place of Safety Order"/>
    <x v="14"/>
    <x v="2"/>
    <x v="25"/>
    <x v="1"/>
    <s v="MHSDS"/>
    <s v="QKK"/>
    <x v="13"/>
    <m/>
    <m/>
    <m/>
    <m/>
    <m/>
    <m/>
  </r>
  <r>
    <s v="2023/24"/>
    <s v="Detentions following use of Place of Safety Order"/>
    <x v="14"/>
    <x v="2"/>
    <x v="25"/>
    <x v="1"/>
    <s v="MHSDS"/>
    <s v="QKS"/>
    <x v="14"/>
    <m/>
    <m/>
    <m/>
    <m/>
    <m/>
    <m/>
  </r>
  <r>
    <s v="2023/24"/>
    <s v="Detentions following use of Place of Safety Order"/>
    <x v="14"/>
    <x v="2"/>
    <x v="25"/>
    <x v="1"/>
    <s v="MHSDS"/>
    <s v="QM7"/>
    <x v="15"/>
    <m/>
    <m/>
    <m/>
    <m/>
    <m/>
    <m/>
  </r>
  <r>
    <s v="2023/24"/>
    <s v="Detentions following use of Place of Safety Order"/>
    <x v="14"/>
    <x v="2"/>
    <x v="25"/>
    <x v="1"/>
    <s v="MHSDS"/>
    <s v="QMF"/>
    <x v="16"/>
    <m/>
    <m/>
    <m/>
    <m/>
    <m/>
    <m/>
  </r>
  <r>
    <s v="2023/24"/>
    <s v="Detentions following use of Place of Safety Order"/>
    <x v="14"/>
    <x v="2"/>
    <x v="25"/>
    <x v="1"/>
    <s v="MHSDS"/>
    <s v="QMJ"/>
    <x v="17"/>
    <m/>
    <m/>
    <m/>
    <m/>
    <m/>
    <m/>
  </r>
  <r>
    <s v="2023/24"/>
    <s v="Detentions following use of Place of Safety Order"/>
    <x v="14"/>
    <x v="2"/>
    <x v="25"/>
    <x v="1"/>
    <s v="MHSDS"/>
    <s v="QMM"/>
    <x v="18"/>
    <m/>
    <m/>
    <m/>
    <m/>
    <m/>
    <m/>
  </r>
  <r>
    <s v="2023/24"/>
    <s v="Detentions following use of Place of Safety Order"/>
    <x v="14"/>
    <x v="2"/>
    <x v="25"/>
    <x v="1"/>
    <s v="MHSDS"/>
    <s v="QNC"/>
    <x v="19"/>
    <m/>
    <m/>
    <m/>
    <m/>
    <m/>
    <m/>
  </r>
  <r>
    <s v="2023/24"/>
    <s v="Detentions following use of Place of Safety Order"/>
    <x v="14"/>
    <x v="2"/>
    <x v="25"/>
    <x v="1"/>
    <s v="MHSDS"/>
    <s v="QNQ"/>
    <x v="20"/>
    <m/>
    <m/>
    <m/>
    <m/>
    <m/>
    <m/>
  </r>
  <r>
    <s v="2023/24"/>
    <s v="Detentions following use of Place of Safety Order"/>
    <x v="14"/>
    <x v="2"/>
    <x v="25"/>
    <x v="1"/>
    <s v="MHSDS"/>
    <s v="QNX"/>
    <x v="21"/>
    <m/>
    <m/>
    <m/>
    <m/>
    <m/>
    <m/>
  </r>
  <r>
    <s v="2023/24"/>
    <s v="Detentions following use of Place of Safety Order"/>
    <x v="14"/>
    <x v="2"/>
    <x v="25"/>
    <x v="1"/>
    <s v="MHSDS"/>
    <s v="QOC"/>
    <x v="22"/>
    <m/>
    <m/>
    <m/>
    <m/>
    <m/>
    <m/>
  </r>
  <r>
    <s v="2023/24"/>
    <s v="Detentions following use of Place of Safety Order"/>
    <x v="14"/>
    <x v="2"/>
    <x v="25"/>
    <x v="1"/>
    <s v="MHSDS"/>
    <s v="QOP"/>
    <x v="23"/>
    <m/>
    <m/>
    <m/>
    <m/>
    <m/>
    <m/>
  </r>
  <r>
    <s v="2023/24"/>
    <s v="Detentions following use of Place of Safety Order"/>
    <x v="14"/>
    <x v="2"/>
    <x v="25"/>
    <x v="1"/>
    <s v="MHSDS"/>
    <s v="QOQ"/>
    <x v="24"/>
    <m/>
    <m/>
    <m/>
    <m/>
    <m/>
    <m/>
  </r>
  <r>
    <s v="2023/24"/>
    <s v="Detentions following use of Place of Safety Order"/>
    <x v="14"/>
    <x v="2"/>
    <x v="25"/>
    <x v="1"/>
    <s v="MHSDS"/>
    <s v="QOX"/>
    <x v="25"/>
    <m/>
    <m/>
    <m/>
    <m/>
    <m/>
    <m/>
  </r>
  <r>
    <s v="2023/24"/>
    <s v="Detentions following use of Place of Safety Order"/>
    <x v="14"/>
    <x v="2"/>
    <x v="25"/>
    <x v="1"/>
    <s v="MHSDS"/>
    <s v="QPM"/>
    <x v="26"/>
    <m/>
    <m/>
    <m/>
    <m/>
    <m/>
    <m/>
  </r>
  <r>
    <s v="2023/24"/>
    <s v="Detentions following use of Place of Safety Order"/>
    <x v="14"/>
    <x v="2"/>
    <x v="25"/>
    <x v="1"/>
    <s v="MHSDS"/>
    <s v="QR1"/>
    <x v="27"/>
    <m/>
    <m/>
    <m/>
    <m/>
    <m/>
    <m/>
  </r>
  <r>
    <s v="2023/24"/>
    <s v="Detentions following use of Place of Safety Order"/>
    <x v="14"/>
    <x v="2"/>
    <x v="25"/>
    <x v="1"/>
    <s v="MHSDS"/>
    <s v="QRL"/>
    <x v="28"/>
    <m/>
    <m/>
    <m/>
    <m/>
    <m/>
    <m/>
  </r>
  <r>
    <s v="2023/24"/>
    <s v="Detentions following use of Place of Safety Order"/>
    <x v="14"/>
    <x v="2"/>
    <x v="25"/>
    <x v="1"/>
    <s v="MHSDS"/>
    <s v="QRV"/>
    <x v="29"/>
    <m/>
    <m/>
    <m/>
    <m/>
    <m/>
    <m/>
  </r>
  <r>
    <s v="2023/24"/>
    <s v="Detentions following use of Place of Safety Order"/>
    <x v="14"/>
    <x v="2"/>
    <x v="25"/>
    <x v="1"/>
    <s v="MHSDS"/>
    <s v="QSL"/>
    <x v="30"/>
    <m/>
    <m/>
    <m/>
    <m/>
    <m/>
    <m/>
  </r>
  <r>
    <s v="2023/24"/>
    <s v="Detentions following use of Place of Safety Order"/>
    <x v="14"/>
    <x v="2"/>
    <x v="25"/>
    <x v="1"/>
    <s v="MHSDS"/>
    <s v="QT1"/>
    <x v="31"/>
    <m/>
    <m/>
    <m/>
    <m/>
    <m/>
    <m/>
  </r>
  <r>
    <s v="2023/24"/>
    <s v="Detentions following use of Place of Safety Order"/>
    <x v="14"/>
    <x v="2"/>
    <x v="25"/>
    <x v="1"/>
    <s v="MHSDS"/>
    <s v="QT6"/>
    <x v="32"/>
    <m/>
    <m/>
    <m/>
    <m/>
    <m/>
    <m/>
  </r>
  <r>
    <s v="2023/24"/>
    <s v="Detentions following use of Place of Safety Order"/>
    <x v="14"/>
    <x v="2"/>
    <x v="25"/>
    <x v="1"/>
    <s v="MHSDS"/>
    <s v="QU9"/>
    <x v="33"/>
    <m/>
    <m/>
    <m/>
    <m/>
    <m/>
    <m/>
  </r>
  <r>
    <s v="2023/24"/>
    <s v="Detentions following use of Place of Safety Order"/>
    <x v="14"/>
    <x v="2"/>
    <x v="25"/>
    <x v="1"/>
    <s v="MHSDS"/>
    <s v="QUA"/>
    <x v="34"/>
    <m/>
    <m/>
    <m/>
    <m/>
    <m/>
    <m/>
  </r>
  <r>
    <s v="2023/24"/>
    <s v="Detentions following use of Place of Safety Order"/>
    <x v="14"/>
    <x v="2"/>
    <x v="25"/>
    <x v="1"/>
    <s v="MHSDS"/>
    <s v="QUE"/>
    <x v="35"/>
    <m/>
    <m/>
    <m/>
    <m/>
    <m/>
    <m/>
  </r>
  <r>
    <s v="2023/24"/>
    <s v="Detentions following use of Place of Safety Order"/>
    <x v="14"/>
    <x v="2"/>
    <x v="25"/>
    <x v="1"/>
    <s v="MHSDS"/>
    <s v="QUY"/>
    <x v="36"/>
    <m/>
    <m/>
    <m/>
    <m/>
    <m/>
    <m/>
  </r>
  <r>
    <s v="2023/24"/>
    <s v="Detentions following use of Place of Safety Order"/>
    <x v="14"/>
    <x v="2"/>
    <x v="25"/>
    <x v="1"/>
    <s v="MHSDS"/>
    <s v="QVV"/>
    <x v="37"/>
    <m/>
    <m/>
    <m/>
    <m/>
    <m/>
    <m/>
  </r>
  <r>
    <s v="2023/24"/>
    <s v="Detentions following use of Place of Safety Order"/>
    <x v="14"/>
    <x v="2"/>
    <x v="25"/>
    <x v="1"/>
    <s v="MHSDS"/>
    <s v="QWE"/>
    <x v="38"/>
    <m/>
    <m/>
    <m/>
    <m/>
    <m/>
    <m/>
  </r>
  <r>
    <s v="2023/24"/>
    <s v="Detentions following use of Place of Safety Order"/>
    <x v="14"/>
    <x v="2"/>
    <x v="25"/>
    <x v="1"/>
    <s v="MHSDS"/>
    <s v="QWO"/>
    <x v="39"/>
    <m/>
    <m/>
    <m/>
    <m/>
    <m/>
    <m/>
  </r>
  <r>
    <s v="2023/24"/>
    <s v="Detentions following use of Place of Safety Order"/>
    <x v="14"/>
    <x v="2"/>
    <x v="25"/>
    <x v="1"/>
    <s v="MHSDS"/>
    <s v="QWU"/>
    <x v="40"/>
    <m/>
    <m/>
    <m/>
    <m/>
    <m/>
    <m/>
  </r>
  <r>
    <s v="2023/24"/>
    <s v="Detentions following use of Place of Safety Order"/>
    <x v="14"/>
    <x v="2"/>
    <x v="25"/>
    <x v="1"/>
    <s v="MHSDS"/>
    <s v="QXU"/>
    <x v="41"/>
    <m/>
    <m/>
    <m/>
    <m/>
    <m/>
    <m/>
  </r>
  <r>
    <s v="2023/24"/>
    <s v="Detentions following use of Place of Safety Order"/>
    <x v="14"/>
    <x v="2"/>
    <x v="25"/>
    <x v="1"/>
    <s v="MHSDS"/>
    <s v="QYG"/>
    <x v="42"/>
    <m/>
    <m/>
    <m/>
    <m/>
    <m/>
    <m/>
  </r>
  <r>
    <s v="2023/24"/>
    <s v="Detentions following use of Place of Safety Order"/>
    <x v="14"/>
    <x v="2"/>
    <x v="25"/>
    <x v="1"/>
    <s v="MHSDS"/>
    <s v="UNKNOWN"/>
    <x v="43"/>
    <m/>
    <m/>
    <m/>
    <m/>
    <m/>
    <m/>
  </r>
  <r>
    <s v="2023/24"/>
    <s v="Detentions following use of Place of Safety Order"/>
    <x v="14"/>
    <x v="2"/>
    <x v="7"/>
    <x v="1"/>
    <s v="MHSDS"/>
    <s v="QE1"/>
    <x v="1"/>
    <m/>
    <m/>
    <m/>
    <m/>
    <m/>
    <m/>
  </r>
  <r>
    <s v="2023/24"/>
    <s v="Detentions following use of Place of Safety Order"/>
    <x v="14"/>
    <x v="2"/>
    <x v="7"/>
    <x v="1"/>
    <s v="MHSDS"/>
    <s v="QF7"/>
    <x v="2"/>
    <m/>
    <m/>
    <m/>
    <m/>
    <m/>
    <m/>
  </r>
  <r>
    <s v="2023/24"/>
    <s v="Detentions following use of Place of Safety Order"/>
    <x v="14"/>
    <x v="2"/>
    <x v="7"/>
    <x v="1"/>
    <s v="MHSDS"/>
    <s v="QGH"/>
    <x v="3"/>
    <m/>
    <m/>
    <m/>
    <m/>
    <m/>
    <m/>
  </r>
  <r>
    <s v="2023/24"/>
    <s v="Detentions following use of Place of Safety Order"/>
    <x v="14"/>
    <x v="2"/>
    <x v="7"/>
    <x v="1"/>
    <s v="MHSDS"/>
    <s v="QH8"/>
    <x v="4"/>
    <m/>
    <m/>
    <m/>
    <m/>
    <m/>
    <m/>
  </r>
  <r>
    <s v="2023/24"/>
    <s v="Detentions following use of Place of Safety Order"/>
    <x v="14"/>
    <x v="2"/>
    <x v="7"/>
    <x v="1"/>
    <s v="MHSDS"/>
    <s v="QHG"/>
    <x v="5"/>
    <m/>
    <m/>
    <m/>
    <m/>
    <m/>
    <m/>
  </r>
  <r>
    <s v="2023/24"/>
    <s v="Detentions following use of Place of Safety Order"/>
    <x v="14"/>
    <x v="2"/>
    <x v="7"/>
    <x v="1"/>
    <s v="MHSDS"/>
    <s v="QHL"/>
    <x v="6"/>
    <m/>
    <m/>
    <m/>
    <m/>
    <m/>
    <m/>
  </r>
  <r>
    <s v="2023/24"/>
    <s v="Detentions following use of Place of Safety Order"/>
    <x v="14"/>
    <x v="2"/>
    <x v="7"/>
    <x v="1"/>
    <s v="MHSDS"/>
    <s v="QHM"/>
    <x v="7"/>
    <m/>
    <m/>
    <m/>
    <m/>
    <m/>
    <m/>
  </r>
  <r>
    <s v="2023/24"/>
    <s v="Detentions following use of Place of Safety Order"/>
    <x v="14"/>
    <x v="2"/>
    <x v="7"/>
    <x v="1"/>
    <s v="MHSDS"/>
    <s v="QJ2"/>
    <x v="8"/>
    <m/>
    <m/>
    <m/>
    <m/>
    <m/>
    <m/>
  </r>
  <r>
    <s v="2023/24"/>
    <s v="Detentions following use of Place of Safety Order"/>
    <x v="14"/>
    <x v="2"/>
    <x v="7"/>
    <x v="1"/>
    <s v="MHSDS"/>
    <s v="QJG"/>
    <x v="9"/>
    <m/>
    <m/>
    <m/>
    <m/>
    <m/>
    <m/>
  </r>
  <r>
    <s v="2023/24"/>
    <s v="Detentions following use of Place of Safety Order"/>
    <x v="14"/>
    <x v="2"/>
    <x v="7"/>
    <x v="1"/>
    <s v="MHSDS"/>
    <s v="QJK"/>
    <x v="10"/>
    <m/>
    <m/>
    <m/>
    <m/>
    <m/>
    <m/>
  </r>
  <r>
    <s v="2023/24"/>
    <s v="Detentions following use of Place of Safety Order"/>
    <x v="14"/>
    <x v="2"/>
    <x v="7"/>
    <x v="1"/>
    <s v="MHSDS"/>
    <s v="QJM"/>
    <x v="11"/>
    <m/>
    <m/>
    <m/>
    <m/>
    <m/>
    <m/>
  </r>
  <r>
    <s v="2023/24"/>
    <s v="Detentions following use of Place of Safety Order"/>
    <x v="14"/>
    <x v="2"/>
    <x v="7"/>
    <x v="1"/>
    <s v="MHSDS"/>
    <s v="QK1"/>
    <x v="12"/>
    <m/>
    <m/>
    <m/>
    <m/>
    <m/>
    <m/>
  </r>
  <r>
    <s v="2023/24"/>
    <s v="Detentions following use of Place of Safety Order"/>
    <x v="14"/>
    <x v="2"/>
    <x v="7"/>
    <x v="1"/>
    <s v="MHSDS"/>
    <s v="QKK"/>
    <x v="13"/>
    <m/>
    <m/>
    <m/>
    <m/>
    <m/>
    <m/>
  </r>
  <r>
    <s v="2023/24"/>
    <s v="Detentions following use of Place of Safety Order"/>
    <x v="14"/>
    <x v="2"/>
    <x v="7"/>
    <x v="1"/>
    <s v="MHSDS"/>
    <s v="QKS"/>
    <x v="14"/>
    <m/>
    <m/>
    <m/>
    <m/>
    <m/>
    <m/>
  </r>
  <r>
    <s v="2023/24"/>
    <s v="Detentions following use of Place of Safety Order"/>
    <x v="14"/>
    <x v="2"/>
    <x v="7"/>
    <x v="1"/>
    <s v="MHSDS"/>
    <s v="QM7"/>
    <x v="15"/>
    <m/>
    <m/>
    <m/>
    <m/>
    <m/>
    <m/>
  </r>
  <r>
    <s v="2023/24"/>
    <s v="Detentions following use of Place of Safety Order"/>
    <x v="14"/>
    <x v="2"/>
    <x v="7"/>
    <x v="1"/>
    <s v="MHSDS"/>
    <s v="QMF"/>
    <x v="16"/>
    <m/>
    <m/>
    <m/>
    <m/>
    <m/>
    <m/>
  </r>
  <r>
    <s v="2023/24"/>
    <s v="Detentions following use of Place of Safety Order"/>
    <x v="14"/>
    <x v="2"/>
    <x v="7"/>
    <x v="1"/>
    <s v="MHSDS"/>
    <s v="QMJ"/>
    <x v="17"/>
    <m/>
    <m/>
    <m/>
    <m/>
    <m/>
    <m/>
  </r>
  <r>
    <s v="2023/24"/>
    <s v="Detentions following use of Place of Safety Order"/>
    <x v="14"/>
    <x v="2"/>
    <x v="7"/>
    <x v="1"/>
    <s v="MHSDS"/>
    <s v="QMM"/>
    <x v="18"/>
    <m/>
    <m/>
    <m/>
    <m/>
    <m/>
    <m/>
  </r>
  <r>
    <s v="2023/24"/>
    <s v="Detentions following use of Place of Safety Order"/>
    <x v="14"/>
    <x v="2"/>
    <x v="7"/>
    <x v="1"/>
    <s v="MHSDS"/>
    <s v="QNC"/>
    <x v="19"/>
    <m/>
    <m/>
    <m/>
    <m/>
    <m/>
    <m/>
  </r>
  <r>
    <s v="2023/24"/>
    <s v="Detentions following use of Place of Safety Order"/>
    <x v="14"/>
    <x v="2"/>
    <x v="7"/>
    <x v="1"/>
    <s v="MHSDS"/>
    <s v="QNQ"/>
    <x v="20"/>
    <m/>
    <m/>
    <m/>
    <m/>
    <m/>
    <m/>
  </r>
  <r>
    <s v="2023/24"/>
    <s v="Detentions following use of Place of Safety Order"/>
    <x v="14"/>
    <x v="2"/>
    <x v="7"/>
    <x v="1"/>
    <s v="MHSDS"/>
    <s v="QNX"/>
    <x v="21"/>
    <m/>
    <m/>
    <m/>
    <m/>
    <m/>
    <m/>
  </r>
  <r>
    <s v="2023/24"/>
    <s v="Detentions following use of Place of Safety Order"/>
    <x v="14"/>
    <x v="2"/>
    <x v="7"/>
    <x v="1"/>
    <s v="MHSDS"/>
    <s v="QOC"/>
    <x v="22"/>
    <m/>
    <m/>
    <m/>
    <m/>
    <m/>
    <m/>
  </r>
  <r>
    <s v="2023/24"/>
    <s v="Detentions following use of Place of Safety Order"/>
    <x v="14"/>
    <x v="2"/>
    <x v="7"/>
    <x v="1"/>
    <s v="MHSDS"/>
    <s v="QOP"/>
    <x v="23"/>
    <m/>
    <m/>
    <m/>
    <m/>
    <m/>
    <m/>
  </r>
  <r>
    <s v="2023/24"/>
    <s v="Detentions following use of Place of Safety Order"/>
    <x v="14"/>
    <x v="2"/>
    <x v="7"/>
    <x v="1"/>
    <s v="MHSDS"/>
    <s v="QOQ"/>
    <x v="24"/>
    <m/>
    <m/>
    <m/>
    <m/>
    <m/>
    <m/>
  </r>
  <r>
    <s v="2023/24"/>
    <s v="Detentions following use of Place of Safety Order"/>
    <x v="14"/>
    <x v="2"/>
    <x v="7"/>
    <x v="1"/>
    <s v="MHSDS"/>
    <s v="QOX"/>
    <x v="25"/>
    <m/>
    <m/>
    <m/>
    <m/>
    <m/>
    <m/>
  </r>
  <r>
    <s v="2023/24"/>
    <s v="Detentions following use of Place of Safety Order"/>
    <x v="14"/>
    <x v="2"/>
    <x v="7"/>
    <x v="1"/>
    <s v="MHSDS"/>
    <s v="QPM"/>
    <x v="26"/>
    <m/>
    <m/>
    <m/>
    <m/>
    <m/>
    <m/>
  </r>
  <r>
    <s v="2023/24"/>
    <s v="Detentions following use of Place of Safety Order"/>
    <x v="14"/>
    <x v="2"/>
    <x v="7"/>
    <x v="1"/>
    <s v="MHSDS"/>
    <s v="QR1"/>
    <x v="27"/>
    <m/>
    <m/>
    <m/>
    <m/>
    <m/>
    <m/>
  </r>
  <r>
    <s v="2023/24"/>
    <s v="Detentions following use of Place of Safety Order"/>
    <x v="14"/>
    <x v="2"/>
    <x v="7"/>
    <x v="1"/>
    <s v="MHSDS"/>
    <s v="QRL"/>
    <x v="28"/>
    <m/>
    <m/>
    <m/>
    <m/>
    <m/>
    <m/>
  </r>
  <r>
    <s v="2023/24"/>
    <s v="Detentions following use of Place of Safety Order"/>
    <x v="14"/>
    <x v="2"/>
    <x v="7"/>
    <x v="1"/>
    <s v="MHSDS"/>
    <s v="QRV"/>
    <x v="29"/>
    <m/>
    <m/>
    <m/>
    <m/>
    <m/>
    <m/>
  </r>
  <r>
    <s v="2023/24"/>
    <s v="Detentions following use of Place of Safety Order"/>
    <x v="14"/>
    <x v="2"/>
    <x v="7"/>
    <x v="1"/>
    <s v="MHSDS"/>
    <s v="QSL"/>
    <x v="30"/>
    <m/>
    <m/>
    <m/>
    <m/>
    <m/>
    <m/>
  </r>
  <r>
    <s v="2023/24"/>
    <s v="Detentions following use of Place of Safety Order"/>
    <x v="14"/>
    <x v="2"/>
    <x v="7"/>
    <x v="1"/>
    <s v="MHSDS"/>
    <s v="QT1"/>
    <x v="31"/>
    <m/>
    <m/>
    <m/>
    <m/>
    <m/>
    <m/>
  </r>
  <r>
    <s v="2023/24"/>
    <s v="Detentions following use of Place of Safety Order"/>
    <x v="14"/>
    <x v="2"/>
    <x v="7"/>
    <x v="1"/>
    <s v="MHSDS"/>
    <s v="QT6"/>
    <x v="32"/>
    <m/>
    <m/>
    <m/>
    <m/>
    <m/>
    <m/>
  </r>
  <r>
    <s v="2023/24"/>
    <s v="Detentions following use of Place of Safety Order"/>
    <x v="14"/>
    <x v="2"/>
    <x v="7"/>
    <x v="1"/>
    <s v="MHSDS"/>
    <s v="QU9"/>
    <x v="33"/>
    <m/>
    <m/>
    <m/>
    <m/>
    <m/>
    <m/>
  </r>
  <r>
    <s v="2023/24"/>
    <s v="Detentions following use of Place of Safety Order"/>
    <x v="14"/>
    <x v="2"/>
    <x v="7"/>
    <x v="1"/>
    <s v="MHSDS"/>
    <s v="QUA"/>
    <x v="34"/>
    <m/>
    <m/>
    <m/>
    <m/>
    <m/>
    <m/>
  </r>
  <r>
    <s v="2023/24"/>
    <s v="Detentions following use of Place of Safety Order"/>
    <x v="14"/>
    <x v="2"/>
    <x v="7"/>
    <x v="1"/>
    <s v="MHSDS"/>
    <s v="QUE"/>
    <x v="35"/>
    <m/>
    <m/>
    <m/>
    <m/>
    <m/>
    <m/>
  </r>
  <r>
    <s v="2023/24"/>
    <s v="Detentions following use of Place of Safety Order"/>
    <x v="14"/>
    <x v="2"/>
    <x v="7"/>
    <x v="1"/>
    <s v="MHSDS"/>
    <s v="QUY"/>
    <x v="36"/>
    <m/>
    <m/>
    <m/>
    <m/>
    <m/>
    <m/>
  </r>
  <r>
    <s v="2023/24"/>
    <s v="Detentions following use of Place of Safety Order"/>
    <x v="14"/>
    <x v="2"/>
    <x v="7"/>
    <x v="1"/>
    <s v="MHSDS"/>
    <s v="QVV"/>
    <x v="37"/>
    <m/>
    <m/>
    <m/>
    <m/>
    <m/>
    <m/>
  </r>
  <r>
    <s v="2023/24"/>
    <s v="Detentions following use of Place of Safety Order"/>
    <x v="14"/>
    <x v="2"/>
    <x v="7"/>
    <x v="1"/>
    <s v="MHSDS"/>
    <s v="QWE"/>
    <x v="38"/>
    <m/>
    <m/>
    <m/>
    <m/>
    <m/>
    <m/>
  </r>
  <r>
    <s v="2023/24"/>
    <s v="Detentions following use of Place of Safety Order"/>
    <x v="14"/>
    <x v="2"/>
    <x v="7"/>
    <x v="1"/>
    <s v="MHSDS"/>
    <s v="QWO"/>
    <x v="39"/>
    <m/>
    <m/>
    <m/>
    <m/>
    <m/>
    <m/>
  </r>
  <r>
    <s v="2023/24"/>
    <s v="Detentions following use of Place of Safety Order"/>
    <x v="14"/>
    <x v="2"/>
    <x v="7"/>
    <x v="1"/>
    <s v="MHSDS"/>
    <s v="QWU"/>
    <x v="40"/>
    <m/>
    <m/>
    <m/>
    <m/>
    <m/>
    <m/>
  </r>
  <r>
    <s v="2023/24"/>
    <s v="Detentions following use of Place of Safety Order"/>
    <x v="14"/>
    <x v="2"/>
    <x v="7"/>
    <x v="1"/>
    <s v="MHSDS"/>
    <s v="QXU"/>
    <x v="41"/>
    <m/>
    <m/>
    <m/>
    <m/>
    <m/>
    <m/>
  </r>
  <r>
    <s v="2023/24"/>
    <s v="Detentions following use of Place of Safety Order"/>
    <x v="14"/>
    <x v="2"/>
    <x v="7"/>
    <x v="1"/>
    <s v="MHSDS"/>
    <s v="QYG"/>
    <x v="42"/>
    <m/>
    <m/>
    <m/>
    <m/>
    <m/>
    <m/>
  </r>
  <r>
    <s v="2023/24"/>
    <s v="Detentions following use of Place of Safety Order"/>
    <x v="14"/>
    <x v="2"/>
    <x v="7"/>
    <x v="1"/>
    <s v="MHSDS"/>
    <s v="UNKNOWN"/>
    <x v="43"/>
    <m/>
    <m/>
    <m/>
    <m/>
    <m/>
    <m/>
  </r>
  <r>
    <s v="2023/24"/>
    <s v="Detentions following use of Place of Safety Order"/>
    <x v="14"/>
    <x v="2"/>
    <x v="27"/>
    <x v="1"/>
    <s v="MHSDS"/>
    <s v="QE1"/>
    <x v="1"/>
    <m/>
    <m/>
    <m/>
    <m/>
    <m/>
    <m/>
  </r>
  <r>
    <s v="2023/24"/>
    <s v="Detentions following use of Place of Safety Order"/>
    <x v="14"/>
    <x v="2"/>
    <x v="27"/>
    <x v="1"/>
    <s v="MHSDS"/>
    <s v="QF7"/>
    <x v="2"/>
    <n v="10"/>
    <m/>
    <n v="10"/>
    <n v="0.8"/>
    <m/>
    <m/>
  </r>
  <r>
    <s v="2023/24"/>
    <s v="Detentions following use of Place of Safety Order"/>
    <x v="14"/>
    <x v="2"/>
    <x v="27"/>
    <x v="1"/>
    <s v="MHSDS"/>
    <s v="QGH"/>
    <x v="3"/>
    <m/>
    <m/>
    <m/>
    <m/>
    <m/>
    <m/>
  </r>
  <r>
    <s v="2023/24"/>
    <s v="Detentions following use of Place of Safety Order"/>
    <x v="14"/>
    <x v="2"/>
    <x v="27"/>
    <x v="1"/>
    <s v="MHSDS"/>
    <s v="QH8"/>
    <x v="4"/>
    <m/>
    <m/>
    <m/>
    <m/>
    <m/>
    <m/>
  </r>
  <r>
    <s v="2023/24"/>
    <s v="Detentions following use of Place of Safety Order"/>
    <x v="14"/>
    <x v="2"/>
    <x v="27"/>
    <x v="1"/>
    <s v="MHSDS"/>
    <s v="QHG"/>
    <x v="5"/>
    <n v="10"/>
    <m/>
    <n v="10"/>
    <n v="1.4"/>
    <m/>
    <m/>
  </r>
  <r>
    <s v="2023/24"/>
    <s v="Detentions following use of Place of Safety Order"/>
    <x v="14"/>
    <x v="2"/>
    <x v="27"/>
    <x v="1"/>
    <s v="MHSDS"/>
    <s v="QHL"/>
    <x v="6"/>
    <n v="5"/>
    <m/>
    <n v="5"/>
    <n v="0.7"/>
    <m/>
    <m/>
  </r>
  <r>
    <s v="2023/24"/>
    <s v="Detentions following use of Place of Safety Order"/>
    <x v="14"/>
    <x v="2"/>
    <x v="27"/>
    <x v="1"/>
    <s v="MHSDS"/>
    <s v="QHM"/>
    <x v="7"/>
    <n v="20"/>
    <m/>
    <n v="20"/>
    <n v="0.7"/>
    <m/>
    <m/>
  </r>
  <r>
    <s v="2023/24"/>
    <s v="Detentions following use of Place of Safety Order"/>
    <x v="14"/>
    <x v="2"/>
    <x v="27"/>
    <x v="1"/>
    <s v="MHSDS"/>
    <s v="QJ2"/>
    <x v="8"/>
    <n v="5"/>
    <m/>
    <n v="5"/>
    <n v="0.5"/>
    <m/>
    <m/>
  </r>
  <r>
    <s v="2023/24"/>
    <s v="Detentions following use of Place of Safety Order"/>
    <x v="14"/>
    <x v="2"/>
    <x v="27"/>
    <x v="1"/>
    <s v="MHSDS"/>
    <s v="QJG"/>
    <x v="9"/>
    <n v="5"/>
    <m/>
    <n v="5"/>
    <n v="0.6"/>
    <m/>
    <m/>
  </r>
  <r>
    <s v="2023/24"/>
    <s v="Detentions following use of Place of Safety Order"/>
    <x v="14"/>
    <x v="2"/>
    <x v="27"/>
    <x v="1"/>
    <s v="MHSDS"/>
    <s v="QJK"/>
    <x v="10"/>
    <n v="5"/>
    <m/>
    <n v="5"/>
    <n v="0.4"/>
    <m/>
    <m/>
  </r>
  <r>
    <s v="2023/24"/>
    <s v="Detentions following use of Place of Safety Order"/>
    <x v="14"/>
    <x v="2"/>
    <x v="27"/>
    <x v="1"/>
    <s v="MHSDS"/>
    <s v="QJM"/>
    <x v="11"/>
    <m/>
    <m/>
    <m/>
    <m/>
    <m/>
    <m/>
  </r>
  <r>
    <s v="2023/24"/>
    <s v="Detentions following use of Place of Safety Order"/>
    <x v="14"/>
    <x v="2"/>
    <x v="27"/>
    <x v="1"/>
    <s v="MHSDS"/>
    <s v="QK1"/>
    <x v="12"/>
    <n v="15"/>
    <m/>
    <n v="15"/>
    <n v="1.8"/>
    <m/>
    <m/>
  </r>
  <r>
    <s v="2023/24"/>
    <s v="Detentions following use of Place of Safety Order"/>
    <x v="14"/>
    <x v="2"/>
    <x v="27"/>
    <x v="1"/>
    <s v="MHSDS"/>
    <s v="QKK"/>
    <x v="13"/>
    <n v="5"/>
    <m/>
    <n v="5"/>
    <n v="0.5"/>
    <m/>
    <m/>
  </r>
  <r>
    <s v="2023/24"/>
    <s v="Detentions following use of Place of Safety Order"/>
    <x v="14"/>
    <x v="2"/>
    <x v="27"/>
    <x v="1"/>
    <s v="MHSDS"/>
    <s v="QKS"/>
    <x v="14"/>
    <n v="10"/>
    <m/>
    <n v="10"/>
    <n v="0.6"/>
    <m/>
    <m/>
  </r>
  <r>
    <s v="2023/24"/>
    <s v="Detentions following use of Place of Safety Order"/>
    <x v="14"/>
    <x v="2"/>
    <x v="27"/>
    <x v="1"/>
    <s v="MHSDS"/>
    <s v="QM7"/>
    <x v="15"/>
    <m/>
    <m/>
    <m/>
    <m/>
    <m/>
    <m/>
  </r>
  <r>
    <s v="2023/24"/>
    <s v="Detentions following use of Place of Safety Order"/>
    <x v="14"/>
    <x v="2"/>
    <x v="27"/>
    <x v="1"/>
    <s v="MHSDS"/>
    <s v="QMF"/>
    <x v="16"/>
    <n v="10"/>
    <m/>
    <n v="10"/>
    <n v="1.1000000000000001"/>
    <m/>
    <m/>
  </r>
  <r>
    <s v="2023/24"/>
    <s v="Detentions following use of Place of Safety Order"/>
    <x v="14"/>
    <x v="2"/>
    <x v="27"/>
    <x v="1"/>
    <s v="MHSDS"/>
    <s v="QMJ"/>
    <x v="17"/>
    <m/>
    <m/>
    <m/>
    <m/>
    <m/>
    <m/>
  </r>
  <r>
    <s v="2023/24"/>
    <s v="Detentions following use of Place of Safety Order"/>
    <x v="14"/>
    <x v="2"/>
    <x v="27"/>
    <x v="1"/>
    <s v="MHSDS"/>
    <s v="QMM"/>
    <x v="18"/>
    <n v="10"/>
    <m/>
    <n v="10"/>
    <n v="1"/>
    <m/>
    <m/>
  </r>
  <r>
    <s v="2023/24"/>
    <s v="Detentions following use of Place of Safety Order"/>
    <x v="14"/>
    <x v="2"/>
    <x v="27"/>
    <x v="1"/>
    <s v="MHSDS"/>
    <s v="QNC"/>
    <x v="19"/>
    <n v="5"/>
    <m/>
    <n v="5"/>
    <n v="0.5"/>
    <m/>
    <m/>
  </r>
  <r>
    <s v="2023/24"/>
    <s v="Detentions following use of Place of Safety Order"/>
    <x v="14"/>
    <x v="2"/>
    <x v="27"/>
    <x v="1"/>
    <s v="MHSDS"/>
    <s v="QNQ"/>
    <x v="20"/>
    <m/>
    <m/>
    <m/>
    <m/>
    <m/>
    <m/>
  </r>
  <r>
    <s v="2023/24"/>
    <s v="Detentions following use of Place of Safety Order"/>
    <x v="14"/>
    <x v="2"/>
    <x v="27"/>
    <x v="1"/>
    <s v="MHSDS"/>
    <s v="QNX"/>
    <x v="21"/>
    <n v="30"/>
    <m/>
    <n v="30"/>
    <n v="1.9"/>
    <m/>
    <m/>
  </r>
  <r>
    <s v="2023/24"/>
    <s v="Detentions following use of Place of Safety Order"/>
    <x v="14"/>
    <x v="2"/>
    <x v="27"/>
    <x v="1"/>
    <s v="MHSDS"/>
    <s v="QOC"/>
    <x v="22"/>
    <n v="10"/>
    <m/>
    <n v="10"/>
    <n v="2.1"/>
    <m/>
    <m/>
  </r>
  <r>
    <s v="2023/24"/>
    <s v="Detentions following use of Place of Safety Order"/>
    <x v="14"/>
    <x v="2"/>
    <x v="27"/>
    <x v="1"/>
    <s v="MHSDS"/>
    <s v="QOP"/>
    <x v="23"/>
    <n v="5"/>
    <m/>
    <n v="5"/>
    <n v="0.2"/>
    <m/>
    <m/>
  </r>
  <r>
    <s v="2023/24"/>
    <s v="Detentions following use of Place of Safety Order"/>
    <x v="14"/>
    <x v="2"/>
    <x v="27"/>
    <x v="1"/>
    <s v="MHSDS"/>
    <s v="QOQ"/>
    <x v="24"/>
    <n v="5"/>
    <m/>
    <n v="5"/>
    <n v="0.3"/>
    <m/>
    <m/>
  </r>
  <r>
    <s v="2023/24"/>
    <s v="Detentions following use of Place of Safety Order"/>
    <x v="14"/>
    <x v="2"/>
    <x v="27"/>
    <x v="1"/>
    <s v="MHSDS"/>
    <s v="QOX"/>
    <x v="25"/>
    <m/>
    <m/>
    <m/>
    <m/>
    <m/>
    <m/>
  </r>
  <r>
    <s v="2023/24"/>
    <s v="Detentions following use of Place of Safety Order"/>
    <x v="14"/>
    <x v="2"/>
    <x v="27"/>
    <x v="1"/>
    <s v="MHSDS"/>
    <s v="QPM"/>
    <x v="26"/>
    <m/>
    <m/>
    <m/>
    <m/>
    <m/>
    <m/>
  </r>
  <r>
    <s v="2023/24"/>
    <s v="Detentions following use of Place of Safety Order"/>
    <x v="14"/>
    <x v="2"/>
    <x v="27"/>
    <x v="1"/>
    <s v="MHSDS"/>
    <s v="QR1"/>
    <x v="27"/>
    <m/>
    <m/>
    <m/>
    <m/>
    <m/>
    <m/>
  </r>
  <r>
    <s v="2023/24"/>
    <s v="Detentions following use of Place of Safety Order"/>
    <x v="14"/>
    <x v="2"/>
    <x v="27"/>
    <x v="1"/>
    <s v="MHSDS"/>
    <s v="QRL"/>
    <x v="28"/>
    <n v="5"/>
    <m/>
    <n v="5"/>
    <n v="0.3"/>
    <m/>
    <m/>
  </r>
  <r>
    <s v="2023/24"/>
    <s v="Detentions following use of Place of Safety Order"/>
    <x v="14"/>
    <x v="2"/>
    <x v="27"/>
    <x v="1"/>
    <s v="MHSDS"/>
    <s v="QRV"/>
    <x v="29"/>
    <m/>
    <m/>
    <m/>
    <m/>
    <m/>
    <m/>
  </r>
  <r>
    <s v="2023/24"/>
    <s v="Detentions following use of Place of Safety Order"/>
    <x v="14"/>
    <x v="2"/>
    <x v="27"/>
    <x v="1"/>
    <s v="MHSDS"/>
    <s v="QSL"/>
    <x v="30"/>
    <m/>
    <m/>
    <m/>
    <m/>
    <m/>
    <m/>
  </r>
  <r>
    <s v="2023/24"/>
    <s v="Detentions following use of Place of Safety Order"/>
    <x v="14"/>
    <x v="2"/>
    <x v="27"/>
    <x v="1"/>
    <s v="MHSDS"/>
    <s v="QT1"/>
    <x v="31"/>
    <m/>
    <m/>
    <m/>
    <m/>
    <m/>
    <m/>
  </r>
  <r>
    <s v="2023/24"/>
    <s v="Detentions following use of Place of Safety Order"/>
    <x v="14"/>
    <x v="2"/>
    <x v="27"/>
    <x v="1"/>
    <s v="MHSDS"/>
    <s v="QT6"/>
    <x v="32"/>
    <m/>
    <m/>
    <m/>
    <m/>
    <m/>
    <m/>
  </r>
  <r>
    <s v="2023/24"/>
    <s v="Detentions following use of Place of Safety Order"/>
    <x v="14"/>
    <x v="2"/>
    <x v="27"/>
    <x v="1"/>
    <s v="MHSDS"/>
    <s v="QU9"/>
    <x v="33"/>
    <m/>
    <m/>
    <m/>
    <m/>
    <m/>
    <m/>
  </r>
  <r>
    <s v="2023/24"/>
    <s v="Detentions following use of Place of Safety Order"/>
    <x v="14"/>
    <x v="2"/>
    <x v="27"/>
    <x v="1"/>
    <s v="MHSDS"/>
    <s v="QUA"/>
    <x v="34"/>
    <m/>
    <m/>
    <m/>
    <m/>
    <m/>
    <m/>
  </r>
  <r>
    <s v="2023/24"/>
    <s v="Detentions following use of Place of Safety Order"/>
    <x v="14"/>
    <x v="2"/>
    <x v="27"/>
    <x v="1"/>
    <s v="MHSDS"/>
    <s v="QUE"/>
    <x v="35"/>
    <m/>
    <m/>
    <m/>
    <m/>
    <m/>
    <m/>
  </r>
  <r>
    <s v="2023/24"/>
    <s v="Detentions following use of Place of Safety Order"/>
    <x v="14"/>
    <x v="2"/>
    <x v="27"/>
    <x v="1"/>
    <s v="MHSDS"/>
    <s v="QUY"/>
    <x v="36"/>
    <m/>
    <m/>
    <m/>
    <m/>
    <m/>
    <m/>
  </r>
  <r>
    <s v="2023/24"/>
    <s v="Detentions following use of Place of Safety Order"/>
    <x v="14"/>
    <x v="2"/>
    <x v="27"/>
    <x v="1"/>
    <s v="MHSDS"/>
    <s v="QVV"/>
    <x v="37"/>
    <n v="15"/>
    <m/>
    <n v="15"/>
    <n v="2"/>
    <m/>
    <m/>
  </r>
  <r>
    <s v="2023/24"/>
    <s v="Detentions following use of Place of Safety Order"/>
    <x v="14"/>
    <x v="2"/>
    <x v="27"/>
    <x v="1"/>
    <s v="MHSDS"/>
    <s v="QWE"/>
    <x v="38"/>
    <m/>
    <m/>
    <m/>
    <m/>
    <m/>
    <m/>
  </r>
  <r>
    <s v="2023/24"/>
    <s v="Detentions following use of Place of Safety Order"/>
    <x v="14"/>
    <x v="2"/>
    <x v="27"/>
    <x v="1"/>
    <s v="MHSDS"/>
    <s v="QWO"/>
    <x v="39"/>
    <n v="5"/>
    <m/>
    <n v="5"/>
    <n v="0.3"/>
    <m/>
    <m/>
  </r>
  <r>
    <s v="2023/24"/>
    <s v="Detentions following use of Place of Safety Order"/>
    <x v="14"/>
    <x v="2"/>
    <x v="27"/>
    <x v="1"/>
    <s v="MHSDS"/>
    <s v="QWU"/>
    <x v="40"/>
    <m/>
    <m/>
    <m/>
    <m/>
    <m/>
    <m/>
  </r>
  <r>
    <s v="2023/24"/>
    <s v="Detentions following use of Place of Safety Order"/>
    <x v="14"/>
    <x v="2"/>
    <x v="27"/>
    <x v="1"/>
    <s v="MHSDS"/>
    <s v="QXU"/>
    <x v="41"/>
    <m/>
    <m/>
    <m/>
    <m/>
    <m/>
    <m/>
  </r>
  <r>
    <s v="2023/24"/>
    <s v="Detentions following use of Place of Safety Order"/>
    <x v="14"/>
    <x v="2"/>
    <x v="27"/>
    <x v="1"/>
    <s v="MHSDS"/>
    <s v="QYG"/>
    <x v="42"/>
    <n v="15"/>
    <m/>
    <n v="15"/>
    <n v="0.6"/>
    <m/>
    <m/>
  </r>
  <r>
    <s v="2023/24"/>
    <s v="Detentions following use of Place of Safety Order"/>
    <x v="14"/>
    <x v="2"/>
    <x v="27"/>
    <x v="1"/>
    <s v="MHSDS"/>
    <s v="UNKNOWN"/>
    <x v="43"/>
    <m/>
    <m/>
    <m/>
    <m/>
    <m/>
    <m/>
  </r>
  <r>
    <s v="2023/24"/>
    <s v="Detentions following use of Place of Safety Order"/>
    <x v="15"/>
    <x v="1"/>
    <x v="6"/>
    <x v="2"/>
    <s v="MHSDS"/>
    <s v="All prov"/>
    <x v="0"/>
    <n v="2485"/>
    <n v="0"/>
    <n v="2485"/>
    <m/>
    <m/>
    <m/>
  </r>
  <r>
    <s v="2023/24"/>
    <s v="Detentions following use of Place of Safety Order"/>
    <x v="15"/>
    <x v="1"/>
    <x v="6"/>
    <x v="3"/>
    <s v="MHSDS"/>
    <s v="All prov"/>
    <x v="0"/>
    <n v="38"/>
    <n v="0"/>
    <n v="38"/>
    <m/>
    <m/>
    <m/>
  </r>
  <r>
    <s v="2023/24"/>
    <s v="Detentions following use of Place of Safety Order"/>
    <x v="15"/>
    <x v="1"/>
    <x v="6"/>
    <x v="4"/>
    <s v="MHSDS"/>
    <s v="All prov"/>
    <x v="0"/>
    <n v="2447"/>
    <n v="0"/>
    <n v="2447"/>
    <m/>
    <m/>
    <m/>
  </r>
  <r>
    <s v="2023/24"/>
    <s v="Detentions following use of Place of Safety Order"/>
    <x v="16"/>
    <x v="1"/>
    <x v="6"/>
    <x v="2"/>
    <s v="MHSDS"/>
    <s v="All prov"/>
    <x v="0"/>
    <n v="240"/>
    <n v="0"/>
    <n v="240"/>
    <m/>
    <m/>
    <m/>
  </r>
  <r>
    <s v="2023/24"/>
    <s v="Detentions following use of Place of Safety Order"/>
    <x v="16"/>
    <x v="1"/>
    <x v="6"/>
    <x v="3"/>
    <s v="MHSDS"/>
    <s v="All prov"/>
    <x v="0"/>
    <n v="3"/>
    <n v="0"/>
    <n v="3"/>
    <m/>
    <m/>
    <m/>
  </r>
  <r>
    <s v="2023/24"/>
    <s v="Detentions following use of Place of Safety Order"/>
    <x v="16"/>
    <x v="1"/>
    <x v="6"/>
    <x v="4"/>
    <s v="MHSDS"/>
    <s v="All prov"/>
    <x v="0"/>
    <n v="237"/>
    <n v="0"/>
    <n v="237"/>
    <m/>
    <m/>
    <m/>
  </r>
  <r>
    <s v="2023/24"/>
    <s v="Detentions on admission to hospital"/>
    <x v="0"/>
    <x v="1"/>
    <x v="6"/>
    <x v="2"/>
    <s v="Both"/>
    <s v="All prov"/>
    <x v="0"/>
    <n v="34665"/>
    <n v="2021"/>
    <n v="36686"/>
    <n v="60.1"/>
    <m/>
    <m/>
  </r>
  <r>
    <s v="2023/24"/>
    <s v="Detentions on admission to hospital"/>
    <x v="0"/>
    <x v="1"/>
    <x v="6"/>
    <x v="1"/>
    <s v="Both"/>
    <s v="All prov"/>
    <x v="0"/>
    <n v="34665"/>
    <n v="0"/>
    <n v="34665"/>
    <n v="60.7"/>
    <m/>
    <m/>
  </r>
  <r>
    <s v="2023/24"/>
    <s v="Detentions on admission to hospital"/>
    <x v="0"/>
    <x v="1"/>
    <x v="6"/>
    <x v="1"/>
    <s v="MHSDS"/>
    <s v="QE1"/>
    <x v="1"/>
    <n v="1355"/>
    <m/>
    <n v="1355"/>
    <n v="78"/>
    <m/>
    <m/>
  </r>
  <r>
    <s v="2023/24"/>
    <s v="Detentions on admission to hospital"/>
    <x v="0"/>
    <x v="1"/>
    <x v="6"/>
    <x v="1"/>
    <s v="MHSDS"/>
    <s v="QF7"/>
    <x v="2"/>
    <n v="700"/>
    <m/>
    <n v="700"/>
    <n v="50.3"/>
    <m/>
    <m/>
  </r>
  <r>
    <s v="2023/24"/>
    <s v="Detentions on admission to hospital"/>
    <x v="0"/>
    <x v="1"/>
    <x v="6"/>
    <x v="1"/>
    <s v="MHSDS"/>
    <s v="QGH"/>
    <x v="3"/>
    <n v="280"/>
    <m/>
    <n v="280"/>
    <n v="35.1"/>
    <m/>
    <m/>
  </r>
  <r>
    <s v="2023/24"/>
    <s v="Detentions on admission to hospital"/>
    <x v="0"/>
    <x v="1"/>
    <x v="6"/>
    <x v="1"/>
    <s v="MHSDS"/>
    <s v="QH8"/>
    <x v="4"/>
    <n v="575"/>
    <m/>
    <n v="575"/>
    <n v="47.5"/>
    <m/>
    <m/>
  </r>
  <r>
    <s v="2023/24"/>
    <s v="Detentions on admission to hospital"/>
    <x v="0"/>
    <x v="1"/>
    <x v="6"/>
    <x v="1"/>
    <s v="MHSDS"/>
    <s v="QHG"/>
    <x v="5"/>
    <n v="465"/>
    <m/>
    <n v="465"/>
    <n v="45.8"/>
    <m/>
    <m/>
  </r>
  <r>
    <s v="2023/24"/>
    <s v="Detentions on admission to hospital"/>
    <x v="0"/>
    <x v="1"/>
    <x v="6"/>
    <x v="1"/>
    <s v="MHSDS"/>
    <s v="QHL"/>
    <x v="6"/>
    <n v="1135"/>
    <m/>
    <n v="1135"/>
    <n v="82.5"/>
    <m/>
    <m/>
  </r>
  <r>
    <s v="2023/24"/>
    <s v="Detentions on admission to hospital"/>
    <x v="0"/>
    <x v="1"/>
    <x v="6"/>
    <x v="1"/>
    <s v="MHSDS"/>
    <s v="QHM"/>
    <x v="7"/>
    <n v="2145"/>
    <m/>
    <n v="2145"/>
    <n v="71.400000000000006"/>
    <m/>
    <m/>
  </r>
  <r>
    <s v="2023/24"/>
    <s v="Detentions on admission to hospital"/>
    <x v="0"/>
    <x v="1"/>
    <x v="6"/>
    <x v="1"/>
    <s v="MHSDS"/>
    <s v="QJ2"/>
    <x v="8"/>
    <n v="495"/>
    <m/>
    <n v="495"/>
    <n v="46.4"/>
    <m/>
    <m/>
  </r>
  <r>
    <s v="2023/24"/>
    <s v="Detentions on admission to hospital"/>
    <x v="0"/>
    <x v="1"/>
    <x v="6"/>
    <x v="1"/>
    <s v="MHSDS"/>
    <s v="QJG"/>
    <x v="9"/>
    <n v="500"/>
    <m/>
    <n v="500"/>
    <n v="50.1"/>
    <m/>
    <m/>
  </r>
  <r>
    <s v="2023/24"/>
    <s v="Detentions on admission to hospital"/>
    <x v="0"/>
    <x v="1"/>
    <x v="6"/>
    <x v="1"/>
    <s v="MHSDS"/>
    <s v="QJK"/>
    <x v="10"/>
    <n v="410"/>
    <m/>
    <n v="410"/>
    <n v="33.299999999999997"/>
    <m/>
    <m/>
  </r>
  <r>
    <s v="2023/24"/>
    <s v="Detentions on admission to hospital"/>
    <x v="0"/>
    <x v="1"/>
    <x v="6"/>
    <x v="1"/>
    <s v="MHSDS"/>
    <s v="QJM"/>
    <x v="11"/>
    <n v="310"/>
    <m/>
    <n v="310"/>
    <n v="40"/>
    <m/>
    <m/>
  </r>
  <r>
    <s v="2023/24"/>
    <s v="Detentions on admission to hospital"/>
    <x v="0"/>
    <x v="1"/>
    <x v="6"/>
    <x v="1"/>
    <s v="MHSDS"/>
    <s v="QK1"/>
    <x v="12"/>
    <n v="515"/>
    <m/>
    <n v="515"/>
    <n v="45.3"/>
    <m/>
    <m/>
  </r>
  <r>
    <s v="2023/24"/>
    <s v="Detentions on admission to hospital"/>
    <x v="0"/>
    <x v="1"/>
    <x v="6"/>
    <x v="1"/>
    <s v="MHSDS"/>
    <s v="QKK"/>
    <x v="13"/>
    <n v="1460"/>
    <m/>
    <n v="1460"/>
    <n v="81.3"/>
    <m/>
    <m/>
  </r>
  <r>
    <s v="2023/24"/>
    <s v="Detentions on admission to hospital"/>
    <x v="0"/>
    <x v="1"/>
    <x v="6"/>
    <x v="1"/>
    <s v="MHSDS"/>
    <s v="QKS"/>
    <x v="14"/>
    <n v="810"/>
    <m/>
    <n v="810"/>
    <n v="43.2"/>
    <m/>
    <m/>
  </r>
  <r>
    <s v="2023/24"/>
    <s v="Detentions on admission to hospital"/>
    <x v="0"/>
    <x v="1"/>
    <x v="6"/>
    <x v="1"/>
    <s v="MHSDS"/>
    <s v="QM7"/>
    <x v="15"/>
    <n v="750"/>
    <m/>
    <n v="750"/>
    <n v="49.8"/>
    <m/>
    <m/>
  </r>
  <r>
    <s v="2023/24"/>
    <s v="Detentions on admission to hospital"/>
    <x v="0"/>
    <x v="1"/>
    <x v="6"/>
    <x v="1"/>
    <s v="MHSDS"/>
    <s v="QMF"/>
    <x v="16"/>
    <n v="2085"/>
    <m/>
    <n v="2085"/>
    <n v="102.8"/>
    <m/>
    <m/>
  </r>
  <r>
    <s v="2023/24"/>
    <s v="Detentions on admission to hospital"/>
    <x v="0"/>
    <x v="1"/>
    <x v="6"/>
    <x v="1"/>
    <s v="MHSDS"/>
    <s v="QMJ"/>
    <x v="17"/>
    <n v="1775"/>
    <m/>
    <n v="1775"/>
    <n v="125.3"/>
    <m/>
    <m/>
  </r>
  <r>
    <s v="2023/24"/>
    <s v="Detentions on admission to hospital"/>
    <x v="0"/>
    <x v="1"/>
    <x v="6"/>
    <x v="1"/>
    <s v="MHSDS"/>
    <s v="QMM"/>
    <x v="18"/>
    <n v="490"/>
    <m/>
    <n v="490"/>
    <n v="47"/>
    <m/>
    <m/>
  </r>
  <r>
    <s v="2023/24"/>
    <s v="Detentions on admission to hospital"/>
    <x v="0"/>
    <x v="1"/>
    <x v="6"/>
    <x v="1"/>
    <s v="MHSDS"/>
    <s v="QNC"/>
    <x v="19"/>
    <n v="775"/>
    <m/>
    <n v="775"/>
    <n v="67.599999999999994"/>
    <m/>
    <m/>
  </r>
  <r>
    <s v="2023/24"/>
    <s v="Detentions on admission to hospital"/>
    <x v="0"/>
    <x v="1"/>
    <x v="6"/>
    <x v="1"/>
    <s v="MHSDS"/>
    <s v="QNQ"/>
    <x v="20"/>
    <n v="250"/>
    <m/>
    <n v="250"/>
    <n v="32.299999999999997"/>
    <m/>
    <m/>
  </r>
  <r>
    <s v="2023/24"/>
    <s v="Detentions on admission to hospital"/>
    <x v="0"/>
    <x v="1"/>
    <x v="6"/>
    <x v="1"/>
    <s v="MHSDS"/>
    <s v="QNX"/>
    <x v="21"/>
    <n v="850"/>
    <m/>
    <n v="850"/>
    <n v="49.4"/>
    <m/>
    <m/>
  </r>
  <r>
    <s v="2023/24"/>
    <s v="Detentions on admission to hospital"/>
    <x v="0"/>
    <x v="1"/>
    <x v="6"/>
    <x v="1"/>
    <s v="MHSDS"/>
    <s v="QOC"/>
    <x v="22"/>
    <n v="215"/>
    <m/>
    <n v="215"/>
    <n v="41.7"/>
    <m/>
    <m/>
  </r>
  <r>
    <s v="2023/24"/>
    <s v="Detentions on admission to hospital"/>
    <x v="0"/>
    <x v="1"/>
    <x v="6"/>
    <x v="1"/>
    <s v="MHSDS"/>
    <s v="QOP"/>
    <x v="23"/>
    <n v="1985"/>
    <m/>
    <n v="1985"/>
    <n v="68.2"/>
    <m/>
    <m/>
  </r>
  <r>
    <s v="2023/24"/>
    <s v="Detentions on admission to hospital"/>
    <x v="0"/>
    <x v="1"/>
    <x v="6"/>
    <x v="1"/>
    <s v="MHSDS"/>
    <s v="QOQ"/>
    <x v="24"/>
    <n v="915"/>
    <m/>
    <n v="915"/>
    <n v="53.4"/>
    <m/>
    <m/>
  </r>
  <r>
    <s v="2023/24"/>
    <s v="Detentions on admission to hospital"/>
    <x v="0"/>
    <x v="1"/>
    <x v="6"/>
    <x v="1"/>
    <s v="MHSDS"/>
    <s v="QOX"/>
    <x v="25"/>
    <n v="415"/>
    <m/>
    <n v="415"/>
    <n v="43.5"/>
    <m/>
    <m/>
  </r>
  <r>
    <s v="2023/24"/>
    <s v="Detentions on admission to hospital"/>
    <x v="0"/>
    <x v="1"/>
    <x v="6"/>
    <x v="1"/>
    <s v="MHSDS"/>
    <s v="QPM"/>
    <x v="26"/>
    <n v="265"/>
    <m/>
    <n v="265"/>
    <n v="33.4"/>
    <m/>
    <m/>
  </r>
  <r>
    <s v="2023/24"/>
    <s v="Detentions on admission to hospital"/>
    <x v="0"/>
    <x v="1"/>
    <x v="6"/>
    <x v="1"/>
    <s v="MHSDS"/>
    <s v="QR1"/>
    <x v="27"/>
    <n v="335"/>
    <m/>
    <n v="335"/>
    <n v="51.3"/>
    <m/>
    <m/>
  </r>
  <r>
    <s v="2023/24"/>
    <s v="Detentions on admission to hospital"/>
    <x v="0"/>
    <x v="1"/>
    <x v="6"/>
    <x v="1"/>
    <s v="MHSDS"/>
    <s v="QRL"/>
    <x v="28"/>
    <n v="710"/>
    <m/>
    <n v="710"/>
    <n v="38.5"/>
    <m/>
    <m/>
  </r>
  <r>
    <s v="2023/24"/>
    <s v="Detentions on admission to hospital"/>
    <x v="0"/>
    <x v="1"/>
    <x v="6"/>
    <x v="1"/>
    <s v="MHSDS"/>
    <s v="QRV"/>
    <x v="29"/>
    <n v="2095"/>
    <m/>
    <n v="2095"/>
    <n v="99"/>
    <m/>
    <m/>
  </r>
  <r>
    <s v="2023/24"/>
    <s v="Detentions on admission to hospital"/>
    <x v="0"/>
    <x v="1"/>
    <x v="6"/>
    <x v="1"/>
    <s v="MHSDS"/>
    <s v="QSL"/>
    <x v="30"/>
    <n v="115"/>
    <m/>
    <n v="115"/>
    <n v="19.899999999999999"/>
    <m/>
    <m/>
  </r>
  <r>
    <s v="2023/24"/>
    <s v="Detentions on admission to hospital"/>
    <x v="0"/>
    <x v="1"/>
    <x v="6"/>
    <x v="1"/>
    <s v="MHSDS"/>
    <s v="QT1"/>
    <x v="31"/>
    <n v="905"/>
    <m/>
    <n v="905"/>
    <n v="77.8"/>
    <m/>
    <m/>
  </r>
  <r>
    <s v="2023/24"/>
    <s v="Detentions on admission to hospital"/>
    <x v="0"/>
    <x v="1"/>
    <x v="6"/>
    <x v="1"/>
    <s v="MHSDS"/>
    <s v="QT6"/>
    <x v="32"/>
    <n v="375"/>
    <m/>
    <n v="375"/>
    <n v="64.900000000000006"/>
    <m/>
    <m/>
  </r>
  <r>
    <s v="2023/24"/>
    <s v="Detentions on admission to hospital"/>
    <x v="0"/>
    <x v="1"/>
    <x v="6"/>
    <x v="1"/>
    <s v="MHSDS"/>
    <s v="QU9"/>
    <x v="33"/>
    <n v="755"/>
    <m/>
    <n v="755"/>
    <n v="41.9"/>
    <m/>
    <m/>
  </r>
  <r>
    <s v="2023/24"/>
    <s v="Detentions on admission to hospital"/>
    <x v="0"/>
    <x v="1"/>
    <x v="6"/>
    <x v="1"/>
    <s v="MHSDS"/>
    <s v="QUA"/>
    <x v="34"/>
    <n v="750"/>
    <m/>
    <n v="750"/>
    <n v="61.3"/>
    <m/>
    <m/>
  </r>
  <r>
    <s v="2023/24"/>
    <s v="Detentions on admission to hospital"/>
    <x v="0"/>
    <x v="1"/>
    <x v="6"/>
    <x v="1"/>
    <s v="MHSDS"/>
    <s v="QUE"/>
    <x v="35"/>
    <n v="235"/>
    <m/>
    <n v="235"/>
    <n v="25.3"/>
    <m/>
    <m/>
  </r>
  <r>
    <s v="2023/24"/>
    <s v="Detentions on admission to hospital"/>
    <x v="0"/>
    <x v="1"/>
    <x v="6"/>
    <x v="1"/>
    <s v="MHSDS"/>
    <s v="QUY"/>
    <x v="36"/>
    <n v="650"/>
    <m/>
    <n v="650"/>
    <n v="65.5"/>
    <m/>
    <m/>
  </r>
  <r>
    <s v="2023/24"/>
    <s v="Detentions on admission to hospital"/>
    <x v="0"/>
    <x v="1"/>
    <x v="6"/>
    <x v="1"/>
    <s v="MHSDS"/>
    <s v="QVV"/>
    <x v="37"/>
    <n v="310"/>
    <m/>
    <n v="310"/>
    <n v="39.5"/>
    <m/>
    <m/>
  </r>
  <r>
    <s v="2023/24"/>
    <s v="Detentions on admission to hospital"/>
    <x v="0"/>
    <x v="1"/>
    <x v="6"/>
    <x v="1"/>
    <s v="MHSDS"/>
    <s v="QWE"/>
    <x v="38"/>
    <n v="1190"/>
    <m/>
    <n v="1190"/>
    <n v="78.8"/>
    <m/>
    <m/>
  </r>
  <r>
    <s v="2023/24"/>
    <s v="Detentions on admission to hospital"/>
    <x v="0"/>
    <x v="1"/>
    <x v="6"/>
    <x v="1"/>
    <s v="MHSDS"/>
    <s v="QWO"/>
    <x v="39"/>
    <n v="1205"/>
    <m/>
    <n v="1205"/>
    <n v="49.6"/>
    <m/>
    <m/>
  </r>
  <r>
    <s v="2023/24"/>
    <s v="Detentions on admission to hospital"/>
    <x v="0"/>
    <x v="1"/>
    <x v="6"/>
    <x v="1"/>
    <s v="MHSDS"/>
    <s v="QWU"/>
    <x v="40"/>
    <n v="410"/>
    <m/>
    <n v="410"/>
    <n v="42.6"/>
    <m/>
    <m/>
  </r>
  <r>
    <s v="2023/24"/>
    <s v="Detentions on admission to hospital"/>
    <x v="0"/>
    <x v="1"/>
    <x v="6"/>
    <x v="1"/>
    <s v="MHSDS"/>
    <s v="QXU"/>
    <x v="41"/>
    <n v="440"/>
    <m/>
    <n v="440"/>
    <n v="41.6"/>
    <m/>
    <m/>
  </r>
  <r>
    <s v="2023/24"/>
    <s v="Detentions on admission to hospital"/>
    <x v="0"/>
    <x v="1"/>
    <x v="6"/>
    <x v="1"/>
    <s v="MHSDS"/>
    <s v="QYG"/>
    <x v="42"/>
    <n v="1670"/>
    <m/>
    <n v="1670"/>
    <n v="65.5"/>
    <m/>
    <m/>
  </r>
  <r>
    <s v="2023/24"/>
    <s v="Detentions on admission to hospital"/>
    <x v="0"/>
    <x v="1"/>
    <x v="6"/>
    <x v="1"/>
    <s v="MHSDS"/>
    <s v="UNKNOWN"/>
    <x v="43"/>
    <n v="600"/>
    <m/>
    <n v="600"/>
    <m/>
    <m/>
    <m/>
  </r>
  <r>
    <s v="2023/24"/>
    <s v="Detentions on admission to hospital"/>
    <x v="0"/>
    <x v="1"/>
    <x v="6"/>
    <x v="3"/>
    <s v="MHSDS"/>
    <s v="8CM63"/>
    <x v="44"/>
    <m/>
    <m/>
    <m/>
    <m/>
    <m/>
    <m/>
  </r>
  <r>
    <s v="2023/24"/>
    <s v="Detentions on admission to hospital"/>
    <x v="0"/>
    <x v="1"/>
    <x v="6"/>
    <x v="3"/>
    <s v="MHSDS"/>
    <s v="8K919"/>
    <x v="45"/>
    <m/>
    <m/>
    <m/>
    <m/>
    <m/>
    <m/>
  </r>
  <r>
    <s v="2023/24"/>
    <s v="Detentions on admission to hospital"/>
    <x v="0"/>
    <x v="1"/>
    <x v="6"/>
    <x v="3"/>
    <s v="ECDS"/>
    <s v="AH6"/>
    <x v="46"/>
    <m/>
    <m/>
    <m/>
    <m/>
    <m/>
    <m/>
  </r>
  <r>
    <s v="2023/24"/>
    <s v="Detentions on admission to hospital"/>
    <x v="0"/>
    <x v="1"/>
    <x v="6"/>
    <x v="3"/>
    <s v="MHSDS"/>
    <s v="AHL"/>
    <x v="47"/>
    <n v="45"/>
    <m/>
    <n v="45"/>
    <m/>
    <m/>
    <m/>
  </r>
  <r>
    <s v="2023/24"/>
    <s v="Detentions on admission to hospital"/>
    <x v="0"/>
    <x v="1"/>
    <x v="6"/>
    <x v="3"/>
    <s v="MHSDS"/>
    <s v="AHN"/>
    <x v="48"/>
    <m/>
    <m/>
    <m/>
    <m/>
    <m/>
    <m/>
  </r>
  <r>
    <s v="2023/24"/>
    <s v="Detentions on admission to hospital"/>
    <x v="0"/>
    <x v="1"/>
    <x v="6"/>
    <x v="3"/>
    <s v="MHSDS"/>
    <s v="ATM02"/>
    <x v="49"/>
    <m/>
    <m/>
    <m/>
    <m/>
    <m/>
    <m/>
  </r>
  <r>
    <s v="2023/24"/>
    <s v="Detentions on admission to hospital"/>
    <x v="0"/>
    <x v="1"/>
    <x v="6"/>
    <x v="3"/>
    <s v="ECDS"/>
    <s v="AXA"/>
    <x v="50"/>
    <m/>
    <m/>
    <m/>
    <m/>
    <m/>
    <m/>
  </r>
  <r>
    <s v="2023/24"/>
    <s v="Detentions on admission to hospital"/>
    <x v="0"/>
    <x v="1"/>
    <x v="6"/>
    <x v="3"/>
    <s v="MHSDS"/>
    <s v="All prov"/>
    <x v="0"/>
    <n v="4055"/>
    <n v="0"/>
    <n v="4055"/>
    <m/>
    <m/>
    <m/>
  </r>
  <r>
    <s v="2023/24"/>
    <s v="Detentions on admission to hospital"/>
    <x v="0"/>
    <x v="1"/>
    <x v="6"/>
    <x v="3"/>
    <s v="MHSDS"/>
    <s v="D6K3I"/>
    <x v="51"/>
    <n v="5"/>
    <m/>
    <n v="5"/>
    <m/>
    <m/>
    <m/>
  </r>
  <r>
    <s v="2023/24"/>
    <s v="Detentions on admission to hospital"/>
    <x v="0"/>
    <x v="1"/>
    <x v="6"/>
    <x v="3"/>
    <s v="MHSDS"/>
    <s v="DE8"/>
    <x v="52"/>
    <n v="395"/>
    <m/>
    <n v="395"/>
    <m/>
    <m/>
    <m/>
  </r>
  <r>
    <s v="2023/24"/>
    <s v="Detentions on admission to hospital"/>
    <x v="0"/>
    <x v="1"/>
    <x v="6"/>
    <x v="3"/>
    <s v="MHSDS"/>
    <s v="DWH"/>
    <x v="53"/>
    <m/>
    <m/>
    <m/>
    <m/>
    <m/>
    <m/>
  </r>
  <r>
    <s v="2023/24"/>
    <s v="Detentions on admission to hospital"/>
    <x v="0"/>
    <x v="1"/>
    <x v="6"/>
    <x v="3"/>
    <s v="MHSDS"/>
    <s v="DWW"/>
    <x v="54"/>
    <m/>
    <m/>
    <m/>
    <m/>
    <m/>
    <m/>
  </r>
  <r>
    <s v="2023/24"/>
    <s v="Detentions on admission to hospital"/>
    <x v="0"/>
    <x v="1"/>
    <x v="6"/>
    <x v="3"/>
    <s v="MHSDS"/>
    <s v="K8E1X"/>
    <x v="55"/>
    <m/>
    <m/>
    <m/>
    <m/>
    <m/>
    <m/>
  </r>
  <r>
    <s v="2023/24"/>
    <s v="Detentions on admission to hospital"/>
    <x v="0"/>
    <x v="1"/>
    <x v="6"/>
    <x v="3"/>
    <s v="MHSDS"/>
    <s v="NFJ"/>
    <x v="56"/>
    <n v="25"/>
    <m/>
    <n v="25"/>
    <m/>
    <m/>
    <m/>
  </r>
  <r>
    <s v="2023/24"/>
    <s v="Detentions on admission to hospital"/>
    <x v="0"/>
    <x v="1"/>
    <x v="6"/>
    <x v="3"/>
    <s v="MHSDS"/>
    <s v="NMJ"/>
    <x v="57"/>
    <n v="1850"/>
    <m/>
    <n v="1850"/>
    <m/>
    <m/>
    <m/>
  </r>
  <r>
    <s v="2023/24"/>
    <s v="Detentions on admission to hospital"/>
    <x v="0"/>
    <x v="1"/>
    <x v="6"/>
    <x v="3"/>
    <s v="MHSDS"/>
    <s v="NMQ"/>
    <x v="58"/>
    <m/>
    <m/>
    <m/>
    <m/>
    <m/>
    <m/>
  </r>
  <r>
    <s v="2023/24"/>
    <s v="Detentions on admission to hospital"/>
    <x v="0"/>
    <x v="1"/>
    <x v="6"/>
    <x v="3"/>
    <s v="MHSDS"/>
    <s v="NMV"/>
    <x v="59"/>
    <n v="455"/>
    <m/>
    <n v="455"/>
    <m/>
    <m/>
    <m/>
  </r>
  <r>
    <s v="2023/24"/>
    <s v="Detentions on admission to hospital"/>
    <x v="0"/>
    <x v="1"/>
    <x v="6"/>
    <x v="3"/>
    <s v="MHSDS"/>
    <s v="NQL"/>
    <x v="60"/>
    <n v="55"/>
    <m/>
    <n v="55"/>
    <m/>
    <m/>
    <m/>
  </r>
  <r>
    <s v="2023/24"/>
    <s v="Detentions on admission to hospital"/>
    <x v="0"/>
    <x v="1"/>
    <x v="6"/>
    <x v="3"/>
    <s v="MHSDS"/>
    <s v="NR5"/>
    <x v="61"/>
    <n v="165"/>
    <m/>
    <n v="165"/>
    <m/>
    <m/>
    <m/>
  </r>
  <r>
    <s v="2023/24"/>
    <s v="Detentions on admission to hospital"/>
    <x v="0"/>
    <x v="1"/>
    <x v="6"/>
    <x v="3"/>
    <s v="MHSDS"/>
    <s v="NRC"/>
    <x v="62"/>
    <m/>
    <m/>
    <m/>
    <m/>
    <m/>
    <m/>
  </r>
  <r>
    <s v="2023/24"/>
    <s v="Detentions on admission to hospital"/>
    <x v="0"/>
    <x v="1"/>
    <x v="6"/>
    <x v="3"/>
    <s v="MHSDS"/>
    <s v="NRN"/>
    <x v="63"/>
    <m/>
    <m/>
    <m/>
    <m/>
    <m/>
    <m/>
  </r>
  <r>
    <s v="2023/24"/>
    <s v="Detentions on admission to hospital"/>
    <x v="0"/>
    <x v="1"/>
    <x v="6"/>
    <x v="3"/>
    <s v="MHSDS"/>
    <s v="NTN"/>
    <x v="64"/>
    <n v="855"/>
    <m/>
    <n v="855"/>
    <m/>
    <m/>
    <m/>
  </r>
  <r>
    <s v="2023/24"/>
    <s v="Detentions on admission to hospital"/>
    <x v="0"/>
    <x v="1"/>
    <x v="6"/>
    <x v="3"/>
    <s v="MHSDS"/>
    <s v="NV2"/>
    <x v="65"/>
    <n v="5"/>
    <m/>
    <n v="5"/>
    <m/>
    <m/>
    <m/>
  </r>
  <r>
    <s v="2023/24"/>
    <s v="Detentions on admission to hospital"/>
    <x v="0"/>
    <x v="1"/>
    <x v="6"/>
    <x v="3"/>
    <s v="MHSDS"/>
    <s v="NYA"/>
    <x v="66"/>
    <n v="180"/>
    <m/>
    <n v="180"/>
    <m/>
    <m/>
    <m/>
  </r>
  <r>
    <s v="2023/24"/>
    <s v="Detentions on admission to hospital"/>
    <x v="0"/>
    <x v="1"/>
    <x v="6"/>
    <x v="4"/>
    <s v="MHSDS"/>
    <s v="All prov"/>
    <x v="0"/>
    <n v="30610"/>
    <n v="0"/>
    <n v="30610"/>
    <m/>
    <m/>
    <m/>
  </r>
  <r>
    <s v="2023/24"/>
    <s v="Detentions on admission to hospital"/>
    <x v="0"/>
    <x v="1"/>
    <x v="6"/>
    <x v="4"/>
    <s v="MHSDS"/>
    <s v="R1A"/>
    <x v="67"/>
    <n v="245"/>
    <m/>
    <n v="245"/>
    <m/>
    <m/>
    <m/>
  </r>
  <r>
    <s v="2023/24"/>
    <s v="Detentions on admission to hospital"/>
    <x v="0"/>
    <x v="1"/>
    <x v="6"/>
    <x v="4"/>
    <s v="MHSDS"/>
    <s v="R1C"/>
    <x v="68"/>
    <n v="110"/>
    <m/>
    <n v="110"/>
    <m/>
    <m/>
    <m/>
  </r>
  <r>
    <s v="2023/24"/>
    <s v="Detentions on admission to hospital"/>
    <x v="0"/>
    <x v="1"/>
    <x v="6"/>
    <x v="4"/>
    <s v="MHSDS"/>
    <s v="R1F"/>
    <x v="69"/>
    <n v="70"/>
    <m/>
    <n v="70"/>
    <m/>
    <m/>
    <m/>
  </r>
  <r>
    <s v="2023/24"/>
    <s v="Detentions on admission to hospital"/>
    <x v="0"/>
    <x v="1"/>
    <x v="6"/>
    <x v="4"/>
    <s v="ECDS"/>
    <s v="R1H"/>
    <x v="70"/>
    <m/>
    <m/>
    <m/>
    <m/>
    <m/>
    <m/>
  </r>
  <r>
    <s v="2023/24"/>
    <s v="Detentions on admission to hospital"/>
    <x v="0"/>
    <x v="1"/>
    <x v="6"/>
    <x v="4"/>
    <s v="MHSDS"/>
    <s v="R1L"/>
    <x v="71"/>
    <n v="830"/>
    <m/>
    <n v="830"/>
    <m/>
    <m/>
    <m/>
  </r>
  <r>
    <s v="2023/24"/>
    <s v="Detentions on admission to hospital"/>
    <x v="0"/>
    <x v="1"/>
    <x v="6"/>
    <x v="4"/>
    <s v="ECDS"/>
    <s v="RAL"/>
    <x v="72"/>
    <m/>
    <m/>
    <m/>
    <m/>
    <m/>
    <m/>
  </r>
  <r>
    <s v="2023/24"/>
    <s v="Detentions on admission to hospital"/>
    <x v="0"/>
    <x v="1"/>
    <x v="6"/>
    <x v="4"/>
    <s v="ECDS"/>
    <s v="RAS"/>
    <x v="73"/>
    <m/>
    <m/>
    <m/>
    <m/>
    <m/>
    <m/>
  </r>
  <r>
    <s v="2023/24"/>
    <s v="Detentions on admission to hospital"/>
    <x v="0"/>
    <x v="1"/>
    <x v="6"/>
    <x v="4"/>
    <s v="MHSDS"/>
    <s v="RAT"/>
    <x v="74"/>
    <n v="820"/>
    <m/>
    <n v="820"/>
    <m/>
    <m/>
    <m/>
  </r>
  <r>
    <s v="2023/24"/>
    <s v="Detentions on admission to hospital"/>
    <x v="0"/>
    <x v="1"/>
    <x v="6"/>
    <x v="4"/>
    <s v="ECDS"/>
    <s v="RAX"/>
    <x v="75"/>
    <m/>
    <m/>
    <m/>
    <m/>
    <m/>
    <m/>
  </r>
  <r>
    <s v="2023/24"/>
    <s v="Detentions on admission to hospital"/>
    <x v="0"/>
    <x v="1"/>
    <x v="6"/>
    <x v="4"/>
    <s v="ECDS"/>
    <s v="RBS"/>
    <x v="76"/>
    <m/>
    <m/>
    <m/>
    <m/>
    <m/>
    <m/>
  </r>
  <r>
    <s v="2023/24"/>
    <s v="Detentions on admission to hospital"/>
    <x v="0"/>
    <x v="1"/>
    <x v="6"/>
    <x v="4"/>
    <s v="ECDS"/>
    <s v="RCB"/>
    <x v="77"/>
    <m/>
    <m/>
    <m/>
    <m/>
    <m/>
    <m/>
  </r>
  <r>
    <s v="2023/24"/>
    <s v="Detentions on admission to hospital"/>
    <x v="0"/>
    <x v="1"/>
    <x v="6"/>
    <x v="4"/>
    <s v="ECDS"/>
    <s v="RCF"/>
    <x v="78"/>
    <m/>
    <m/>
    <m/>
    <m/>
    <m/>
    <m/>
  </r>
  <r>
    <s v="2023/24"/>
    <s v="Detentions on admission to hospital"/>
    <x v="0"/>
    <x v="1"/>
    <x v="6"/>
    <x v="4"/>
    <s v="MHSDS"/>
    <s v="RCU"/>
    <x v="79"/>
    <m/>
    <m/>
    <m/>
    <m/>
    <m/>
    <m/>
  </r>
  <r>
    <s v="2023/24"/>
    <s v="Detentions on admission to hospital"/>
    <x v="0"/>
    <x v="1"/>
    <x v="6"/>
    <x v="4"/>
    <s v="MHSDS"/>
    <s v="RDY"/>
    <x v="80"/>
    <n v="270"/>
    <m/>
    <n v="270"/>
    <m/>
    <m/>
    <m/>
  </r>
  <r>
    <s v="2023/24"/>
    <s v="Detentions on admission to hospital"/>
    <x v="0"/>
    <x v="1"/>
    <x v="6"/>
    <x v="4"/>
    <s v="ECDS"/>
    <s v="REF"/>
    <x v="81"/>
    <m/>
    <m/>
    <m/>
    <m/>
    <m/>
    <m/>
  </r>
  <r>
    <s v="2023/24"/>
    <s v="Detentions on admission to hospital"/>
    <x v="0"/>
    <x v="1"/>
    <x v="6"/>
    <x v="4"/>
    <s v="ECDS"/>
    <s v="RFR"/>
    <x v="82"/>
    <m/>
    <m/>
    <m/>
    <m/>
    <m/>
    <m/>
  </r>
  <r>
    <s v="2023/24"/>
    <s v="Detentions on admission to hospital"/>
    <x v="0"/>
    <x v="1"/>
    <x v="6"/>
    <x v="4"/>
    <s v="MHSDS"/>
    <s v="RGD"/>
    <x v="83"/>
    <n v="280"/>
    <m/>
    <n v="280"/>
    <m/>
    <m/>
    <m/>
  </r>
  <r>
    <s v="2023/24"/>
    <s v="Detentions on admission to hospital"/>
    <x v="0"/>
    <x v="1"/>
    <x v="6"/>
    <x v="4"/>
    <s v="ECDS"/>
    <s v="RGR"/>
    <x v="84"/>
    <m/>
    <m/>
    <m/>
    <m/>
    <m/>
    <m/>
  </r>
  <r>
    <s v="2023/24"/>
    <s v="Detentions on admission to hospital"/>
    <x v="0"/>
    <x v="1"/>
    <x v="6"/>
    <x v="4"/>
    <s v="ECDS"/>
    <s v="RGT"/>
    <x v="85"/>
    <m/>
    <m/>
    <m/>
    <m/>
    <m/>
    <m/>
  </r>
  <r>
    <s v="2023/24"/>
    <s v="Detentions on admission to hospital"/>
    <x v="0"/>
    <x v="1"/>
    <x v="6"/>
    <x v="4"/>
    <s v="MHSDS"/>
    <s v="RH5"/>
    <x v="86"/>
    <n v="105"/>
    <m/>
    <n v="105"/>
    <m/>
    <m/>
    <m/>
  </r>
  <r>
    <s v="2023/24"/>
    <s v="Detentions on admission to hospital"/>
    <x v="0"/>
    <x v="1"/>
    <x v="6"/>
    <x v="4"/>
    <s v="ECDS"/>
    <s v="RH8"/>
    <x v="87"/>
    <m/>
    <m/>
    <m/>
    <m/>
    <m/>
    <m/>
  </r>
  <r>
    <s v="2023/24"/>
    <s v="Detentions on admission to hospital"/>
    <x v="0"/>
    <x v="1"/>
    <x v="6"/>
    <x v="4"/>
    <s v="MHSDS"/>
    <s v="RHA"/>
    <x v="88"/>
    <n v="830"/>
    <m/>
    <n v="830"/>
    <m/>
    <m/>
    <m/>
  </r>
  <r>
    <s v="2023/24"/>
    <s v="Detentions on admission to hospital"/>
    <x v="0"/>
    <x v="1"/>
    <x v="6"/>
    <x v="4"/>
    <s v="ECDS"/>
    <s v="RHU"/>
    <x v="89"/>
    <m/>
    <m/>
    <m/>
    <m/>
    <m/>
    <m/>
  </r>
  <r>
    <s v="2023/24"/>
    <s v="Detentions on admission to hospital"/>
    <x v="0"/>
    <x v="1"/>
    <x v="6"/>
    <x v="4"/>
    <s v="ECDS"/>
    <s v="RHW"/>
    <x v="90"/>
    <m/>
    <m/>
    <m/>
    <m/>
    <m/>
    <m/>
  </r>
  <r>
    <s v="2023/24"/>
    <s v="Detentions on admission to hospital"/>
    <x v="0"/>
    <x v="1"/>
    <x v="6"/>
    <x v="4"/>
    <s v="ECDS"/>
    <s v="RJ1"/>
    <x v="91"/>
    <m/>
    <m/>
    <m/>
    <m/>
    <m/>
    <m/>
  </r>
  <r>
    <s v="2023/24"/>
    <s v="Detentions on admission to hospital"/>
    <x v="0"/>
    <x v="1"/>
    <x v="6"/>
    <x v="4"/>
    <s v="MHSDS"/>
    <s v="RJ8"/>
    <x v="92"/>
    <n v="370"/>
    <m/>
    <n v="370"/>
    <m/>
    <m/>
    <m/>
  </r>
  <r>
    <s v="2023/24"/>
    <s v="Detentions on admission to hospital"/>
    <x v="0"/>
    <x v="1"/>
    <x v="6"/>
    <x v="4"/>
    <s v="ECDS"/>
    <s v="RJC"/>
    <x v="93"/>
    <m/>
    <m/>
    <m/>
    <m/>
    <m/>
    <m/>
  </r>
  <r>
    <s v="2023/24"/>
    <s v="Detentions on admission to hospital"/>
    <x v="0"/>
    <x v="1"/>
    <x v="6"/>
    <x v="4"/>
    <s v="ECDS"/>
    <s v="RJR"/>
    <x v="94"/>
    <m/>
    <m/>
    <m/>
    <m/>
    <m/>
    <m/>
  </r>
  <r>
    <s v="2023/24"/>
    <s v="Detentions on admission to hospital"/>
    <x v="0"/>
    <x v="1"/>
    <x v="6"/>
    <x v="4"/>
    <s v="ECDS"/>
    <s v="RJZ"/>
    <x v="95"/>
    <m/>
    <m/>
    <m/>
    <m/>
    <m/>
    <m/>
  </r>
  <r>
    <s v="2023/24"/>
    <s v="Detentions on admission to hospital"/>
    <x v="0"/>
    <x v="1"/>
    <x v="6"/>
    <x v="4"/>
    <s v="ECDS"/>
    <s v="RK9"/>
    <x v="96"/>
    <m/>
    <m/>
    <m/>
    <m/>
    <m/>
    <m/>
  </r>
  <r>
    <s v="2023/24"/>
    <s v="Detentions on admission to hospital"/>
    <x v="0"/>
    <x v="1"/>
    <x v="6"/>
    <x v="4"/>
    <s v="MHSDS"/>
    <s v="RKL"/>
    <x v="97"/>
    <n v="930"/>
    <m/>
    <n v="930"/>
    <m/>
    <m/>
    <m/>
  </r>
  <r>
    <s v="2023/24"/>
    <s v="Detentions on admission to hospital"/>
    <x v="0"/>
    <x v="1"/>
    <x v="6"/>
    <x v="4"/>
    <s v="MHSDS"/>
    <s v="RLY"/>
    <x v="98"/>
    <n v="470"/>
    <m/>
    <n v="470"/>
    <m/>
    <m/>
    <m/>
  </r>
  <r>
    <s v="2023/24"/>
    <s v="Detentions on admission to hospital"/>
    <x v="0"/>
    <x v="1"/>
    <x v="6"/>
    <x v="4"/>
    <s v="ECDS"/>
    <s v="RM3"/>
    <x v="99"/>
    <m/>
    <m/>
    <m/>
    <m/>
    <m/>
    <m/>
  </r>
  <r>
    <s v="2023/24"/>
    <s v="Detentions on admission to hospital"/>
    <x v="0"/>
    <x v="1"/>
    <x v="6"/>
    <x v="4"/>
    <s v="MHSDS"/>
    <s v="RMY"/>
    <x v="100"/>
    <n v="695"/>
    <m/>
    <n v="695"/>
    <m/>
    <m/>
    <m/>
  </r>
  <r>
    <s v="2023/24"/>
    <s v="Detentions on admission to hospital"/>
    <x v="0"/>
    <x v="1"/>
    <x v="6"/>
    <x v="4"/>
    <s v="ECDS"/>
    <s v="RNN"/>
    <x v="101"/>
    <m/>
    <m/>
    <m/>
    <m/>
    <m/>
    <m/>
  </r>
  <r>
    <s v="2023/24"/>
    <s v="Detentions on admission to hospital"/>
    <x v="0"/>
    <x v="1"/>
    <x v="6"/>
    <x v="4"/>
    <s v="ECDS"/>
    <s v="RNS"/>
    <x v="102"/>
    <m/>
    <m/>
    <m/>
    <m/>
    <m/>
    <m/>
  </r>
  <r>
    <s v="2023/24"/>
    <s v="Detentions on admission to hospital"/>
    <x v="0"/>
    <x v="1"/>
    <x v="6"/>
    <x v="4"/>
    <s v="MHSDS"/>
    <s v="RNU"/>
    <x v="103"/>
    <n v="510"/>
    <m/>
    <n v="510"/>
    <m/>
    <m/>
    <m/>
  </r>
  <r>
    <s v="2023/24"/>
    <s v="Detentions on admission to hospital"/>
    <x v="0"/>
    <x v="1"/>
    <x v="6"/>
    <x v="4"/>
    <s v="MHSDS"/>
    <s v="RP1"/>
    <x v="104"/>
    <n v="205"/>
    <m/>
    <n v="205"/>
    <m/>
    <m/>
    <m/>
  </r>
  <r>
    <s v="2023/24"/>
    <s v="Detentions on admission to hospital"/>
    <x v="0"/>
    <x v="1"/>
    <x v="6"/>
    <x v="4"/>
    <s v="ECDS"/>
    <s v="RP5"/>
    <x v="105"/>
    <m/>
    <m/>
    <m/>
    <m/>
    <m/>
    <m/>
  </r>
  <r>
    <s v="2023/24"/>
    <s v="Detentions on admission to hospital"/>
    <x v="0"/>
    <x v="1"/>
    <x v="6"/>
    <x v="4"/>
    <s v="MHSDS"/>
    <s v="RP7"/>
    <x v="106"/>
    <n v="290"/>
    <m/>
    <n v="290"/>
    <m/>
    <m/>
    <m/>
  </r>
  <r>
    <s v="2023/24"/>
    <s v="Detentions on admission to hospital"/>
    <x v="0"/>
    <x v="1"/>
    <x v="6"/>
    <x v="4"/>
    <s v="ECDS"/>
    <s v="RPA"/>
    <x v="107"/>
    <m/>
    <m/>
    <m/>
    <m/>
    <m/>
    <m/>
  </r>
  <r>
    <s v="2023/24"/>
    <s v="Detentions on admission to hospital"/>
    <x v="0"/>
    <x v="1"/>
    <x v="6"/>
    <x v="4"/>
    <s v="MHSDS"/>
    <s v="RPG"/>
    <x v="108"/>
    <n v="190"/>
    <m/>
    <n v="190"/>
    <m/>
    <m/>
    <m/>
  </r>
  <r>
    <s v="2023/24"/>
    <s v="Detentions on admission to hospital"/>
    <x v="0"/>
    <x v="1"/>
    <x v="6"/>
    <x v="4"/>
    <s v="MHSDS"/>
    <s v="RQ3"/>
    <x v="109"/>
    <m/>
    <m/>
    <m/>
    <m/>
    <m/>
    <m/>
  </r>
  <r>
    <s v="2023/24"/>
    <s v="Detentions on admission to hospital"/>
    <x v="0"/>
    <x v="1"/>
    <x v="6"/>
    <x v="4"/>
    <s v="ECDS"/>
    <s v="RQM"/>
    <x v="110"/>
    <m/>
    <m/>
    <m/>
    <m/>
    <m/>
    <m/>
  </r>
  <r>
    <s v="2023/24"/>
    <s v="Detentions on admission to hospital"/>
    <x v="0"/>
    <x v="1"/>
    <x v="6"/>
    <x v="4"/>
    <s v="ECDS"/>
    <s v="RQW"/>
    <x v="111"/>
    <m/>
    <m/>
    <m/>
    <m/>
    <m/>
    <m/>
  </r>
  <r>
    <s v="2023/24"/>
    <s v="Detentions on admission to hospital"/>
    <x v="0"/>
    <x v="1"/>
    <x v="6"/>
    <x v="4"/>
    <s v="ECDS"/>
    <s v="RQX"/>
    <x v="112"/>
    <m/>
    <m/>
    <m/>
    <m/>
    <m/>
    <m/>
  </r>
  <r>
    <s v="2023/24"/>
    <s v="Detentions on admission to hospital"/>
    <x v="0"/>
    <x v="1"/>
    <x v="6"/>
    <x v="4"/>
    <s v="MHSDS"/>
    <s v="RQY"/>
    <x v="113"/>
    <n v="790"/>
    <m/>
    <n v="790"/>
    <m/>
    <m/>
    <m/>
  </r>
  <r>
    <s v="2023/24"/>
    <s v="Detentions on admission to hospital"/>
    <x v="0"/>
    <x v="1"/>
    <x v="6"/>
    <x v="4"/>
    <s v="MHSDS"/>
    <s v="RR7"/>
    <x v="114"/>
    <n v="25"/>
    <m/>
    <n v="25"/>
    <m/>
    <m/>
    <m/>
  </r>
  <r>
    <s v="2023/24"/>
    <s v="Detentions on admission to hospital"/>
    <x v="0"/>
    <x v="1"/>
    <x v="6"/>
    <x v="4"/>
    <s v="ECDS"/>
    <s v="RR8"/>
    <x v="115"/>
    <m/>
    <m/>
    <m/>
    <m/>
    <m/>
    <m/>
  </r>
  <r>
    <s v="2023/24"/>
    <s v="Detentions on admission to hospital"/>
    <x v="0"/>
    <x v="1"/>
    <x v="6"/>
    <x v="4"/>
    <s v="MHSDS"/>
    <s v="RRE"/>
    <x v="116"/>
    <n v="505"/>
    <m/>
    <n v="505"/>
    <m/>
    <m/>
    <m/>
  </r>
  <r>
    <s v="2023/24"/>
    <s v="Detentions on admission to hospital"/>
    <x v="0"/>
    <x v="1"/>
    <x v="6"/>
    <x v="4"/>
    <s v="MHSDS"/>
    <s v="RRP"/>
    <x v="117"/>
    <n v="955"/>
    <m/>
    <n v="955"/>
    <m/>
    <m/>
    <m/>
  </r>
  <r>
    <s v="2023/24"/>
    <s v="Detentions on admission to hospital"/>
    <x v="0"/>
    <x v="1"/>
    <x v="6"/>
    <x v="4"/>
    <s v="ECDS"/>
    <s v="RRV"/>
    <x v="118"/>
    <m/>
    <m/>
    <m/>
    <m/>
    <m/>
    <m/>
  </r>
  <r>
    <s v="2023/24"/>
    <s v="Detentions on admission to hospital"/>
    <x v="0"/>
    <x v="1"/>
    <x v="6"/>
    <x v="4"/>
    <s v="MHSDS"/>
    <s v="RT1"/>
    <x v="119"/>
    <n v="180"/>
    <m/>
    <n v="180"/>
    <m/>
    <m/>
    <m/>
  </r>
  <r>
    <s v="2023/24"/>
    <s v="Detentions on admission to hospital"/>
    <x v="0"/>
    <x v="1"/>
    <x v="6"/>
    <x v="4"/>
    <s v="MHSDS"/>
    <s v="RT2"/>
    <x v="120"/>
    <n v="675"/>
    <m/>
    <n v="675"/>
    <m/>
    <m/>
    <m/>
  </r>
  <r>
    <s v="2023/24"/>
    <s v="Detentions on admission to hospital"/>
    <x v="0"/>
    <x v="1"/>
    <x v="6"/>
    <x v="4"/>
    <s v="MHSDS"/>
    <s v="RT5"/>
    <x v="121"/>
    <n v="505"/>
    <m/>
    <n v="505"/>
    <m/>
    <m/>
    <m/>
  </r>
  <r>
    <s v="2023/24"/>
    <s v="Detentions on admission to hospital"/>
    <x v="0"/>
    <x v="1"/>
    <x v="6"/>
    <x v="4"/>
    <s v="ECDS"/>
    <s v="RTD"/>
    <x v="122"/>
    <m/>
    <m/>
    <m/>
    <m/>
    <m/>
    <m/>
  </r>
  <r>
    <s v="2023/24"/>
    <s v="Detentions on admission to hospital"/>
    <x v="0"/>
    <x v="1"/>
    <x v="6"/>
    <x v="4"/>
    <s v="ECDS"/>
    <s v="RTH"/>
    <x v="123"/>
    <m/>
    <m/>
    <m/>
    <m/>
    <m/>
    <m/>
  </r>
  <r>
    <s v="2023/24"/>
    <s v="Detentions on admission to hospital"/>
    <x v="0"/>
    <x v="1"/>
    <x v="6"/>
    <x v="4"/>
    <s v="ECDS"/>
    <s v="RTP"/>
    <x v="124"/>
    <m/>
    <m/>
    <m/>
    <m/>
    <m/>
    <m/>
  </r>
  <r>
    <s v="2023/24"/>
    <s v="Detentions on admission to hospital"/>
    <x v="0"/>
    <x v="1"/>
    <x v="6"/>
    <x v="4"/>
    <s v="MHSDS"/>
    <s v="RTQ"/>
    <x v="125"/>
    <n v="335"/>
    <m/>
    <n v="335"/>
    <m/>
    <m/>
    <m/>
  </r>
  <r>
    <s v="2023/24"/>
    <s v="Detentions on admission to hospital"/>
    <x v="0"/>
    <x v="1"/>
    <x v="6"/>
    <x v="4"/>
    <s v="ECDS"/>
    <s v="RTR"/>
    <x v="126"/>
    <m/>
    <m/>
    <m/>
    <m/>
    <m/>
    <m/>
  </r>
  <r>
    <s v="2023/24"/>
    <s v="Detentions on admission to hospital"/>
    <x v="0"/>
    <x v="1"/>
    <x v="6"/>
    <x v="4"/>
    <s v="MHSDS"/>
    <s v="RV3"/>
    <x v="127"/>
    <n v="1310"/>
    <m/>
    <n v="1310"/>
    <m/>
    <m/>
    <m/>
  </r>
  <r>
    <s v="2023/24"/>
    <s v="Detentions on admission to hospital"/>
    <x v="0"/>
    <x v="1"/>
    <x v="6"/>
    <x v="4"/>
    <s v="MHSDS"/>
    <s v="RV5"/>
    <x v="128"/>
    <n v="1435"/>
    <m/>
    <n v="1435"/>
    <m/>
    <m/>
    <m/>
  </r>
  <r>
    <s v="2023/24"/>
    <s v="Detentions on admission to hospital"/>
    <x v="0"/>
    <x v="1"/>
    <x v="6"/>
    <x v="4"/>
    <s v="MHSDS"/>
    <s v="RV9"/>
    <x v="129"/>
    <n v="320"/>
    <m/>
    <n v="320"/>
    <m/>
    <m/>
    <m/>
  </r>
  <r>
    <s v="2023/24"/>
    <s v="Detentions on admission to hospital"/>
    <x v="0"/>
    <x v="1"/>
    <x v="6"/>
    <x v="4"/>
    <s v="MHSDS"/>
    <s v="RVN"/>
    <x v="130"/>
    <n v="945"/>
    <m/>
    <n v="945"/>
    <m/>
    <m/>
    <m/>
  </r>
  <r>
    <s v="2023/24"/>
    <s v="Detentions on admission to hospital"/>
    <x v="0"/>
    <x v="1"/>
    <x v="6"/>
    <x v="4"/>
    <s v="ECDS"/>
    <s v="RVV"/>
    <x v="131"/>
    <m/>
    <m/>
    <m/>
    <m/>
    <m/>
    <m/>
  </r>
  <r>
    <s v="2023/24"/>
    <s v="Detentions on admission to hospital"/>
    <x v="0"/>
    <x v="1"/>
    <x v="6"/>
    <x v="4"/>
    <s v="MHSDS"/>
    <s v="RW1"/>
    <x v="132"/>
    <n v="510"/>
    <m/>
    <n v="510"/>
    <m/>
    <m/>
    <m/>
  </r>
  <r>
    <s v="2023/24"/>
    <s v="Detentions on admission to hospital"/>
    <x v="0"/>
    <x v="1"/>
    <x v="6"/>
    <x v="4"/>
    <s v="MHSDS"/>
    <s v="RW4"/>
    <x v="133"/>
    <n v="1120"/>
    <m/>
    <n v="1120"/>
    <m/>
    <m/>
    <m/>
  </r>
  <r>
    <s v="2023/24"/>
    <s v="Detentions on admission to hospital"/>
    <x v="0"/>
    <x v="1"/>
    <x v="6"/>
    <x v="4"/>
    <s v="MHSDS"/>
    <s v="RW5"/>
    <x v="134"/>
    <n v="960"/>
    <m/>
    <n v="960"/>
    <m/>
    <m/>
    <m/>
  </r>
  <r>
    <s v="2023/24"/>
    <s v="Detentions on admission to hospital"/>
    <x v="0"/>
    <x v="1"/>
    <x v="6"/>
    <x v="4"/>
    <s v="ECDS"/>
    <s v="RWF"/>
    <x v="135"/>
    <m/>
    <m/>
    <m/>
    <m/>
    <m/>
    <m/>
  </r>
  <r>
    <s v="2023/24"/>
    <s v="Detentions on admission to hospital"/>
    <x v="0"/>
    <x v="1"/>
    <x v="6"/>
    <x v="4"/>
    <s v="MHSDS"/>
    <s v="RWK"/>
    <x v="136"/>
    <n v="1635"/>
    <m/>
    <n v="1635"/>
    <m/>
    <m/>
    <m/>
  </r>
  <r>
    <s v="2023/24"/>
    <s v="Detentions on admission to hospital"/>
    <x v="0"/>
    <x v="1"/>
    <x v="6"/>
    <x v="4"/>
    <s v="MHSDS"/>
    <s v="RWR"/>
    <x v="137"/>
    <n v="440"/>
    <m/>
    <n v="440"/>
    <m/>
    <m/>
    <m/>
  </r>
  <r>
    <s v="2023/24"/>
    <s v="Detentions on admission to hospital"/>
    <x v="0"/>
    <x v="1"/>
    <x v="6"/>
    <x v="4"/>
    <s v="MHSDS"/>
    <s v="RWV"/>
    <x v="138"/>
    <n v="175"/>
    <m/>
    <n v="175"/>
    <m/>
    <m/>
    <m/>
  </r>
  <r>
    <s v="2023/24"/>
    <s v="Detentions on admission to hospital"/>
    <x v="0"/>
    <x v="1"/>
    <x v="6"/>
    <x v="4"/>
    <s v="MHSDS"/>
    <s v="RWX"/>
    <x v="139"/>
    <n v="265"/>
    <m/>
    <n v="265"/>
    <m/>
    <m/>
    <m/>
  </r>
  <r>
    <s v="2023/24"/>
    <s v="Detentions on admission to hospital"/>
    <x v="0"/>
    <x v="1"/>
    <x v="6"/>
    <x v="4"/>
    <s v="MHSDS"/>
    <s v="RX2"/>
    <x v="140"/>
    <n v="900"/>
    <m/>
    <n v="900"/>
    <m/>
    <m/>
    <m/>
  </r>
  <r>
    <s v="2023/24"/>
    <s v="Detentions on admission to hospital"/>
    <x v="0"/>
    <x v="1"/>
    <x v="6"/>
    <x v="4"/>
    <s v="MHSDS"/>
    <s v="RX3"/>
    <x v="141"/>
    <n v="1315"/>
    <m/>
    <n v="1315"/>
    <m/>
    <m/>
    <m/>
  </r>
  <r>
    <s v="2023/24"/>
    <s v="Detentions on admission to hospital"/>
    <x v="0"/>
    <x v="1"/>
    <x v="6"/>
    <x v="4"/>
    <s v="MHSDS"/>
    <s v="RX4"/>
    <x v="142"/>
    <n v="1210"/>
    <m/>
    <n v="1210"/>
    <m/>
    <m/>
    <m/>
  </r>
  <r>
    <s v="2023/24"/>
    <s v="Detentions on admission to hospital"/>
    <x v="0"/>
    <x v="1"/>
    <x v="6"/>
    <x v="4"/>
    <s v="MHSDS"/>
    <s v="RXA"/>
    <x v="143"/>
    <n v="415"/>
    <m/>
    <n v="415"/>
    <m/>
    <m/>
    <m/>
  </r>
  <r>
    <s v="2023/24"/>
    <s v="Detentions on admission to hospital"/>
    <x v="0"/>
    <x v="1"/>
    <x v="6"/>
    <x v="4"/>
    <s v="ECDS"/>
    <s v="RXC"/>
    <x v="144"/>
    <m/>
    <m/>
    <m/>
    <m/>
    <m/>
    <m/>
  </r>
  <r>
    <s v="2023/24"/>
    <s v="Detentions on admission to hospital"/>
    <x v="0"/>
    <x v="1"/>
    <x v="6"/>
    <x v="4"/>
    <s v="MHSDS"/>
    <s v="RXE"/>
    <x v="145"/>
    <n v="355"/>
    <m/>
    <n v="355"/>
    <m/>
    <m/>
    <m/>
  </r>
  <r>
    <s v="2023/24"/>
    <s v="Detentions on admission to hospital"/>
    <x v="0"/>
    <x v="1"/>
    <x v="6"/>
    <x v="4"/>
    <s v="MHSDS"/>
    <s v="RXG"/>
    <x v="146"/>
    <n v="525"/>
    <m/>
    <n v="525"/>
    <m/>
    <m/>
    <m/>
  </r>
  <r>
    <s v="2023/24"/>
    <s v="Detentions on admission to hospital"/>
    <x v="0"/>
    <x v="1"/>
    <x v="6"/>
    <x v="4"/>
    <s v="ECDS"/>
    <s v="RXL"/>
    <x v="147"/>
    <m/>
    <m/>
    <m/>
    <m/>
    <m/>
    <m/>
  </r>
  <r>
    <s v="2023/24"/>
    <s v="Detentions on admission to hospital"/>
    <x v="0"/>
    <x v="1"/>
    <x v="6"/>
    <x v="4"/>
    <s v="MHSDS"/>
    <s v="RXM"/>
    <x v="148"/>
    <n v="385"/>
    <m/>
    <n v="385"/>
    <m/>
    <m/>
    <m/>
  </r>
  <r>
    <s v="2023/24"/>
    <s v="Detentions on admission to hospital"/>
    <x v="0"/>
    <x v="1"/>
    <x v="6"/>
    <x v="4"/>
    <s v="MHSDS"/>
    <s v="RXT"/>
    <x v="149"/>
    <n v="915"/>
    <m/>
    <n v="915"/>
    <m/>
    <m/>
    <m/>
  </r>
  <r>
    <s v="2023/24"/>
    <s v="Detentions on admission to hospital"/>
    <x v="0"/>
    <x v="1"/>
    <x v="6"/>
    <x v="4"/>
    <s v="MHSDS"/>
    <s v="RXV"/>
    <x v="150"/>
    <n v="990"/>
    <m/>
    <n v="990"/>
    <m/>
    <m/>
    <m/>
  </r>
  <r>
    <s v="2023/24"/>
    <s v="Detentions on admission to hospital"/>
    <x v="0"/>
    <x v="1"/>
    <x v="6"/>
    <x v="4"/>
    <s v="MHSDS"/>
    <s v="RXX"/>
    <x v="151"/>
    <n v="235"/>
    <m/>
    <n v="235"/>
    <m/>
    <m/>
    <m/>
  </r>
  <r>
    <s v="2023/24"/>
    <s v="Detentions on admission to hospital"/>
    <x v="0"/>
    <x v="1"/>
    <x v="6"/>
    <x v="4"/>
    <s v="MHSDS"/>
    <s v="RXY"/>
    <x v="152"/>
    <n v="770"/>
    <m/>
    <n v="770"/>
    <m/>
    <m/>
    <m/>
  </r>
  <r>
    <s v="2023/24"/>
    <s v="Detentions on admission to hospital"/>
    <x v="0"/>
    <x v="1"/>
    <x v="6"/>
    <x v="4"/>
    <s v="MHSDS"/>
    <s v="RY8"/>
    <x v="153"/>
    <n v="45"/>
    <m/>
    <n v="45"/>
    <m/>
    <m/>
    <m/>
  </r>
  <r>
    <s v="2023/24"/>
    <s v="Detentions on admission to hospital"/>
    <x v="0"/>
    <x v="1"/>
    <x v="6"/>
    <x v="4"/>
    <s v="MHSDS"/>
    <s v="RYG"/>
    <x v="154"/>
    <n v="385"/>
    <m/>
    <n v="385"/>
    <m/>
    <m/>
    <m/>
  </r>
  <r>
    <s v="2023/24"/>
    <s v="Detentions on admission to hospital"/>
    <x v="0"/>
    <x v="1"/>
    <x v="6"/>
    <x v="4"/>
    <s v="ECDS"/>
    <s v="RYJ"/>
    <x v="155"/>
    <m/>
    <m/>
    <m/>
    <m/>
    <m/>
    <m/>
  </r>
  <r>
    <s v="2023/24"/>
    <s v="Detentions on admission to hospital"/>
    <x v="0"/>
    <x v="1"/>
    <x v="6"/>
    <x v="4"/>
    <s v="ECDS"/>
    <s v="RYR"/>
    <x v="156"/>
    <m/>
    <m/>
    <m/>
    <m/>
    <m/>
    <m/>
  </r>
  <r>
    <s v="2023/24"/>
    <s v="Detentions on admission to hospital"/>
    <x v="0"/>
    <x v="1"/>
    <x v="6"/>
    <x v="4"/>
    <s v="MHSDS"/>
    <s v="TAD"/>
    <x v="157"/>
    <n v="290"/>
    <m/>
    <n v="290"/>
    <m/>
    <m/>
    <m/>
  </r>
  <r>
    <s v="2023/24"/>
    <s v="Detentions on admission to hospital"/>
    <x v="0"/>
    <x v="1"/>
    <x v="6"/>
    <x v="4"/>
    <s v="MHSDS"/>
    <s v="TAF"/>
    <x v="158"/>
    <n v="625"/>
    <m/>
    <n v="625"/>
    <m/>
    <m/>
    <m/>
  </r>
  <r>
    <s v="2023/24"/>
    <s v="Detentions on admission to hospital"/>
    <x v="0"/>
    <x v="1"/>
    <x v="6"/>
    <x v="4"/>
    <s v="MHSDS"/>
    <s v="TAH"/>
    <x v="159"/>
    <n v="220"/>
    <m/>
    <n v="220"/>
    <m/>
    <m/>
    <m/>
  </r>
  <r>
    <s v="2023/24"/>
    <s v="Detentions on admission to hospital"/>
    <x v="0"/>
    <x v="1"/>
    <x v="6"/>
    <x v="4"/>
    <s v="MHSDS"/>
    <s v="TAJ"/>
    <x v="160"/>
    <n v="725"/>
    <m/>
    <n v="725"/>
    <m/>
    <m/>
    <m/>
  </r>
  <r>
    <s v="2023/24"/>
    <s v="Detentions on admission to hospital"/>
    <x v="0"/>
    <x v="2"/>
    <x v="14"/>
    <x v="1"/>
    <s v="MHSDS"/>
    <s v="QE1"/>
    <x v="1"/>
    <n v="95"/>
    <m/>
    <n v="95"/>
    <n v="59.1"/>
    <m/>
    <m/>
  </r>
  <r>
    <s v="2023/24"/>
    <s v="Detentions on admission to hospital"/>
    <x v="0"/>
    <x v="2"/>
    <x v="14"/>
    <x v="1"/>
    <s v="MHSDS"/>
    <s v="QF7"/>
    <x v="2"/>
    <n v="45"/>
    <m/>
    <n v="45"/>
    <n v="56.9"/>
    <m/>
    <m/>
  </r>
  <r>
    <s v="2023/24"/>
    <s v="Detentions on admission to hospital"/>
    <x v="0"/>
    <x v="2"/>
    <x v="14"/>
    <x v="1"/>
    <s v="MHSDS"/>
    <s v="QGH"/>
    <x v="3"/>
    <n v="10"/>
    <m/>
    <n v="10"/>
    <n v="48.2"/>
    <m/>
    <m/>
  </r>
  <r>
    <s v="2023/24"/>
    <s v="Detentions on admission to hospital"/>
    <x v="0"/>
    <x v="2"/>
    <x v="14"/>
    <x v="1"/>
    <s v="MHSDS"/>
    <s v="QH8"/>
    <x v="4"/>
    <n v="20"/>
    <m/>
    <n v="20"/>
    <n v="40.299999999999997"/>
    <m/>
    <m/>
  </r>
  <r>
    <s v="2023/24"/>
    <s v="Detentions on admission to hospital"/>
    <x v="0"/>
    <x v="2"/>
    <x v="14"/>
    <x v="1"/>
    <s v="MHSDS"/>
    <s v="QHG"/>
    <x v="5"/>
    <n v="65"/>
    <m/>
    <n v="65"/>
    <n v="42.5"/>
    <m/>
    <m/>
  </r>
  <r>
    <s v="2023/24"/>
    <s v="Detentions on admission to hospital"/>
    <x v="0"/>
    <x v="2"/>
    <x v="14"/>
    <x v="1"/>
    <s v="MHSDS"/>
    <s v="QHL"/>
    <x v="6"/>
    <n v="215"/>
    <m/>
    <n v="215"/>
    <n v="56.7"/>
    <m/>
    <m/>
  </r>
  <r>
    <s v="2023/24"/>
    <s v="Detentions on admission to hospital"/>
    <x v="0"/>
    <x v="2"/>
    <x v="14"/>
    <x v="1"/>
    <s v="MHSDS"/>
    <s v="QHM"/>
    <x v="7"/>
    <n v="70"/>
    <m/>
    <n v="70"/>
    <n v="69.2"/>
    <m/>
    <m/>
  </r>
  <r>
    <s v="2023/24"/>
    <s v="Detentions on admission to hospital"/>
    <x v="0"/>
    <x v="2"/>
    <x v="14"/>
    <x v="1"/>
    <s v="MHSDS"/>
    <s v="QJ2"/>
    <x v="8"/>
    <n v="20"/>
    <m/>
    <n v="20"/>
    <n v="38"/>
    <m/>
    <m/>
  </r>
  <r>
    <s v="2023/24"/>
    <s v="Detentions on admission to hospital"/>
    <x v="0"/>
    <x v="2"/>
    <x v="14"/>
    <x v="1"/>
    <s v="MHSDS"/>
    <s v="QJG"/>
    <x v="9"/>
    <n v="15"/>
    <m/>
    <n v="15"/>
    <n v="53.7"/>
    <m/>
    <m/>
  </r>
  <r>
    <s v="2023/24"/>
    <s v="Detentions on admission to hospital"/>
    <x v="0"/>
    <x v="2"/>
    <x v="14"/>
    <x v="1"/>
    <s v="MHSDS"/>
    <s v="QJK"/>
    <x v="10"/>
    <m/>
    <m/>
    <m/>
    <m/>
    <m/>
    <m/>
  </r>
  <r>
    <s v="2023/24"/>
    <s v="Detentions on admission to hospital"/>
    <x v="0"/>
    <x v="2"/>
    <x v="14"/>
    <x v="1"/>
    <s v="MHSDS"/>
    <s v="QJM"/>
    <x v="11"/>
    <n v="5"/>
    <m/>
    <n v="5"/>
    <n v="41.9"/>
    <m/>
    <m/>
  </r>
  <r>
    <s v="2023/24"/>
    <s v="Detentions on admission to hospital"/>
    <x v="0"/>
    <x v="2"/>
    <x v="14"/>
    <x v="1"/>
    <s v="MHSDS"/>
    <s v="QK1"/>
    <x v="12"/>
    <n v="90"/>
    <m/>
    <n v="90"/>
    <n v="41.2"/>
    <m/>
    <m/>
  </r>
  <r>
    <s v="2023/24"/>
    <s v="Detentions on admission to hospital"/>
    <x v="0"/>
    <x v="2"/>
    <x v="14"/>
    <x v="1"/>
    <s v="MHSDS"/>
    <s v="QKK"/>
    <x v="13"/>
    <n v="70"/>
    <m/>
    <n v="70"/>
    <n v="41.1"/>
    <m/>
    <m/>
  </r>
  <r>
    <s v="2023/24"/>
    <s v="Detentions on admission to hospital"/>
    <x v="0"/>
    <x v="2"/>
    <x v="14"/>
    <x v="1"/>
    <s v="MHSDS"/>
    <s v="QKS"/>
    <x v="14"/>
    <n v="25"/>
    <m/>
    <n v="25"/>
    <n v="28.9"/>
    <m/>
    <m/>
  </r>
  <r>
    <s v="2023/24"/>
    <s v="Detentions on admission to hospital"/>
    <x v="0"/>
    <x v="2"/>
    <x v="14"/>
    <x v="1"/>
    <s v="MHSDS"/>
    <s v="QM7"/>
    <x v="15"/>
    <n v="35"/>
    <m/>
    <n v="35"/>
    <n v="29.2"/>
    <m/>
    <m/>
  </r>
  <r>
    <s v="2023/24"/>
    <s v="Detentions on admission to hospital"/>
    <x v="0"/>
    <x v="2"/>
    <x v="14"/>
    <x v="1"/>
    <s v="MHSDS"/>
    <s v="QMF"/>
    <x v="16"/>
    <n v="460"/>
    <m/>
    <n v="460"/>
    <n v="76.5"/>
    <m/>
    <m/>
  </r>
  <r>
    <s v="2023/24"/>
    <s v="Detentions on admission to hospital"/>
    <x v="0"/>
    <x v="2"/>
    <x v="14"/>
    <x v="1"/>
    <s v="MHSDS"/>
    <s v="QMJ"/>
    <x v="17"/>
    <n v="125"/>
    <m/>
    <n v="125"/>
    <n v="63.9"/>
    <m/>
    <m/>
  </r>
  <r>
    <s v="2023/24"/>
    <s v="Detentions on admission to hospital"/>
    <x v="0"/>
    <x v="2"/>
    <x v="14"/>
    <x v="1"/>
    <s v="MHSDS"/>
    <s v="QMM"/>
    <x v="18"/>
    <m/>
    <m/>
    <m/>
    <m/>
    <m/>
    <m/>
  </r>
  <r>
    <s v="2023/24"/>
    <s v="Detentions on admission to hospital"/>
    <x v="0"/>
    <x v="2"/>
    <x v="14"/>
    <x v="1"/>
    <s v="MHSDS"/>
    <s v="QNC"/>
    <x v="19"/>
    <n v="40"/>
    <m/>
    <n v="40"/>
    <n v="73.400000000000006"/>
    <m/>
    <m/>
  </r>
  <r>
    <s v="2023/24"/>
    <s v="Detentions on admission to hospital"/>
    <x v="0"/>
    <x v="2"/>
    <x v="14"/>
    <x v="1"/>
    <s v="MHSDS"/>
    <s v="QNQ"/>
    <x v="20"/>
    <n v="30"/>
    <m/>
    <n v="30"/>
    <n v="22.7"/>
    <m/>
    <m/>
  </r>
  <r>
    <s v="2023/24"/>
    <s v="Detentions on admission to hospital"/>
    <x v="0"/>
    <x v="2"/>
    <x v="14"/>
    <x v="1"/>
    <s v="MHSDS"/>
    <s v="QNX"/>
    <x v="21"/>
    <n v="20"/>
    <m/>
    <n v="20"/>
    <n v="31.7"/>
    <m/>
    <m/>
  </r>
  <r>
    <s v="2023/24"/>
    <s v="Detentions on admission to hospital"/>
    <x v="0"/>
    <x v="2"/>
    <x v="14"/>
    <x v="1"/>
    <s v="MHSDS"/>
    <s v="QOC"/>
    <x v="22"/>
    <n v="15"/>
    <m/>
    <n v="15"/>
    <n v="104.3"/>
    <m/>
    <m/>
  </r>
  <r>
    <s v="2023/24"/>
    <s v="Detentions on admission to hospital"/>
    <x v="0"/>
    <x v="2"/>
    <x v="14"/>
    <x v="1"/>
    <s v="MHSDS"/>
    <s v="QOP"/>
    <x v="23"/>
    <n v="200"/>
    <m/>
    <n v="200"/>
    <n v="51.4"/>
    <m/>
    <m/>
  </r>
  <r>
    <s v="2023/24"/>
    <s v="Detentions on admission to hospital"/>
    <x v="0"/>
    <x v="2"/>
    <x v="14"/>
    <x v="1"/>
    <s v="MHSDS"/>
    <s v="QOQ"/>
    <x v="24"/>
    <n v="15"/>
    <m/>
    <n v="15"/>
    <n v="43.8"/>
    <m/>
    <m/>
  </r>
  <r>
    <s v="2023/24"/>
    <s v="Detentions on admission to hospital"/>
    <x v="0"/>
    <x v="2"/>
    <x v="14"/>
    <x v="1"/>
    <s v="MHSDS"/>
    <s v="QOX"/>
    <x v="25"/>
    <n v="15"/>
    <m/>
    <n v="15"/>
    <n v="33.700000000000003"/>
    <m/>
    <m/>
  </r>
  <r>
    <s v="2023/24"/>
    <s v="Detentions on admission to hospital"/>
    <x v="0"/>
    <x v="2"/>
    <x v="14"/>
    <x v="1"/>
    <s v="MHSDS"/>
    <s v="QPM"/>
    <x v="26"/>
    <n v="10"/>
    <m/>
    <n v="10"/>
    <n v="28.4"/>
    <m/>
    <m/>
  </r>
  <r>
    <s v="2023/24"/>
    <s v="Detentions on admission to hospital"/>
    <x v="0"/>
    <x v="2"/>
    <x v="14"/>
    <x v="1"/>
    <s v="MHSDS"/>
    <s v="QR1"/>
    <x v="27"/>
    <n v="15"/>
    <m/>
    <n v="15"/>
    <n v="81.3"/>
    <m/>
    <m/>
  </r>
  <r>
    <s v="2023/24"/>
    <s v="Detentions on admission to hospital"/>
    <x v="0"/>
    <x v="2"/>
    <x v="14"/>
    <x v="1"/>
    <s v="MHSDS"/>
    <s v="QRL"/>
    <x v="28"/>
    <n v="15"/>
    <m/>
    <n v="15"/>
    <n v="19.399999999999999"/>
    <m/>
    <m/>
  </r>
  <r>
    <s v="2023/24"/>
    <s v="Detentions on admission to hospital"/>
    <x v="0"/>
    <x v="2"/>
    <x v="14"/>
    <x v="1"/>
    <s v="MHSDS"/>
    <s v="QRV"/>
    <x v="29"/>
    <n v="390"/>
    <m/>
    <n v="390"/>
    <n v="63"/>
    <m/>
    <m/>
  </r>
  <r>
    <s v="2023/24"/>
    <s v="Detentions on admission to hospital"/>
    <x v="0"/>
    <x v="2"/>
    <x v="14"/>
    <x v="1"/>
    <s v="MHSDS"/>
    <s v="QSL"/>
    <x v="30"/>
    <m/>
    <m/>
    <m/>
    <m/>
    <m/>
    <m/>
  </r>
  <r>
    <s v="2023/24"/>
    <s v="Detentions on admission to hospital"/>
    <x v="0"/>
    <x v="2"/>
    <x v="14"/>
    <x v="1"/>
    <s v="MHSDS"/>
    <s v="QT1"/>
    <x v="31"/>
    <n v="45"/>
    <m/>
    <n v="45"/>
    <n v="61.9"/>
    <m/>
    <m/>
  </r>
  <r>
    <s v="2023/24"/>
    <s v="Detentions on admission to hospital"/>
    <x v="0"/>
    <x v="2"/>
    <x v="14"/>
    <x v="1"/>
    <s v="MHSDS"/>
    <s v="QT6"/>
    <x v="32"/>
    <m/>
    <m/>
    <m/>
    <m/>
    <m/>
    <m/>
  </r>
  <r>
    <s v="2023/24"/>
    <s v="Detentions on admission to hospital"/>
    <x v="0"/>
    <x v="2"/>
    <x v="14"/>
    <x v="1"/>
    <s v="MHSDS"/>
    <s v="QU9"/>
    <x v="33"/>
    <n v="55"/>
    <m/>
    <n v="55"/>
    <n v="31.6"/>
    <m/>
    <m/>
  </r>
  <r>
    <s v="2023/24"/>
    <s v="Detentions on admission to hospital"/>
    <x v="0"/>
    <x v="2"/>
    <x v="14"/>
    <x v="1"/>
    <s v="MHSDS"/>
    <s v="QUA"/>
    <x v="34"/>
    <n v="125"/>
    <m/>
    <n v="125"/>
    <n v="55.8"/>
    <m/>
    <m/>
  </r>
  <r>
    <s v="2023/24"/>
    <s v="Detentions on admission to hospital"/>
    <x v="0"/>
    <x v="2"/>
    <x v="14"/>
    <x v="1"/>
    <s v="MHSDS"/>
    <s v="QUE"/>
    <x v="35"/>
    <n v="20"/>
    <m/>
    <n v="20"/>
    <n v="28.1"/>
    <m/>
    <m/>
  </r>
  <r>
    <s v="2023/24"/>
    <s v="Detentions on admission to hospital"/>
    <x v="0"/>
    <x v="2"/>
    <x v="14"/>
    <x v="1"/>
    <s v="MHSDS"/>
    <s v="QUY"/>
    <x v="36"/>
    <n v="20"/>
    <m/>
    <n v="20"/>
    <n v="43.8"/>
    <m/>
    <m/>
  </r>
  <r>
    <s v="2023/24"/>
    <s v="Detentions on admission to hospital"/>
    <x v="0"/>
    <x v="2"/>
    <x v="14"/>
    <x v="1"/>
    <s v="MHSDS"/>
    <s v="QVV"/>
    <x v="37"/>
    <m/>
    <m/>
    <m/>
    <m/>
    <m/>
    <m/>
  </r>
  <r>
    <s v="2023/24"/>
    <s v="Detentions on admission to hospital"/>
    <x v="0"/>
    <x v="2"/>
    <x v="14"/>
    <x v="1"/>
    <s v="MHSDS"/>
    <s v="QWE"/>
    <x v="38"/>
    <n v="145"/>
    <m/>
    <n v="145"/>
    <n v="62.8"/>
    <m/>
    <m/>
  </r>
  <r>
    <s v="2023/24"/>
    <s v="Detentions on admission to hospital"/>
    <x v="0"/>
    <x v="2"/>
    <x v="14"/>
    <x v="1"/>
    <s v="MHSDS"/>
    <s v="QWO"/>
    <x v="39"/>
    <n v="180"/>
    <m/>
    <n v="180"/>
    <n v="48.2"/>
    <m/>
    <m/>
  </r>
  <r>
    <s v="2023/24"/>
    <s v="Detentions on admission to hospital"/>
    <x v="0"/>
    <x v="2"/>
    <x v="14"/>
    <x v="1"/>
    <s v="MHSDS"/>
    <s v="QWU"/>
    <x v="40"/>
    <n v="30"/>
    <m/>
    <n v="30"/>
    <n v="29.6"/>
    <m/>
    <m/>
  </r>
  <r>
    <s v="2023/24"/>
    <s v="Detentions on admission to hospital"/>
    <x v="0"/>
    <x v="2"/>
    <x v="14"/>
    <x v="1"/>
    <s v="MHSDS"/>
    <s v="QXU"/>
    <x v="41"/>
    <n v="25"/>
    <m/>
    <n v="25"/>
    <n v="30.7"/>
    <m/>
    <m/>
  </r>
  <r>
    <s v="2023/24"/>
    <s v="Detentions on admission to hospital"/>
    <x v="0"/>
    <x v="2"/>
    <x v="14"/>
    <x v="1"/>
    <s v="MHSDS"/>
    <s v="QYG"/>
    <x v="42"/>
    <n v="30"/>
    <m/>
    <n v="30"/>
    <n v="43.2"/>
    <m/>
    <m/>
  </r>
  <r>
    <s v="2023/24"/>
    <s v="Detentions on admission to hospital"/>
    <x v="0"/>
    <x v="2"/>
    <x v="14"/>
    <x v="1"/>
    <s v="MHSDS"/>
    <s v="UNKNOWN"/>
    <x v="43"/>
    <n v="40"/>
    <m/>
    <n v="40"/>
    <m/>
    <m/>
    <m/>
  </r>
  <r>
    <s v="2023/24"/>
    <s v="Detentions on admission to hospital"/>
    <x v="0"/>
    <x v="2"/>
    <x v="16"/>
    <x v="1"/>
    <s v="MHSDS"/>
    <s v="QE1"/>
    <x v="1"/>
    <n v="20"/>
    <m/>
    <n v="20"/>
    <n v="188"/>
    <m/>
    <m/>
  </r>
  <r>
    <s v="2023/24"/>
    <s v="Detentions on admission to hospital"/>
    <x v="0"/>
    <x v="2"/>
    <x v="16"/>
    <x v="1"/>
    <s v="MHSDS"/>
    <s v="QF7"/>
    <x v="2"/>
    <n v="45"/>
    <m/>
    <n v="45"/>
    <n v="132.5"/>
    <m/>
    <m/>
  </r>
  <r>
    <s v="2023/24"/>
    <s v="Detentions on admission to hospital"/>
    <x v="0"/>
    <x v="2"/>
    <x v="16"/>
    <x v="1"/>
    <s v="MHSDS"/>
    <s v="QGH"/>
    <x v="3"/>
    <n v="5"/>
    <m/>
    <n v="5"/>
    <n v="105.9"/>
    <m/>
    <m/>
  </r>
  <r>
    <s v="2023/24"/>
    <s v="Detentions on admission to hospital"/>
    <x v="0"/>
    <x v="2"/>
    <x v="16"/>
    <x v="1"/>
    <s v="MHSDS"/>
    <s v="QH8"/>
    <x v="4"/>
    <n v="35"/>
    <m/>
    <n v="35"/>
    <n v="77.099999999999994"/>
    <m/>
    <m/>
  </r>
  <r>
    <s v="2023/24"/>
    <s v="Detentions on admission to hospital"/>
    <x v="0"/>
    <x v="2"/>
    <x v="16"/>
    <x v="1"/>
    <s v="MHSDS"/>
    <s v="QHG"/>
    <x v="5"/>
    <n v="60"/>
    <m/>
    <n v="60"/>
    <n v="88.7"/>
    <m/>
    <m/>
  </r>
  <r>
    <s v="2023/24"/>
    <s v="Detentions on admission to hospital"/>
    <x v="0"/>
    <x v="2"/>
    <x v="16"/>
    <x v="1"/>
    <s v="MHSDS"/>
    <s v="QHL"/>
    <x v="6"/>
    <n v="230"/>
    <m/>
    <n v="230"/>
    <n v="177.3"/>
    <m/>
    <m/>
  </r>
  <r>
    <s v="2023/24"/>
    <s v="Detentions on admission to hospital"/>
    <x v="0"/>
    <x v="2"/>
    <x v="16"/>
    <x v="1"/>
    <s v="MHSDS"/>
    <s v="QHM"/>
    <x v="7"/>
    <n v="60"/>
    <m/>
    <n v="60"/>
    <n v="219.4"/>
    <m/>
    <m/>
  </r>
  <r>
    <s v="2023/24"/>
    <s v="Detentions on admission to hospital"/>
    <x v="0"/>
    <x v="2"/>
    <x v="16"/>
    <x v="1"/>
    <s v="MHSDS"/>
    <s v="QJ2"/>
    <x v="8"/>
    <n v="15"/>
    <m/>
    <n v="15"/>
    <n v="103"/>
    <m/>
    <m/>
  </r>
  <r>
    <s v="2023/24"/>
    <s v="Detentions on admission to hospital"/>
    <x v="0"/>
    <x v="2"/>
    <x v="16"/>
    <x v="1"/>
    <s v="MHSDS"/>
    <s v="QJG"/>
    <x v="9"/>
    <n v="25"/>
    <m/>
    <n v="25"/>
    <n v="144.30000000000001"/>
    <m/>
    <m/>
  </r>
  <r>
    <s v="2023/24"/>
    <s v="Detentions on admission to hospital"/>
    <x v="0"/>
    <x v="2"/>
    <x v="16"/>
    <x v="1"/>
    <s v="MHSDS"/>
    <s v="QJK"/>
    <x v="10"/>
    <n v="5"/>
    <m/>
    <n v="5"/>
    <n v="87.4"/>
    <m/>
    <m/>
  </r>
  <r>
    <s v="2023/24"/>
    <s v="Detentions on admission to hospital"/>
    <x v="0"/>
    <x v="2"/>
    <x v="16"/>
    <x v="1"/>
    <s v="MHSDS"/>
    <s v="QJM"/>
    <x v="11"/>
    <m/>
    <m/>
    <m/>
    <m/>
    <m/>
    <m/>
  </r>
  <r>
    <s v="2023/24"/>
    <s v="Detentions on admission to hospital"/>
    <x v="0"/>
    <x v="2"/>
    <x v="16"/>
    <x v="1"/>
    <s v="MHSDS"/>
    <s v="QK1"/>
    <x v="12"/>
    <n v="25"/>
    <m/>
    <n v="25"/>
    <n v="67.2"/>
    <m/>
    <m/>
  </r>
  <r>
    <s v="2023/24"/>
    <s v="Detentions on admission to hospital"/>
    <x v="0"/>
    <x v="2"/>
    <x v="16"/>
    <x v="1"/>
    <s v="MHSDS"/>
    <s v="QKK"/>
    <x v="13"/>
    <n v="650"/>
    <m/>
    <n v="650"/>
    <n v="185.9"/>
    <m/>
    <m/>
  </r>
  <r>
    <s v="2023/24"/>
    <s v="Detentions on admission to hospital"/>
    <x v="0"/>
    <x v="2"/>
    <x v="16"/>
    <x v="1"/>
    <s v="MHSDS"/>
    <s v="QKS"/>
    <x v="14"/>
    <n v="70"/>
    <m/>
    <n v="70"/>
    <n v="123.4"/>
    <m/>
    <m/>
  </r>
  <r>
    <s v="2023/24"/>
    <s v="Detentions on admission to hospital"/>
    <x v="0"/>
    <x v="2"/>
    <x v="16"/>
    <x v="1"/>
    <s v="MHSDS"/>
    <s v="QM7"/>
    <x v="15"/>
    <n v="75"/>
    <m/>
    <n v="75"/>
    <n v="136.1"/>
    <m/>
    <m/>
  </r>
  <r>
    <s v="2023/24"/>
    <s v="Detentions on admission to hospital"/>
    <x v="0"/>
    <x v="2"/>
    <x v="16"/>
    <x v="1"/>
    <s v="MHSDS"/>
    <s v="QMF"/>
    <x v="16"/>
    <n v="535"/>
    <m/>
    <n v="535"/>
    <n v="194.6"/>
    <m/>
    <m/>
  </r>
  <r>
    <s v="2023/24"/>
    <s v="Detentions on admission to hospital"/>
    <x v="0"/>
    <x v="2"/>
    <x v="16"/>
    <x v="1"/>
    <s v="MHSDS"/>
    <s v="QMJ"/>
    <x v="17"/>
    <n v="475"/>
    <m/>
    <n v="475"/>
    <n v="256.39999999999998"/>
    <m/>
    <m/>
  </r>
  <r>
    <s v="2023/24"/>
    <s v="Detentions on admission to hospital"/>
    <x v="0"/>
    <x v="2"/>
    <x v="16"/>
    <x v="1"/>
    <s v="MHSDS"/>
    <s v="QMM"/>
    <x v="18"/>
    <n v="10"/>
    <m/>
    <n v="10"/>
    <n v="113.6"/>
    <m/>
    <m/>
  </r>
  <r>
    <s v="2023/24"/>
    <s v="Detentions on admission to hospital"/>
    <x v="0"/>
    <x v="2"/>
    <x v="16"/>
    <x v="1"/>
    <s v="MHSDS"/>
    <s v="QNC"/>
    <x v="19"/>
    <n v="20"/>
    <m/>
    <n v="20"/>
    <n v="145.6"/>
    <m/>
    <m/>
  </r>
  <r>
    <s v="2023/24"/>
    <s v="Detentions on admission to hospital"/>
    <x v="0"/>
    <x v="2"/>
    <x v="16"/>
    <x v="1"/>
    <s v="MHSDS"/>
    <s v="QNQ"/>
    <x v="20"/>
    <n v="20"/>
    <m/>
    <n v="20"/>
    <n v="88.5"/>
    <m/>
    <m/>
  </r>
  <r>
    <s v="2023/24"/>
    <s v="Detentions on admission to hospital"/>
    <x v="0"/>
    <x v="2"/>
    <x v="16"/>
    <x v="1"/>
    <s v="MHSDS"/>
    <s v="QNX"/>
    <x v="21"/>
    <n v="25"/>
    <m/>
    <n v="25"/>
    <n v="116.9"/>
    <m/>
    <m/>
  </r>
  <r>
    <s v="2023/24"/>
    <s v="Detentions on admission to hospital"/>
    <x v="0"/>
    <x v="2"/>
    <x v="16"/>
    <x v="1"/>
    <s v="MHSDS"/>
    <s v="QOC"/>
    <x v="22"/>
    <m/>
    <m/>
    <m/>
    <m/>
    <m/>
    <m/>
  </r>
  <r>
    <s v="2023/24"/>
    <s v="Detentions on admission to hospital"/>
    <x v="0"/>
    <x v="2"/>
    <x v="16"/>
    <x v="1"/>
    <s v="MHSDS"/>
    <s v="QOP"/>
    <x v="23"/>
    <n v="160"/>
    <m/>
    <n v="160"/>
    <n v="119.3"/>
    <m/>
    <m/>
  </r>
  <r>
    <s v="2023/24"/>
    <s v="Detentions on admission to hospital"/>
    <x v="0"/>
    <x v="2"/>
    <x v="16"/>
    <x v="1"/>
    <s v="MHSDS"/>
    <s v="QOQ"/>
    <x v="24"/>
    <n v="15"/>
    <m/>
    <n v="15"/>
    <n v="132.69999999999999"/>
    <m/>
    <m/>
  </r>
  <r>
    <s v="2023/24"/>
    <s v="Detentions on admission to hospital"/>
    <x v="0"/>
    <x v="2"/>
    <x v="16"/>
    <x v="1"/>
    <s v="MHSDS"/>
    <s v="QOX"/>
    <x v="25"/>
    <n v="10"/>
    <m/>
    <n v="10"/>
    <n v="72.099999999999994"/>
    <m/>
    <m/>
  </r>
  <r>
    <s v="2023/24"/>
    <s v="Detentions on admission to hospital"/>
    <x v="0"/>
    <x v="2"/>
    <x v="16"/>
    <x v="1"/>
    <s v="MHSDS"/>
    <s v="QPM"/>
    <x v="26"/>
    <n v="20"/>
    <m/>
    <n v="20"/>
    <n v="63.1"/>
    <m/>
    <m/>
  </r>
  <r>
    <s v="2023/24"/>
    <s v="Detentions on admission to hospital"/>
    <x v="0"/>
    <x v="2"/>
    <x v="16"/>
    <x v="1"/>
    <s v="MHSDS"/>
    <s v="QR1"/>
    <x v="27"/>
    <n v="15"/>
    <m/>
    <n v="15"/>
    <n v="192.9"/>
    <m/>
    <m/>
  </r>
  <r>
    <s v="2023/24"/>
    <s v="Detentions on admission to hospital"/>
    <x v="0"/>
    <x v="2"/>
    <x v="16"/>
    <x v="1"/>
    <s v="MHSDS"/>
    <s v="QRL"/>
    <x v="28"/>
    <n v="15"/>
    <m/>
    <n v="15"/>
    <n v="57.3"/>
    <m/>
    <m/>
  </r>
  <r>
    <s v="2023/24"/>
    <s v="Detentions on admission to hospital"/>
    <x v="0"/>
    <x v="2"/>
    <x v="16"/>
    <x v="1"/>
    <s v="MHSDS"/>
    <s v="QRV"/>
    <x v="29"/>
    <n v="510"/>
    <m/>
    <n v="510"/>
    <n v="239.3"/>
    <m/>
    <m/>
  </r>
  <r>
    <s v="2023/24"/>
    <s v="Detentions on admission to hospital"/>
    <x v="0"/>
    <x v="2"/>
    <x v="16"/>
    <x v="1"/>
    <s v="MHSDS"/>
    <s v="QSL"/>
    <x v="30"/>
    <m/>
    <m/>
    <m/>
    <m/>
    <m/>
    <m/>
  </r>
  <r>
    <s v="2023/24"/>
    <s v="Detentions on admission to hospital"/>
    <x v="0"/>
    <x v="2"/>
    <x v="16"/>
    <x v="1"/>
    <s v="MHSDS"/>
    <s v="QT1"/>
    <x v="31"/>
    <n v="70"/>
    <m/>
    <n v="70"/>
    <n v="166.1"/>
    <m/>
    <m/>
  </r>
  <r>
    <s v="2023/24"/>
    <s v="Detentions on admission to hospital"/>
    <x v="0"/>
    <x v="2"/>
    <x v="16"/>
    <x v="1"/>
    <s v="MHSDS"/>
    <s v="QT6"/>
    <x v="32"/>
    <m/>
    <m/>
    <m/>
    <m/>
    <m/>
    <m/>
  </r>
  <r>
    <s v="2023/24"/>
    <s v="Detentions on admission to hospital"/>
    <x v="0"/>
    <x v="2"/>
    <x v="16"/>
    <x v="1"/>
    <s v="MHSDS"/>
    <s v="QU9"/>
    <x v="33"/>
    <n v="50"/>
    <m/>
    <n v="50"/>
    <n v="104.7"/>
    <m/>
    <m/>
  </r>
  <r>
    <s v="2023/24"/>
    <s v="Detentions on admission to hospital"/>
    <x v="0"/>
    <x v="2"/>
    <x v="16"/>
    <x v="1"/>
    <s v="MHSDS"/>
    <s v="QUA"/>
    <x v="34"/>
    <n v="95"/>
    <m/>
    <n v="95"/>
    <n v="125.7"/>
    <m/>
    <m/>
  </r>
  <r>
    <s v="2023/24"/>
    <s v="Detentions on admission to hospital"/>
    <x v="0"/>
    <x v="2"/>
    <x v="16"/>
    <x v="1"/>
    <s v="MHSDS"/>
    <s v="QUE"/>
    <x v="35"/>
    <n v="5"/>
    <m/>
    <n v="5"/>
    <n v="26.7"/>
    <m/>
    <m/>
  </r>
  <r>
    <s v="2023/24"/>
    <s v="Detentions on admission to hospital"/>
    <x v="0"/>
    <x v="2"/>
    <x v="16"/>
    <x v="1"/>
    <s v="MHSDS"/>
    <s v="QUY"/>
    <x v="36"/>
    <n v="65"/>
    <m/>
    <n v="65"/>
    <n v="193.6"/>
    <m/>
    <m/>
  </r>
  <r>
    <s v="2023/24"/>
    <s v="Detentions on admission to hospital"/>
    <x v="0"/>
    <x v="2"/>
    <x v="16"/>
    <x v="1"/>
    <s v="MHSDS"/>
    <s v="QVV"/>
    <x v="37"/>
    <n v="10"/>
    <m/>
    <n v="10"/>
    <n v="188.8"/>
    <m/>
    <m/>
  </r>
  <r>
    <s v="2023/24"/>
    <s v="Detentions on admission to hospital"/>
    <x v="0"/>
    <x v="2"/>
    <x v="16"/>
    <x v="1"/>
    <s v="MHSDS"/>
    <s v="QWE"/>
    <x v="38"/>
    <n v="305"/>
    <m/>
    <n v="305"/>
    <n v="184.5"/>
    <m/>
    <m/>
  </r>
  <r>
    <s v="2023/24"/>
    <s v="Detentions on admission to hospital"/>
    <x v="0"/>
    <x v="2"/>
    <x v="16"/>
    <x v="1"/>
    <s v="MHSDS"/>
    <s v="QWO"/>
    <x v="39"/>
    <n v="70"/>
    <m/>
    <n v="70"/>
    <n v="96.8"/>
    <m/>
    <m/>
  </r>
  <r>
    <s v="2023/24"/>
    <s v="Detentions on admission to hospital"/>
    <x v="0"/>
    <x v="2"/>
    <x v="16"/>
    <x v="1"/>
    <s v="MHSDS"/>
    <s v="QWU"/>
    <x v="40"/>
    <n v="40"/>
    <m/>
    <n v="40"/>
    <n v="103.3"/>
    <m/>
    <m/>
  </r>
  <r>
    <s v="2023/24"/>
    <s v="Detentions on admission to hospital"/>
    <x v="0"/>
    <x v="2"/>
    <x v="16"/>
    <x v="1"/>
    <s v="MHSDS"/>
    <s v="QXU"/>
    <x v="41"/>
    <n v="15"/>
    <m/>
    <n v="15"/>
    <n v="79.8"/>
    <m/>
    <m/>
  </r>
  <r>
    <s v="2023/24"/>
    <s v="Detentions on admission to hospital"/>
    <x v="0"/>
    <x v="2"/>
    <x v="16"/>
    <x v="1"/>
    <s v="MHSDS"/>
    <s v="QYG"/>
    <x v="42"/>
    <n v="55"/>
    <m/>
    <n v="55"/>
    <n v="192.5"/>
    <m/>
    <m/>
  </r>
  <r>
    <s v="2023/24"/>
    <s v="Detentions on admission to hospital"/>
    <x v="0"/>
    <x v="2"/>
    <x v="16"/>
    <x v="1"/>
    <s v="MHSDS"/>
    <s v="UNKNOWN"/>
    <x v="43"/>
    <n v="50"/>
    <m/>
    <n v="50"/>
    <m/>
    <m/>
    <m/>
  </r>
  <r>
    <s v="2023/24"/>
    <s v="Detentions on admission to hospital"/>
    <x v="0"/>
    <x v="2"/>
    <x v="22"/>
    <x v="1"/>
    <s v="MHSDS"/>
    <s v="QE1"/>
    <x v="1"/>
    <n v="25"/>
    <m/>
    <n v="25"/>
    <n v="94.3"/>
    <m/>
    <m/>
  </r>
  <r>
    <s v="2023/24"/>
    <s v="Detentions on admission to hospital"/>
    <x v="0"/>
    <x v="2"/>
    <x v="22"/>
    <x v="1"/>
    <s v="MHSDS"/>
    <s v="QF7"/>
    <x v="2"/>
    <n v="20"/>
    <m/>
    <n v="20"/>
    <n v="65.7"/>
    <m/>
    <m/>
  </r>
  <r>
    <s v="2023/24"/>
    <s v="Detentions on admission to hospital"/>
    <x v="0"/>
    <x v="2"/>
    <x v="22"/>
    <x v="1"/>
    <s v="MHSDS"/>
    <s v="QGH"/>
    <x v="3"/>
    <n v="5"/>
    <m/>
    <n v="5"/>
    <n v="38"/>
    <m/>
    <m/>
  </r>
  <r>
    <s v="2023/24"/>
    <s v="Detentions on admission to hospital"/>
    <x v="0"/>
    <x v="2"/>
    <x v="22"/>
    <x v="1"/>
    <s v="MHSDS"/>
    <s v="QH8"/>
    <x v="4"/>
    <n v="20"/>
    <m/>
    <n v="20"/>
    <n v="67.5"/>
    <m/>
    <m/>
  </r>
  <r>
    <s v="2023/24"/>
    <s v="Detentions on admission to hospital"/>
    <x v="0"/>
    <x v="2"/>
    <x v="22"/>
    <x v="1"/>
    <s v="MHSDS"/>
    <s v="QHG"/>
    <x v="5"/>
    <n v="40"/>
    <m/>
    <n v="40"/>
    <n v="102.7"/>
    <m/>
    <m/>
  </r>
  <r>
    <s v="2023/24"/>
    <s v="Detentions on admission to hospital"/>
    <x v="0"/>
    <x v="2"/>
    <x v="22"/>
    <x v="1"/>
    <s v="MHSDS"/>
    <s v="QHL"/>
    <x v="6"/>
    <n v="70"/>
    <m/>
    <n v="70"/>
    <n v="111.6"/>
    <m/>
    <m/>
  </r>
  <r>
    <s v="2023/24"/>
    <s v="Detentions on admission to hospital"/>
    <x v="0"/>
    <x v="2"/>
    <x v="22"/>
    <x v="1"/>
    <s v="MHSDS"/>
    <s v="QHM"/>
    <x v="7"/>
    <n v="35"/>
    <m/>
    <n v="35"/>
    <n v="98.3"/>
    <m/>
    <m/>
  </r>
  <r>
    <s v="2023/24"/>
    <s v="Detentions on admission to hospital"/>
    <x v="0"/>
    <x v="2"/>
    <x v="22"/>
    <x v="1"/>
    <s v="MHSDS"/>
    <s v="QJ2"/>
    <x v="8"/>
    <n v="15"/>
    <m/>
    <n v="15"/>
    <n v="73.5"/>
    <m/>
    <m/>
  </r>
  <r>
    <s v="2023/24"/>
    <s v="Detentions on admission to hospital"/>
    <x v="0"/>
    <x v="2"/>
    <x v="22"/>
    <x v="1"/>
    <s v="MHSDS"/>
    <s v="QJG"/>
    <x v="9"/>
    <n v="20"/>
    <m/>
    <n v="20"/>
    <n v="82"/>
    <m/>
    <m/>
  </r>
  <r>
    <s v="2023/24"/>
    <s v="Detentions on admission to hospital"/>
    <x v="0"/>
    <x v="2"/>
    <x v="22"/>
    <x v="1"/>
    <s v="MHSDS"/>
    <s v="QJK"/>
    <x v="10"/>
    <n v="10"/>
    <m/>
    <n v="10"/>
    <n v="56.5"/>
    <m/>
    <m/>
  </r>
  <r>
    <s v="2023/24"/>
    <s v="Detentions on admission to hospital"/>
    <x v="0"/>
    <x v="2"/>
    <x v="22"/>
    <x v="1"/>
    <s v="MHSDS"/>
    <s v="QJM"/>
    <x v="11"/>
    <n v="10"/>
    <m/>
    <n v="10"/>
    <n v="98.1"/>
    <m/>
    <m/>
  </r>
  <r>
    <s v="2023/24"/>
    <s v="Detentions on admission to hospital"/>
    <x v="0"/>
    <x v="2"/>
    <x v="22"/>
    <x v="1"/>
    <s v="MHSDS"/>
    <s v="QK1"/>
    <x v="12"/>
    <n v="15"/>
    <m/>
    <n v="15"/>
    <n v="49.8"/>
    <m/>
    <m/>
  </r>
  <r>
    <s v="2023/24"/>
    <s v="Detentions on admission to hospital"/>
    <x v="0"/>
    <x v="2"/>
    <x v="22"/>
    <x v="1"/>
    <s v="MHSDS"/>
    <s v="QKK"/>
    <x v="13"/>
    <n v="60"/>
    <m/>
    <n v="60"/>
    <n v="51.8"/>
    <m/>
    <m/>
  </r>
  <r>
    <s v="2023/24"/>
    <s v="Detentions on admission to hospital"/>
    <x v="0"/>
    <x v="2"/>
    <x v="22"/>
    <x v="1"/>
    <s v="MHSDS"/>
    <s v="QKS"/>
    <x v="14"/>
    <n v="30"/>
    <m/>
    <n v="30"/>
    <n v="67.2"/>
    <m/>
    <m/>
  </r>
  <r>
    <s v="2023/24"/>
    <s v="Detentions on admission to hospital"/>
    <x v="0"/>
    <x v="2"/>
    <x v="22"/>
    <x v="1"/>
    <s v="MHSDS"/>
    <s v="QM7"/>
    <x v="15"/>
    <n v="35"/>
    <m/>
    <n v="35"/>
    <n v="64"/>
    <m/>
    <m/>
  </r>
  <r>
    <s v="2023/24"/>
    <s v="Detentions on admission to hospital"/>
    <x v="0"/>
    <x v="2"/>
    <x v="22"/>
    <x v="1"/>
    <s v="MHSDS"/>
    <s v="QMF"/>
    <x v="16"/>
    <n v="100"/>
    <m/>
    <n v="100"/>
    <n v="100.4"/>
    <m/>
    <m/>
  </r>
  <r>
    <s v="2023/24"/>
    <s v="Detentions on admission to hospital"/>
    <x v="0"/>
    <x v="2"/>
    <x v="22"/>
    <x v="1"/>
    <s v="MHSDS"/>
    <s v="QMJ"/>
    <x v="17"/>
    <n v="90"/>
    <m/>
    <n v="90"/>
    <n v="100.9"/>
    <m/>
    <m/>
  </r>
  <r>
    <s v="2023/24"/>
    <s v="Detentions on admission to hospital"/>
    <x v="0"/>
    <x v="2"/>
    <x v="22"/>
    <x v="1"/>
    <s v="MHSDS"/>
    <s v="QMM"/>
    <x v="18"/>
    <n v="15"/>
    <m/>
    <n v="15"/>
    <n v="90.9"/>
    <m/>
    <m/>
  </r>
  <r>
    <s v="2023/24"/>
    <s v="Detentions on admission to hospital"/>
    <x v="0"/>
    <x v="2"/>
    <x v="22"/>
    <x v="1"/>
    <s v="MHSDS"/>
    <s v="QNC"/>
    <x v="19"/>
    <n v="25"/>
    <m/>
    <n v="25"/>
    <n v="118.1"/>
    <m/>
    <m/>
  </r>
  <r>
    <s v="2023/24"/>
    <s v="Detentions on admission to hospital"/>
    <x v="0"/>
    <x v="2"/>
    <x v="22"/>
    <x v="1"/>
    <s v="MHSDS"/>
    <s v="QNQ"/>
    <x v="20"/>
    <n v="10"/>
    <m/>
    <n v="10"/>
    <n v="42.2"/>
    <m/>
    <m/>
  </r>
  <r>
    <s v="2023/24"/>
    <s v="Detentions on admission to hospital"/>
    <x v="0"/>
    <x v="2"/>
    <x v="22"/>
    <x v="1"/>
    <s v="MHSDS"/>
    <s v="QNX"/>
    <x v="21"/>
    <n v="25"/>
    <m/>
    <n v="25"/>
    <n v="54.1"/>
    <m/>
    <m/>
  </r>
  <r>
    <s v="2023/24"/>
    <s v="Detentions on admission to hospital"/>
    <x v="0"/>
    <x v="2"/>
    <x v="22"/>
    <x v="1"/>
    <s v="MHSDS"/>
    <s v="QOC"/>
    <x v="22"/>
    <n v="5"/>
    <m/>
    <n v="5"/>
    <n v="57.4"/>
    <m/>
    <m/>
  </r>
  <r>
    <s v="2023/24"/>
    <s v="Detentions on admission to hospital"/>
    <x v="0"/>
    <x v="2"/>
    <x v="22"/>
    <x v="1"/>
    <s v="MHSDS"/>
    <s v="QOP"/>
    <x v="23"/>
    <n v="75"/>
    <m/>
    <n v="75"/>
    <n v="86.7"/>
    <m/>
    <m/>
  </r>
  <r>
    <s v="2023/24"/>
    <s v="Detentions on admission to hospital"/>
    <x v="0"/>
    <x v="2"/>
    <x v="22"/>
    <x v="1"/>
    <s v="MHSDS"/>
    <s v="QOQ"/>
    <x v="24"/>
    <n v="10"/>
    <m/>
    <n v="10"/>
    <n v="47.6"/>
    <m/>
    <m/>
  </r>
  <r>
    <s v="2023/24"/>
    <s v="Detentions on admission to hospital"/>
    <x v="0"/>
    <x v="2"/>
    <x v="22"/>
    <x v="1"/>
    <s v="MHSDS"/>
    <s v="QOX"/>
    <x v="25"/>
    <n v="10"/>
    <m/>
    <n v="10"/>
    <n v="48.5"/>
    <m/>
    <m/>
  </r>
  <r>
    <s v="2023/24"/>
    <s v="Detentions on admission to hospital"/>
    <x v="0"/>
    <x v="2"/>
    <x v="22"/>
    <x v="1"/>
    <s v="MHSDS"/>
    <s v="QPM"/>
    <x v="26"/>
    <n v="40"/>
    <m/>
    <n v="40"/>
    <n v="197.1"/>
    <m/>
    <m/>
  </r>
  <r>
    <s v="2023/24"/>
    <s v="Detentions on admission to hospital"/>
    <x v="0"/>
    <x v="2"/>
    <x v="22"/>
    <x v="1"/>
    <s v="MHSDS"/>
    <s v="QR1"/>
    <x v="27"/>
    <n v="10"/>
    <m/>
    <n v="10"/>
    <n v="70.599999999999994"/>
    <m/>
    <m/>
  </r>
  <r>
    <s v="2023/24"/>
    <s v="Detentions on admission to hospital"/>
    <x v="0"/>
    <x v="2"/>
    <x v="22"/>
    <x v="1"/>
    <s v="MHSDS"/>
    <s v="QRL"/>
    <x v="28"/>
    <n v="15"/>
    <m/>
    <n v="15"/>
    <n v="40"/>
    <m/>
    <m/>
  </r>
  <r>
    <s v="2023/24"/>
    <s v="Detentions on admission to hospital"/>
    <x v="0"/>
    <x v="2"/>
    <x v="22"/>
    <x v="1"/>
    <s v="MHSDS"/>
    <s v="QRV"/>
    <x v="29"/>
    <n v="175"/>
    <m/>
    <n v="175"/>
    <n v="161.6"/>
    <m/>
    <m/>
  </r>
  <r>
    <s v="2023/24"/>
    <s v="Detentions on admission to hospital"/>
    <x v="0"/>
    <x v="2"/>
    <x v="22"/>
    <x v="1"/>
    <s v="MHSDS"/>
    <s v="QSL"/>
    <x v="30"/>
    <m/>
    <m/>
    <m/>
    <m/>
    <m/>
    <m/>
  </r>
  <r>
    <s v="2023/24"/>
    <s v="Detentions on admission to hospital"/>
    <x v="0"/>
    <x v="2"/>
    <x v="22"/>
    <x v="1"/>
    <s v="MHSDS"/>
    <s v="QT1"/>
    <x v="31"/>
    <n v="35"/>
    <m/>
    <n v="35"/>
    <n v="96.8"/>
    <m/>
    <m/>
  </r>
  <r>
    <s v="2023/24"/>
    <s v="Detentions on admission to hospital"/>
    <x v="0"/>
    <x v="2"/>
    <x v="22"/>
    <x v="1"/>
    <s v="MHSDS"/>
    <s v="QT6"/>
    <x v="32"/>
    <m/>
    <m/>
    <m/>
    <m/>
    <m/>
    <m/>
  </r>
  <r>
    <s v="2023/24"/>
    <s v="Detentions on admission to hospital"/>
    <x v="0"/>
    <x v="2"/>
    <x v="22"/>
    <x v="1"/>
    <s v="MHSDS"/>
    <s v="QU9"/>
    <x v="33"/>
    <n v="20"/>
    <m/>
    <n v="20"/>
    <n v="33.200000000000003"/>
    <m/>
    <m/>
  </r>
  <r>
    <s v="2023/24"/>
    <s v="Detentions on admission to hospital"/>
    <x v="0"/>
    <x v="2"/>
    <x v="22"/>
    <x v="1"/>
    <s v="MHSDS"/>
    <s v="QUA"/>
    <x v="34"/>
    <n v="25"/>
    <m/>
    <n v="25"/>
    <n v="52.9"/>
    <m/>
    <m/>
  </r>
  <r>
    <s v="2023/24"/>
    <s v="Detentions on admission to hospital"/>
    <x v="0"/>
    <x v="2"/>
    <x v="22"/>
    <x v="1"/>
    <s v="MHSDS"/>
    <s v="QUE"/>
    <x v="35"/>
    <n v="10"/>
    <m/>
    <n v="10"/>
    <n v="36.4"/>
    <m/>
    <m/>
  </r>
  <r>
    <s v="2023/24"/>
    <s v="Detentions on admission to hospital"/>
    <x v="0"/>
    <x v="2"/>
    <x v="22"/>
    <x v="1"/>
    <s v="MHSDS"/>
    <s v="QUY"/>
    <x v="36"/>
    <n v="30"/>
    <m/>
    <n v="30"/>
    <n v="93.6"/>
    <m/>
    <m/>
  </r>
  <r>
    <s v="2023/24"/>
    <s v="Detentions on admission to hospital"/>
    <x v="0"/>
    <x v="2"/>
    <x v="22"/>
    <x v="1"/>
    <s v="MHSDS"/>
    <s v="QVV"/>
    <x v="37"/>
    <m/>
    <m/>
    <m/>
    <m/>
    <m/>
    <m/>
  </r>
  <r>
    <s v="2023/24"/>
    <s v="Detentions on admission to hospital"/>
    <x v="0"/>
    <x v="2"/>
    <x v="22"/>
    <x v="1"/>
    <s v="MHSDS"/>
    <s v="QWE"/>
    <x v="38"/>
    <n v="55"/>
    <m/>
    <n v="55"/>
    <n v="59.2"/>
    <m/>
    <m/>
  </r>
  <r>
    <s v="2023/24"/>
    <s v="Detentions on admission to hospital"/>
    <x v="0"/>
    <x v="2"/>
    <x v="22"/>
    <x v="1"/>
    <s v="MHSDS"/>
    <s v="QWO"/>
    <x v="39"/>
    <n v="45"/>
    <m/>
    <n v="45"/>
    <n v="68.8"/>
    <m/>
    <m/>
  </r>
  <r>
    <s v="2023/24"/>
    <s v="Detentions on admission to hospital"/>
    <x v="0"/>
    <x v="2"/>
    <x v="22"/>
    <x v="1"/>
    <s v="MHSDS"/>
    <s v="QWU"/>
    <x v="40"/>
    <n v="15"/>
    <m/>
    <n v="15"/>
    <n v="59.4"/>
    <m/>
    <m/>
  </r>
  <r>
    <s v="2023/24"/>
    <s v="Detentions on admission to hospital"/>
    <x v="0"/>
    <x v="2"/>
    <x v="22"/>
    <x v="1"/>
    <s v="MHSDS"/>
    <s v="QXU"/>
    <x v="41"/>
    <n v="15"/>
    <m/>
    <n v="15"/>
    <n v="41"/>
    <m/>
    <m/>
  </r>
  <r>
    <s v="2023/24"/>
    <s v="Detentions on admission to hospital"/>
    <x v="0"/>
    <x v="2"/>
    <x v="22"/>
    <x v="1"/>
    <s v="MHSDS"/>
    <s v="QYG"/>
    <x v="42"/>
    <n v="40"/>
    <m/>
    <n v="40"/>
    <n v="83.4"/>
    <m/>
    <m/>
  </r>
  <r>
    <s v="2023/24"/>
    <s v="Detentions on admission to hospital"/>
    <x v="0"/>
    <x v="2"/>
    <x v="22"/>
    <x v="1"/>
    <s v="MHSDS"/>
    <s v="UNKNOWN"/>
    <x v="43"/>
    <n v="20"/>
    <m/>
    <n v="20"/>
    <m/>
    <m/>
    <m/>
  </r>
  <r>
    <s v="2023/24"/>
    <s v="Detentions on admission to hospital"/>
    <x v="0"/>
    <x v="2"/>
    <x v="25"/>
    <x v="1"/>
    <s v="MHSDS"/>
    <s v="QE1"/>
    <x v="1"/>
    <n v="25"/>
    <m/>
    <n v="25"/>
    <n v="200.6"/>
    <m/>
    <m/>
  </r>
  <r>
    <s v="2023/24"/>
    <s v="Detentions on admission to hospital"/>
    <x v="0"/>
    <x v="2"/>
    <x v="25"/>
    <x v="1"/>
    <s v="MHSDS"/>
    <s v="QF7"/>
    <x v="2"/>
    <n v="10"/>
    <m/>
    <n v="10"/>
    <n v="39.299999999999997"/>
    <m/>
    <m/>
  </r>
  <r>
    <s v="2023/24"/>
    <s v="Detentions on admission to hospital"/>
    <x v="0"/>
    <x v="2"/>
    <x v="25"/>
    <x v="1"/>
    <s v="MHSDS"/>
    <s v="QGH"/>
    <x v="3"/>
    <m/>
    <m/>
    <m/>
    <m/>
    <m/>
    <m/>
  </r>
  <r>
    <s v="2023/24"/>
    <s v="Detentions on admission to hospital"/>
    <x v="0"/>
    <x v="2"/>
    <x v="25"/>
    <x v="1"/>
    <s v="MHSDS"/>
    <s v="QH8"/>
    <x v="4"/>
    <n v="10"/>
    <m/>
    <n v="10"/>
    <n v="94.4"/>
    <m/>
    <m/>
  </r>
  <r>
    <s v="2023/24"/>
    <s v="Detentions on admission to hospital"/>
    <x v="0"/>
    <x v="2"/>
    <x v="25"/>
    <x v="1"/>
    <s v="MHSDS"/>
    <s v="QHG"/>
    <x v="5"/>
    <n v="20"/>
    <m/>
    <n v="20"/>
    <n v="103.2"/>
    <m/>
    <m/>
  </r>
  <r>
    <s v="2023/24"/>
    <s v="Detentions on admission to hospital"/>
    <x v="0"/>
    <x v="2"/>
    <x v="25"/>
    <x v="1"/>
    <s v="MHSDS"/>
    <s v="QHL"/>
    <x v="6"/>
    <n v="45"/>
    <m/>
    <n v="45"/>
    <n v="81.5"/>
    <m/>
    <m/>
  </r>
  <r>
    <s v="2023/24"/>
    <s v="Detentions on admission to hospital"/>
    <x v="0"/>
    <x v="2"/>
    <x v="25"/>
    <x v="1"/>
    <s v="MHSDS"/>
    <s v="QHM"/>
    <x v="7"/>
    <n v="40"/>
    <m/>
    <n v="40"/>
    <n v="145.4"/>
    <m/>
    <m/>
  </r>
  <r>
    <s v="2023/24"/>
    <s v="Detentions on admission to hospital"/>
    <x v="0"/>
    <x v="2"/>
    <x v="25"/>
    <x v="1"/>
    <s v="MHSDS"/>
    <s v="QJ2"/>
    <x v="8"/>
    <n v="65"/>
    <m/>
    <n v="65"/>
    <n v="630.4"/>
    <m/>
    <m/>
  </r>
  <r>
    <s v="2023/24"/>
    <s v="Detentions on admission to hospital"/>
    <x v="0"/>
    <x v="2"/>
    <x v="25"/>
    <x v="1"/>
    <s v="MHSDS"/>
    <s v="QJG"/>
    <x v="9"/>
    <n v="10"/>
    <m/>
    <n v="10"/>
    <n v="100.2"/>
    <m/>
    <m/>
  </r>
  <r>
    <s v="2023/24"/>
    <s v="Detentions on admission to hospital"/>
    <x v="0"/>
    <x v="2"/>
    <x v="25"/>
    <x v="1"/>
    <s v="MHSDS"/>
    <s v="QJK"/>
    <x v="10"/>
    <n v="5"/>
    <m/>
    <n v="5"/>
    <n v="70.599999999999994"/>
    <m/>
    <m/>
  </r>
  <r>
    <s v="2023/24"/>
    <s v="Detentions on admission to hospital"/>
    <x v="0"/>
    <x v="2"/>
    <x v="25"/>
    <x v="1"/>
    <s v="MHSDS"/>
    <s v="QJM"/>
    <x v="11"/>
    <m/>
    <m/>
    <m/>
    <m/>
    <m/>
    <m/>
  </r>
  <r>
    <s v="2023/24"/>
    <s v="Detentions on admission to hospital"/>
    <x v="0"/>
    <x v="2"/>
    <x v="25"/>
    <x v="1"/>
    <s v="MHSDS"/>
    <s v="QK1"/>
    <x v="12"/>
    <n v="20"/>
    <m/>
    <n v="20"/>
    <n v="87.4"/>
    <m/>
    <m/>
  </r>
  <r>
    <s v="2023/24"/>
    <s v="Detentions on admission to hospital"/>
    <x v="0"/>
    <x v="2"/>
    <x v="25"/>
    <x v="1"/>
    <s v="MHSDS"/>
    <s v="QKK"/>
    <x v="13"/>
    <n v="100"/>
    <m/>
    <n v="100"/>
    <n v="129.30000000000001"/>
    <m/>
    <m/>
  </r>
  <r>
    <s v="2023/24"/>
    <s v="Detentions on admission to hospital"/>
    <x v="0"/>
    <x v="2"/>
    <x v="25"/>
    <x v="1"/>
    <s v="MHSDS"/>
    <s v="QKS"/>
    <x v="14"/>
    <n v="15"/>
    <m/>
    <n v="15"/>
    <n v="64.400000000000006"/>
    <m/>
    <m/>
  </r>
  <r>
    <s v="2023/24"/>
    <s v="Detentions on admission to hospital"/>
    <x v="0"/>
    <x v="2"/>
    <x v="25"/>
    <x v="1"/>
    <s v="MHSDS"/>
    <s v="QM7"/>
    <x v="15"/>
    <n v="25"/>
    <m/>
    <n v="25"/>
    <n v="82.6"/>
    <m/>
    <m/>
  </r>
  <r>
    <s v="2023/24"/>
    <s v="Detentions on admission to hospital"/>
    <x v="0"/>
    <x v="2"/>
    <x v="25"/>
    <x v="1"/>
    <s v="MHSDS"/>
    <s v="QMF"/>
    <x v="16"/>
    <n v="165"/>
    <m/>
    <n v="165"/>
    <n v="168.1"/>
    <m/>
    <m/>
  </r>
  <r>
    <s v="2023/24"/>
    <s v="Detentions on admission to hospital"/>
    <x v="0"/>
    <x v="2"/>
    <x v="25"/>
    <x v="1"/>
    <s v="MHSDS"/>
    <s v="QMJ"/>
    <x v="17"/>
    <n v="215"/>
    <m/>
    <n v="215"/>
    <n v="161.4"/>
    <m/>
    <m/>
  </r>
  <r>
    <s v="2023/24"/>
    <s v="Detentions on admission to hospital"/>
    <x v="0"/>
    <x v="2"/>
    <x v="25"/>
    <x v="1"/>
    <s v="MHSDS"/>
    <s v="QMM"/>
    <x v="18"/>
    <n v="10"/>
    <m/>
    <n v="10"/>
    <n v="144.69999999999999"/>
    <m/>
    <m/>
  </r>
  <r>
    <s v="2023/24"/>
    <s v="Detentions on admission to hospital"/>
    <x v="0"/>
    <x v="2"/>
    <x v="25"/>
    <x v="1"/>
    <s v="MHSDS"/>
    <s v="QNC"/>
    <x v="19"/>
    <n v="10"/>
    <m/>
    <n v="10"/>
    <n v="109.6"/>
    <m/>
    <m/>
  </r>
  <r>
    <s v="2023/24"/>
    <s v="Detentions on admission to hospital"/>
    <x v="0"/>
    <x v="2"/>
    <x v="25"/>
    <x v="1"/>
    <s v="MHSDS"/>
    <s v="QNQ"/>
    <x v="20"/>
    <m/>
    <m/>
    <m/>
    <m/>
    <m/>
    <m/>
  </r>
  <r>
    <s v="2023/24"/>
    <s v="Detentions on admission to hospital"/>
    <x v="0"/>
    <x v="2"/>
    <x v="25"/>
    <x v="1"/>
    <s v="MHSDS"/>
    <s v="QNX"/>
    <x v="21"/>
    <n v="15"/>
    <m/>
    <n v="15"/>
    <n v="67.5"/>
    <m/>
    <m/>
  </r>
  <r>
    <s v="2023/24"/>
    <s v="Detentions on admission to hospital"/>
    <x v="0"/>
    <x v="2"/>
    <x v="25"/>
    <x v="1"/>
    <s v="MHSDS"/>
    <s v="QOC"/>
    <x v="22"/>
    <m/>
    <m/>
    <m/>
    <m/>
    <m/>
    <m/>
  </r>
  <r>
    <s v="2023/24"/>
    <s v="Detentions on admission to hospital"/>
    <x v="0"/>
    <x v="2"/>
    <x v="25"/>
    <x v="1"/>
    <s v="MHSDS"/>
    <s v="QOP"/>
    <x v="23"/>
    <n v="65"/>
    <m/>
    <n v="65"/>
    <n v="97.1"/>
    <m/>
    <m/>
  </r>
  <r>
    <s v="2023/24"/>
    <s v="Detentions on admission to hospital"/>
    <x v="0"/>
    <x v="2"/>
    <x v="25"/>
    <x v="1"/>
    <s v="MHSDS"/>
    <s v="QOQ"/>
    <x v="24"/>
    <n v="15"/>
    <m/>
    <n v="15"/>
    <n v="113.1"/>
    <m/>
    <m/>
  </r>
  <r>
    <s v="2023/24"/>
    <s v="Detentions on admission to hospital"/>
    <x v="0"/>
    <x v="2"/>
    <x v="25"/>
    <x v="1"/>
    <s v="MHSDS"/>
    <s v="QOX"/>
    <x v="25"/>
    <n v="10"/>
    <m/>
    <n v="10"/>
    <n v="114.7"/>
    <m/>
    <m/>
  </r>
  <r>
    <s v="2023/24"/>
    <s v="Detentions on admission to hospital"/>
    <x v="0"/>
    <x v="2"/>
    <x v="25"/>
    <x v="1"/>
    <s v="MHSDS"/>
    <s v="QPM"/>
    <x v="26"/>
    <n v="30"/>
    <m/>
    <n v="30"/>
    <n v="391.5"/>
    <m/>
    <m/>
  </r>
  <r>
    <s v="2023/24"/>
    <s v="Detentions on admission to hospital"/>
    <x v="0"/>
    <x v="2"/>
    <x v="25"/>
    <x v="1"/>
    <s v="MHSDS"/>
    <s v="QR1"/>
    <x v="27"/>
    <n v="5"/>
    <m/>
    <n v="5"/>
    <n v="114.2"/>
    <m/>
    <m/>
  </r>
  <r>
    <s v="2023/24"/>
    <s v="Detentions on admission to hospital"/>
    <x v="0"/>
    <x v="2"/>
    <x v="25"/>
    <x v="1"/>
    <s v="MHSDS"/>
    <s v="QRL"/>
    <x v="28"/>
    <n v="15"/>
    <m/>
    <n v="15"/>
    <n v="84.5"/>
    <m/>
    <m/>
  </r>
  <r>
    <s v="2023/24"/>
    <s v="Detentions on admission to hospital"/>
    <x v="0"/>
    <x v="2"/>
    <x v="25"/>
    <x v="1"/>
    <s v="MHSDS"/>
    <s v="QRV"/>
    <x v="29"/>
    <n v="255"/>
    <m/>
    <n v="255"/>
    <n v="136.6"/>
    <m/>
    <m/>
  </r>
  <r>
    <s v="2023/24"/>
    <s v="Detentions on admission to hospital"/>
    <x v="0"/>
    <x v="2"/>
    <x v="25"/>
    <x v="1"/>
    <s v="MHSDS"/>
    <s v="QSL"/>
    <x v="30"/>
    <m/>
    <m/>
    <m/>
    <m/>
    <m/>
    <m/>
  </r>
  <r>
    <s v="2023/24"/>
    <s v="Detentions on admission to hospital"/>
    <x v="0"/>
    <x v="2"/>
    <x v="25"/>
    <x v="1"/>
    <s v="MHSDS"/>
    <s v="QT1"/>
    <x v="31"/>
    <n v="25"/>
    <m/>
    <n v="25"/>
    <n v="149.30000000000001"/>
    <m/>
    <m/>
  </r>
  <r>
    <s v="2023/24"/>
    <s v="Detentions on admission to hospital"/>
    <x v="0"/>
    <x v="2"/>
    <x v="25"/>
    <x v="1"/>
    <s v="MHSDS"/>
    <s v="QT6"/>
    <x v="32"/>
    <n v="5"/>
    <m/>
    <n v="5"/>
    <n v="82.4"/>
    <m/>
    <m/>
  </r>
  <r>
    <s v="2023/24"/>
    <s v="Detentions on admission to hospital"/>
    <x v="0"/>
    <x v="2"/>
    <x v="25"/>
    <x v="1"/>
    <s v="MHSDS"/>
    <s v="QU9"/>
    <x v="33"/>
    <n v="25"/>
    <m/>
    <n v="25"/>
    <n v="86"/>
    <m/>
    <m/>
  </r>
  <r>
    <s v="2023/24"/>
    <s v="Detentions on admission to hospital"/>
    <x v="0"/>
    <x v="2"/>
    <x v="25"/>
    <x v="1"/>
    <s v="MHSDS"/>
    <s v="QUA"/>
    <x v="34"/>
    <n v="15"/>
    <m/>
    <n v="15"/>
    <n v="44.8"/>
    <m/>
    <m/>
  </r>
  <r>
    <s v="2023/24"/>
    <s v="Detentions on admission to hospital"/>
    <x v="0"/>
    <x v="2"/>
    <x v="25"/>
    <x v="1"/>
    <s v="MHSDS"/>
    <s v="QUE"/>
    <x v="35"/>
    <n v="10"/>
    <m/>
    <n v="10"/>
    <n v="67"/>
    <m/>
    <m/>
  </r>
  <r>
    <s v="2023/24"/>
    <s v="Detentions on admission to hospital"/>
    <x v="0"/>
    <x v="2"/>
    <x v="25"/>
    <x v="1"/>
    <s v="MHSDS"/>
    <s v="QUY"/>
    <x v="36"/>
    <n v="20"/>
    <m/>
    <n v="20"/>
    <n v="155"/>
    <m/>
    <m/>
  </r>
  <r>
    <s v="2023/24"/>
    <s v="Detentions on admission to hospital"/>
    <x v="0"/>
    <x v="2"/>
    <x v="25"/>
    <x v="1"/>
    <s v="MHSDS"/>
    <s v="QVV"/>
    <x v="37"/>
    <n v="5"/>
    <m/>
    <n v="5"/>
    <n v="70"/>
    <m/>
    <m/>
  </r>
  <r>
    <s v="2023/24"/>
    <s v="Detentions on admission to hospital"/>
    <x v="0"/>
    <x v="2"/>
    <x v="25"/>
    <x v="1"/>
    <s v="MHSDS"/>
    <s v="QWE"/>
    <x v="38"/>
    <n v="95"/>
    <m/>
    <n v="95"/>
    <n v="154.69999999999999"/>
    <m/>
    <m/>
  </r>
  <r>
    <s v="2023/24"/>
    <s v="Detentions on admission to hospital"/>
    <x v="0"/>
    <x v="2"/>
    <x v="25"/>
    <x v="1"/>
    <s v="MHSDS"/>
    <s v="QWO"/>
    <x v="39"/>
    <n v="20"/>
    <m/>
    <n v="20"/>
    <n v="49.5"/>
    <m/>
    <m/>
  </r>
  <r>
    <s v="2023/24"/>
    <s v="Detentions on admission to hospital"/>
    <x v="0"/>
    <x v="2"/>
    <x v="25"/>
    <x v="1"/>
    <s v="MHSDS"/>
    <s v="QWU"/>
    <x v="40"/>
    <n v="5"/>
    <m/>
    <n v="5"/>
    <n v="26.4"/>
    <m/>
    <m/>
  </r>
  <r>
    <s v="2023/24"/>
    <s v="Detentions on admission to hospital"/>
    <x v="0"/>
    <x v="2"/>
    <x v="25"/>
    <x v="1"/>
    <s v="MHSDS"/>
    <s v="QXU"/>
    <x v="41"/>
    <n v="10"/>
    <m/>
    <n v="10"/>
    <n v="55.5"/>
    <m/>
    <m/>
  </r>
  <r>
    <s v="2023/24"/>
    <s v="Detentions on admission to hospital"/>
    <x v="0"/>
    <x v="2"/>
    <x v="25"/>
    <x v="1"/>
    <s v="MHSDS"/>
    <s v="QYG"/>
    <x v="42"/>
    <n v="65"/>
    <m/>
    <n v="65"/>
    <n v="219.8"/>
    <m/>
    <m/>
  </r>
  <r>
    <s v="2023/24"/>
    <s v="Detentions on admission to hospital"/>
    <x v="0"/>
    <x v="2"/>
    <x v="25"/>
    <x v="1"/>
    <s v="MHSDS"/>
    <s v="UNKNOWN"/>
    <x v="43"/>
    <n v="45"/>
    <m/>
    <n v="45"/>
    <m/>
    <m/>
    <m/>
  </r>
  <r>
    <s v="2023/24"/>
    <s v="Detentions on admission to hospital"/>
    <x v="0"/>
    <x v="2"/>
    <x v="7"/>
    <x v="1"/>
    <s v="MHSDS"/>
    <s v="QE1"/>
    <x v="1"/>
    <n v="165"/>
    <m/>
    <n v="165"/>
    <m/>
    <m/>
    <m/>
  </r>
  <r>
    <s v="2023/24"/>
    <s v="Detentions on admission to hospital"/>
    <x v="0"/>
    <x v="2"/>
    <x v="7"/>
    <x v="1"/>
    <s v="MHSDS"/>
    <s v="QF7"/>
    <x v="2"/>
    <n v="85"/>
    <m/>
    <n v="85"/>
    <m/>
    <m/>
    <m/>
  </r>
  <r>
    <s v="2023/24"/>
    <s v="Detentions on admission to hospital"/>
    <x v="0"/>
    <x v="2"/>
    <x v="7"/>
    <x v="1"/>
    <s v="MHSDS"/>
    <s v="QGH"/>
    <x v="3"/>
    <n v="15"/>
    <m/>
    <n v="15"/>
    <m/>
    <m/>
    <m/>
  </r>
  <r>
    <s v="2023/24"/>
    <s v="Detentions on admission to hospital"/>
    <x v="0"/>
    <x v="2"/>
    <x v="7"/>
    <x v="1"/>
    <s v="MHSDS"/>
    <s v="QH8"/>
    <x v="4"/>
    <n v="50"/>
    <m/>
    <n v="50"/>
    <m/>
    <m/>
    <m/>
  </r>
  <r>
    <s v="2023/24"/>
    <s v="Detentions on admission to hospital"/>
    <x v="0"/>
    <x v="2"/>
    <x v="7"/>
    <x v="1"/>
    <s v="MHSDS"/>
    <s v="QHG"/>
    <x v="5"/>
    <n v="30"/>
    <m/>
    <n v="30"/>
    <m/>
    <m/>
    <m/>
  </r>
  <r>
    <s v="2023/24"/>
    <s v="Detentions on admission to hospital"/>
    <x v="0"/>
    <x v="2"/>
    <x v="7"/>
    <x v="1"/>
    <s v="MHSDS"/>
    <s v="QHL"/>
    <x v="6"/>
    <n v="110"/>
    <m/>
    <n v="110"/>
    <m/>
    <m/>
    <m/>
  </r>
  <r>
    <s v="2023/24"/>
    <s v="Detentions on admission to hospital"/>
    <x v="0"/>
    <x v="2"/>
    <x v="7"/>
    <x v="1"/>
    <s v="MHSDS"/>
    <s v="QHM"/>
    <x v="7"/>
    <n v="105"/>
    <m/>
    <n v="105"/>
    <m/>
    <m/>
    <m/>
  </r>
  <r>
    <s v="2023/24"/>
    <s v="Detentions on admission to hospital"/>
    <x v="0"/>
    <x v="2"/>
    <x v="7"/>
    <x v="1"/>
    <s v="MHSDS"/>
    <s v="QJ2"/>
    <x v="8"/>
    <n v="35"/>
    <m/>
    <n v="35"/>
    <m/>
    <m/>
    <m/>
  </r>
  <r>
    <s v="2023/24"/>
    <s v="Detentions on admission to hospital"/>
    <x v="0"/>
    <x v="2"/>
    <x v="7"/>
    <x v="1"/>
    <s v="MHSDS"/>
    <s v="QJG"/>
    <x v="9"/>
    <n v="40"/>
    <m/>
    <n v="40"/>
    <m/>
    <m/>
    <m/>
  </r>
  <r>
    <s v="2023/24"/>
    <s v="Detentions on admission to hospital"/>
    <x v="0"/>
    <x v="2"/>
    <x v="7"/>
    <x v="1"/>
    <s v="MHSDS"/>
    <s v="QJK"/>
    <x v="10"/>
    <n v="65"/>
    <m/>
    <n v="65"/>
    <m/>
    <m/>
    <m/>
  </r>
  <r>
    <s v="2023/24"/>
    <s v="Detentions on admission to hospital"/>
    <x v="0"/>
    <x v="2"/>
    <x v="7"/>
    <x v="1"/>
    <s v="MHSDS"/>
    <s v="QJM"/>
    <x v="11"/>
    <n v="20"/>
    <m/>
    <n v="20"/>
    <m/>
    <m/>
    <m/>
  </r>
  <r>
    <s v="2023/24"/>
    <s v="Detentions on admission to hospital"/>
    <x v="0"/>
    <x v="2"/>
    <x v="7"/>
    <x v="1"/>
    <s v="MHSDS"/>
    <s v="QK1"/>
    <x v="12"/>
    <n v="60"/>
    <m/>
    <n v="60"/>
    <m/>
    <m/>
    <m/>
  </r>
  <r>
    <s v="2023/24"/>
    <s v="Detentions on admission to hospital"/>
    <x v="0"/>
    <x v="2"/>
    <x v="7"/>
    <x v="1"/>
    <s v="MHSDS"/>
    <s v="QKK"/>
    <x v="13"/>
    <n v="110"/>
    <m/>
    <n v="110"/>
    <m/>
    <m/>
    <m/>
  </r>
  <r>
    <s v="2023/24"/>
    <s v="Detentions on admission to hospital"/>
    <x v="0"/>
    <x v="2"/>
    <x v="7"/>
    <x v="1"/>
    <s v="MHSDS"/>
    <s v="QKS"/>
    <x v="14"/>
    <n v="40"/>
    <m/>
    <n v="40"/>
    <m/>
    <m/>
    <m/>
  </r>
  <r>
    <s v="2023/24"/>
    <s v="Detentions on admission to hospital"/>
    <x v="0"/>
    <x v="2"/>
    <x v="7"/>
    <x v="1"/>
    <s v="MHSDS"/>
    <s v="QM7"/>
    <x v="15"/>
    <n v="80"/>
    <m/>
    <n v="80"/>
    <m/>
    <m/>
    <m/>
  </r>
  <r>
    <s v="2023/24"/>
    <s v="Detentions on admission to hospital"/>
    <x v="0"/>
    <x v="2"/>
    <x v="7"/>
    <x v="1"/>
    <s v="MHSDS"/>
    <s v="QMF"/>
    <x v="16"/>
    <n v="165"/>
    <m/>
    <n v="165"/>
    <m/>
    <m/>
    <m/>
  </r>
  <r>
    <s v="2023/24"/>
    <s v="Detentions on admission to hospital"/>
    <x v="0"/>
    <x v="2"/>
    <x v="7"/>
    <x v="1"/>
    <s v="MHSDS"/>
    <s v="QMJ"/>
    <x v="17"/>
    <n v="185"/>
    <m/>
    <n v="185"/>
    <m/>
    <m/>
    <m/>
  </r>
  <r>
    <s v="2023/24"/>
    <s v="Detentions on admission to hospital"/>
    <x v="0"/>
    <x v="2"/>
    <x v="7"/>
    <x v="1"/>
    <s v="MHSDS"/>
    <s v="QMM"/>
    <x v="18"/>
    <n v="55"/>
    <m/>
    <n v="55"/>
    <m/>
    <m/>
    <m/>
  </r>
  <r>
    <s v="2023/24"/>
    <s v="Detentions on admission to hospital"/>
    <x v="0"/>
    <x v="2"/>
    <x v="7"/>
    <x v="1"/>
    <s v="MHSDS"/>
    <s v="QNC"/>
    <x v="19"/>
    <n v="45"/>
    <m/>
    <n v="45"/>
    <m/>
    <m/>
    <m/>
  </r>
  <r>
    <s v="2023/24"/>
    <s v="Detentions on admission to hospital"/>
    <x v="0"/>
    <x v="2"/>
    <x v="7"/>
    <x v="1"/>
    <s v="MHSDS"/>
    <s v="QNQ"/>
    <x v="20"/>
    <n v="25"/>
    <m/>
    <n v="25"/>
    <m/>
    <m/>
    <m/>
  </r>
  <r>
    <s v="2023/24"/>
    <s v="Detentions on admission to hospital"/>
    <x v="0"/>
    <x v="2"/>
    <x v="7"/>
    <x v="1"/>
    <s v="MHSDS"/>
    <s v="QNX"/>
    <x v="21"/>
    <n v="215"/>
    <m/>
    <n v="215"/>
    <m/>
    <m/>
    <m/>
  </r>
  <r>
    <s v="2023/24"/>
    <s v="Detentions on admission to hospital"/>
    <x v="0"/>
    <x v="2"/>
    <x v="7"/>
    <x v="1"/>
    <s v="MHSDS"/>
    <s v="QOC"/>
    <x v="22"/>
    <m/>
    <m/>
    <m/>
    <m/>
    <m/>
    <m/>
  </r>
  <r>
    <s v="2023/24"/>
    <s v="Detentions on admission to hospital"/>
    <x v="0"/>
    <x v="2"/>
    <x v="7"/>
    <x v="1"/>
    <s v="MHSDS"/>
    <s v="QOP"/>
    <x v="23"/>
    <n v="225"/>
    <m/>
    <n v="225"/>
    <m/>
    <m/>
    <m/>
  </r>
  <r>
    <s v="2023/24"/>
    <s v="Detentions on admission to hospital"/>
    <x v="0"/>
    <x v="2"/>
    <x v="7"/>
    <x v="1"/>
    <s v="MHSDS"/>
    <s v="QOQ"/>
    <x v="24"/>
    <n v="75"/>
    <m/>
    <n v="75"/>
    <m/>
    <m/>
    <m/>
  </r>
  <r>
    <s v="2023/24"/>
    <s v="Detentions on admission to hospital"/>
    <x v="0"/>
    <x v="2"/>
    <x v="7"/>
    <x v="1"/>
    <s v="MHSDS"/>
    <s v="QOX"/>
    <x v="25"/>
    <n v="35"/>
    <m/>
    <n v="35"/>
    <m/>
    <m/>
    <m/>
  </r>
  <r>
    <s v="2023/24"/>
    <s v="Detentions on admission to hospital"/>
    <x v="0"/>
    <x v="2"/>
    <x v="7"/>
    <x v="1"/>
    <s v="MHSDS"/>
    <s v="QPM"/>
    <x v="26"/>
    <n v="50"/>
    <m/>
    <n v="50"/>
    <m/>
    <m/>
    <m/>
  </r>
  <r>
    <s v="2023/24"/>
    <s v="Detentions on admission to hospital"/>
    <x v="0"/>
    <x v="2"/>
    <x v="7"/>
    <x v="1"/>
    <s v="MHSDS"/>
    <s v="QR1"/>
    <x v="27"/>
    <n v="20"/>
    <m/>
    <n v="20"/>
    <m/>
    <m/>
    <m/>
  </r>
  <r>
    <s v="2023/24"/>
    <s v="Detentions on admission to hospital"/>
    <x v="0"/>
    <x v="2"/>
    <x v="7"/>
    <x v="1"/>
    <s v="MHSDS"/>
    <s v="QRL"/>
    <x v="28"/>
    <n v="105"/>
    <m/>
    <n v="105"/>
    <m/>
    <m/>
    <m/>
  </r>
  <r>
    <s v="2023/24"/>
    <s v="Detentions on admission to hospital"/>
    <x v="0"/>
    <x v="2"/>
    <x v="7"/>
    <x v="1"/>
    <s v="MHSDS"/>
    <s v="QRV"/>
    <x v="29"/>
    <n v="125"/>
    <m/>
    <n v="125"/>
    <m/>
    <m/>
    <m/>
  </r>
  <r>
    <s v="2023/24"/>
    <s v="Detentions on admission to hospital"/>
    <x v="0"/>
    <x v="2"/>
    <x v="7"/>
    <x v="1"/>
    <s v="MHSDS"/>
    <s v="QSL"/>
    <x v="30"/>
    <n v="15"/>
    <m/>
    <n v="15"/>
    <m/>
    <m/>
    <m/>
  </r>
  <r>
    <s v="2023/24"/>
    <s v="Detentions on admission to hospital"/>
    <x v="0"/>
    <x v="2"/>
    <x v="7"/>
    <x v="1"/>
    <s v="MHSDS"/>
    <s v="QT1"/>
    <x v="31"/>
    <n v="95"/>
    <m/>
    <n v="95"/>
    <m/>
    <m/>
    <m/>
  </r>
  <r>
    <s v="2023/24"/>
    <s v="Detentions on admission to hospital"/>
    <x v="0"/>
    <x v="2"/>
    <x v="7"/>
    <x v="1"/>
    <s v="MHSDS"/>
    <s v="QT6"/>
    <x v="32"/>
    <n v="10"/>
    <m/>
    <n v="10"/>
    <m/>
    <m/>
    <m/>
  </r>
  <r>
    <s v="2023/24"/>
    <s v="Detentions on admission to hospital"/>
    <x v="0"/>
    <x v="2"/>
    <x v="7"/>
    <x v="1"/>
    <s v="MHSDS"/>
    <s v="QU9"/>
    <x v="33"/>
    <n v="110"/>
    <m/>
    <n v="110"/>
    <m/>
    <m/>
    <m/>
  </r>
  <r>
    <s v="2023/24"/>
    <s v="Detentions on admission to hospital"/>
    <x v="0"/>
    <x v="2"/>
    <x v="7"/>
    <x v="1"/>
    <s v="MHSDS"/>
    <s v="QUA"/>
    <x v="34"/>
    <n v="115"/>
    <m/>
    <n v="115"/>
    <m/>
    <m/>
    <m/>
  </r>
  <r>
    <s v="2023/24"/>
    <s v="Detentions on admission to hospital"/>
    <x v="0"/>
    <x v="2"/>
    <x v="7"/>
    <x v="1"/>
    <s v="MHSDS"/>
    <s v="QUE"/>
    <x v="35"/>
    <n v="20"/>
    <m/>
    <n v="20"/>
    <m/>
    <m/>
    <m/>
  </r>
  <r>
    <s v="2023/24"/>
    <s v="Detentions on admission to hospital"/>
    <x v="0"/>
    <x v="2"/>
    <x v="7"/>
    <x v="1"/>
    <s v="MHSDS"/>
    <s v="QUY"/>
    <x v="36"/>
    <n v="65"/>
    <m/>
    <n v="65"/>
    <m/>
    <m/>
    <m/>
  </r>
  <r>
    <s v="2023/24"/>
    <s v="Detentions on admission to hospital"/>
    <x v="0"/>
    <x v="2"/>
    <x v="7"/>
    <x v="1"/>
    <s v="MHSDS"/>
    <s v="QVV"/>
    <x v="37"/>
    <n v="35"/>
    <m/>
    <n v="35"/>
    <m/>
    <m/>
    <m/>
  </r>
  <r>
    <s v="2023/24"/>
    <s v="Detentions on admission to hospital"/>
    <x v="0"/>
    <x v="2"/>
    <x v="7"/>
    <x v="1"/>
    <s v="MHSDS"/>
    <s v="QWE"/>
    <x v="38"/>
    <n v="50"/>
    <m/>
    <n v="50"/>
    <m/>
    <m/>
    <m/>
  </r>
  <r>
    <s v="2023/24"/>
    <s v="Detentions on admission to hospital"/>
    <x v="0"/>
    <x v="2"/>
    <x v="7"/>
    <x v="1"/>
    <s v="MHSDS"/>
    <s v="QWO"/>
    <x v="39"/>
    <n v="130"/>
    <m/>
    <n v="130"/>
    <m/>
    <m/>
    <m/>
  </r>
  <r>
    <s v="2023/24"/>
    <s v="Detentions on admission to hospital"/>
    <x v="0"/>
    <x v="2"/>
    <x v="7"/>
    <x v="1"/>
    <s v="MHSDS"/>
    <s v="QWU"/>
    <x v="40"/>
    <n v="85"/>
    <m/>
    <n v="85"/>
    <m/>
    <m/>
    <m/>
  </r>
  <r>
    <s v="2023/24"/>
    <s v="Detentions on admission to hospital"/>
    <x v="0"/>
    <x v="2"/>
    <x v="7"/>
    <x v="1"/>
    <s v="MHSDS"/>
    <s v="QXU"/>
    <x v="41"/>
    <n v="75"/>
    <m/>
    <n v="75"/>
    <m/>
    <m/>
    <m/>
  </r>
  <r>
    <s v="2023/24"/>
    <s v="Detentions on admission to hospital"/>
    <x v="0"/>
    <x v="2"/>
    <x v="7"/>
    <x v="1"/>
    <s v="MHSDS"/>
    <s v="QYG"/>
    <x v="42"/>
    <n v="100"/>
    <m/>
    <n v="100"/>
    <m/>
    <m/>
    <m/>
  </r>
  <r>
    <s v="2023/24"/>
    <s v="Detentions on admission to hospital"/>
    <x v="0"/>
    <x v="2"/>
    <x v="7"/>
    <x v="1"/>
    <s v="MHSDS"/>
    <s v="UNKNOWN"/>
    <x v="43"/>
    <n v="125"/>
    <m/>
    <n v="125"/>
    <m/>
    <m/>
    <m/>
  </r>
  <r>
    <s v="2023/24"/>
    <s v="Detentions on admission to hospital"/>
    <x v="0"/>
    <x v="2"/>
    <x v="27"/>
    <x v="1"/>
    <s v="MHSDS"/>
    <s v="QE1"/>
    <x v="1"/>
    <n v="1025"/>
    <m/>
    <n v="1025"/>
    <n v="68"/>
    <m/>
    <m/>
  </r>
  <r>
    <s v="2023/24"/>
    <s v="Detentions on admission to hospital"/>
    <x v="0"/>
    <x v="2"/>
    <x v="27"/>
    <x v="1"/>
    <s v="MHSDS"/>
    <s v="QF7"/>
    <x v="2"/>
    <n v="495"/>
    <m/>
    <n v="495"/>
    <n v="41"/>
    <m/>
    <m/>
  </r>
  <r>
    <s v="2023/24"/>
    <s v="Detentions on admission to hospital"/>
    <x v="0"/>
    <x v="2"/>
    <x v="27"/>
    <x v="1"/>
    <s v="MHSDS"/>
    <s v="QGH"/>
    <x v="3"/>
    <n v="240"/>
    <m/>
    <n v="240"/>
    <n v="32.1"/>
    <m/>
    <m/>
  </r>
  <r>
    <s v="2023/24"/>
    <s v="Detentions on admission to hospital"/>
    <x v="0"/>
    <x v="2"/>
    <x v="27"/>
    <x v="1"/>
    <s v="MHSDS"/>
    <s v="QH8"/>
    <x v="4"/>
    <n v="440"/>
    <m/>
    <n v="440"/>
    <n v="41.3"/>
    <m/>
    <m/>
  </r>
  <r>
    <s v="2023/24"/>
    <s v="Detentions on admission to hospital"/>
    <x v="0"/>
    <x v="2"/>
    <x v="27"/>
    <x v="1"/>
    <s v="MHSDS"/>
    <s v="QHG"/>
    <x v="5"/>
    <n v="255"/>
    <m/>
    <n v="255"/>
    <n v="35.4"/>
    <m/>
    <m/>
  </r>
  <r>
    <s v="2023/24"/>
    <s v="Detentions on admission to hospital"/>
    <x v="0"/>
    <x v="2"/>
    <x v="27"/>
    <x v="1"/>
    <s v="MHSDS"/>
    <s v="QHL"/>
    <x v="6"/>
    <n v="470"/>
    <m/>
    <n v="470"/>
    <n v="64"/>
    <m/>
    <m/>
  </r>
  <r>
    <s v="2023/24"/>
    <s v="Detentions on admission to hospital"/>
    <x v="0"/>
    <x v="2"/>
    <x v="27"/>
    <x v="1"/>
    <s v="MHSDS"/>
    <s v="QHM"/>
    <x v="7"/>
    <n v="1835"/>
    <m/>
    <n v="1835"/>
    <n v="66.099999999999994"/>
    <m/>
    <m/>
  </r>
  <r>
    <s v="2023/24"/>
    <s v="Detentions on admission to hospital"/>
    <x v="0"/>
    <x v="2"/>
    <x v="27"/>
    <x v="1"/>
    <s v="MHSDS"/>
    <s v="QJ2"/>
    <x v="8"/>
    <n v="340"/>
    <m/>
    <n v="340"/>
    <n v="35.5"/>
    <m/>
    <m/>
  </r>
  <r>
    <s v="2023/24"/>
    <s v="Detentions on admission to hospital"/>
    <x v="0"/>
    <x v="2"/>
    <x v="27"/>
    <x v="1"/>
    <s v="MHSDS"/>
    <s v="QJG"/>
    <x v="9"/>
    <n v="390"/>
    <m/>
    <n v="390"/>
    <n v="43.1"/>
    <m/>
    <m/>
  </r>
  <r>
    <s v="2023/24"/>
    <s v="Detentions on admission to hospital"/>
    <x v="0"/>
    <x v="2"/>
    <x v="27"/>
    <x v="1"/>
    <s v="MHSDS"/>
    <s v="QJK"/>
    <x v="10"/>
    <n v="320"/>
    <m/>
    <n v="320"/>
    <n v="27.5"/>
    <m/>
    <m/>
  </r>
  <r>
    <s v="2023/24"/>
    <s v="Detentions on admission to hospital"/>
    <x v="0"/>
    <x v="2"/>
    <x v="27"/>
    <x v="1"/>
    <s v="MHSDS"/>
    <s v="QJM"/>
    <x v="11"/>
    <n v="270"/>
    <m/>
    <n v="270"/>
    <n v="36.6"/>
    <m/>
    <m/>
  </r>
  <r>
    <s v="2023/24"/>
    <s v="Detentions on admission to hospital"/>
    <x v="0"/>
    <x v="2"/>
    <x v="27"/>
    <x v="1"/>
    <s v="MHSDS"/>
    <s v="QK1"/>
    <x v="12"/>
    <n v="305"/>
    <m/>
    <n v="305"/>
    <n v="37.5"/>
    <m/>
    <m/>
  </r>
  <r>
    <s v="2023/24"/>
    <s v="Detentions on admission to hospital"/>
    <x v="0"/>
    <x v="2"/>
    <x v="27"/>
    <x v="1"/>
    <s v="MHSDS"/>
    <s v="QKK"/>
    <x v="13"/>
    <n v="470"/>
    <m/>
    <n v="470"/>
    <n v="43.6"/>
    <m/>
    <m/>
  </r>
  <r>
    <s v="2023/24"/>
    <s v="Detentions on admission to hospital"/>
    <x v="0"/>
    <x v="2"/>
    <x v="27"/>
    <x v="1"/>
    <s v="MHSDS"/>
    <s v="QKS"/>
    <x v="14"/>
    <n v="625"/>
    <m/>
    <n v="625"/>
    <n v="38"/>
    <m/>
    <m/>
  </r>
  <r>
    <s v="2023/24"/>
    <s v="Detentions on admission to hospital"/>
    <x v="0"/>
    <x v="2"/>
    <x v="27"/>
    <x v="1"/>
    <s v="MHSDS"/>
    <s v="QM7"/>
    <x v="15"/>
    <n v="500"/>
    <m/>
    <n v="500"/>
    <n v="40.4"/>
    <m/>
    <m/>
  </r>
  <r>
    <s v="2023/24"/>
    <s v="Detentions on admission to hospital"/>
    <x v="0"/>
    <x v="2"/>
    <x v="27"/>
    <x v="1"/>
    <s v="MHSDS"/>
    <s v="QMF"/>
    <x v="16"/>
    <n v="660"/>
    <m/>
    <n v="660"/>
    <n v="71.400000000000006"/>
    <m/>
    <m/>
  </r>
  <r>
    <s v="2023/24"/>
    <s v="Detentions on admission to hospital"/>
    <x v="0"/>
    <x v="2"/>
    <x v="27"/>
    <x v="1"/>
    <s v="MHSDS"/>
    <s v="QMJ"/>
    <x v="17"/>
    <n v="685"/>
    <m/>
    <n v="685"/>
    <n v="84.9"/>
    <m/>
    <m/>
  </r>
  <r>
    <s v="2023/24"/>
    <s v="Detentions on admission to hospital"/>
    <x v="0"/>
    <x v="2"/>
    <x v="27"/>
    <x v="1"/>
    <s v="MHSDS"/>
    <s v="QMM"/>
    <x v="18"/>
    <n v="395"/>
    <m/>
    <n v="395"/>
    <n v="40.299999999999997"/>
    <m/>
    <m/>
  </r>
  <r>
    <s v="2023/24"/>
    <s v="Detentions on admission to hospital"/>
    <x v="0"/>
    <x v="2"/>
    <x v="27"/>
    <x v="1"/>
    <s v="MHSDS"/>
    <s v="QNC"/>
    <x v="19"/>
    <n v="630"/>
    <m/>
    <n v="630"/>
    <n v="60.8"/>
    <m/>
    <m/>
  </r>
  <r>
    <s v="2023/24"/>
    <s v="Detentions on admission to hospital"/>
    <x v="0"/>
    <x v="2"/>
    <x v="27"/>
    <x v="1"/>
    <s v="MHSDS"/>
    <s v="QNQ"/>
    <x v="20"/>
    <n v="160"/>
    <m/>
    <n v="160"/>
    <n v="28.2"/>
    <m/>
    <m/>
  </r>
  <r>
    <s v="2023/24"/>
    <s v="Detentions on admission to hospital"/>
    <x v="0"/>
    <x v="2"/>
    <x v="27"/>
    <x v="1"/>
    <s v="MHSDS"/>
    <s v="QNX"/>
    <x v="21"/>
    <n v="550"/>
    <m/>
    <n v="550"/>
    <n v="35.6"/>
    <m/>
    <m/>
  </r>
  <r>
    <s v="2023/24"/>
    <s v="Detentions on admission to hospital"/>
    <x v="0"/>
    <x v="2"/>
    <x v="27"/>
    <x v="1"/>
    <s v="MHSDS"/>
    <s v="QOC"/>
    <x v="22"/>
    <n v="190"/>
    <m/>
    <n v="190"/>
    <n v="39.9"/>
    <m/>
    <m/>
  </r>
  <r>
    <s v="2023/24"/>
    <s v="Detentions on admission to hospital"/>
    <x v="0"/>
    <x v="2"/>
    <x v="27"/>
    <x v="1"/>
    <s v="MHSDS"/>
    <s v="QOP"/>
    <x v="23"/>
    <n v="1260"/>
    <m/>
    <n v="1260"/>
    <n v="57.5"/>
    <m/>
    <m/>
  </r>
  <r>
    <s v="2023/24"/>
    <s v="Detentions on admission to hospital"/>
    <x v="0"/>
    <x v="2"/>
    <x v="27"/>
    <x v="1"/>
    <s v="MHSDS"/>
    <s v="QOQ"/>
    <x v="24"/>
    <n v="780"/>
    <m/>
    <n v="780"/>
    <n v="48.2"/>
    <m/>
    <m/>
  </r>
  <r>
    <s v="2023/24"/>
    <s v="Detentions on admission to hospital"/>
    <x v="0"/>
    <x v="2"/>
    <x v="27"/>
    <x v="1"/>
    <s v="MHSDS"/>
    <s v="QOX"/>
    <x v="25"/>
    <n v="330"/>
    <m/>
    <n v="330"/>
    <n v="38.6"/>
    <m/>
    <m/>
  </r>
  <r>
    <s v="2023/24"/>
    <s v="Detentions on admission to hospital"/>
    <x v="0"/>
    <x v="2"/>
    <x v="27"/>
    <x v="1"/>
    <s v="MHSDS"/>
    <s v="QPM"/>
    <x v="26"/>
    <n v="115"/>
    <m/>
    <n v="115"/>
    <n v="16.7"/>
    <m/>
    <m/>
  </r>
  <r>
    <s v="2023/24"/>
    <s v="Detentions on admission to hospital"/>
    <x v="0"/>
    <x v="2"/>
    <x v="27"/>
    <x v="1"/>
    <s v="MHSDS"/>
    <s v="QR1"/>
    <x v="27"/>
    <n v="275"/>
    <m/>
    <n v="275"/>
    <n v="45.8"/>
    <m/>
    <m/>
  </r>
  <r>
    <s v="2023/24"/>
    <s v="Detentions on admission to hospital"/>
    <x v="0"/>
    <x v="2"/>
    <x v="27"/>
    <x v="1"/>
    <s v="MHSDS"/>
    <s v="QRL"/>
    <x v="28"/>
    <n v="545"/>
    <m/>
    <n v="545"/>
    <n v="32.700000000000003"/>
    <m/>
    <m/>
  </r>
  <r>
    <s v="2023/24"/>
    <s v="Detentions on admission to hospital"/>
    <x v="0"/>
    <x v="2"/>
    <x v="27"/>
    <x v="1"/>
    <s v="MHSDS"/>
    <s v="QRV"/>
    <x v="29"/>
    <n v="635"/>
    <m/>
    <n v="635"/>
    <n v="65.8"/>
    <m/>
    <m/>
  </r>
  <r>
    <s v="2023/24"/>
    <s v="Detentions on admission to hospital"/>
    <x v="0"/>
    <x v="2"/>
    <x v="27"/>
    <x v="1"/>
    <s v="MHSDS"/>
    <s v="QSL"/>
    <x v="30"/>
    <n v="90"/>
    <m/>
    <n v="90"/>
    <n v="16.3"/>
    <m/>
    <m/>
  </r>
  <r>
    <s v="2023/24"/>
    <s v="Detentions on admission to hospital"/>
    <x v="0"/>
    <x v="2"/>
    <x v="27"/>
    <x v="1"/>
    <s v="MHSDS"/>
    <s v="QT1"/>
    <x v="31"/>
    <n v="630"/>
    <m/>
    <n v="630"/>
    <n v="64.2"/>
    <m/>
    <m/>
  </r>
  <r>
    <s v="2023/24"/>
    <s v="Detentions on admission to hospital"/>
    <x v="0"/>
    <x v="2"/>
    <x v="27"/>
    <x v="1"/>
    <s v="MHSDS"/>
    <s v="QT6"/>
    <x v="32"/>
    <n v="355"/>
    <m/>
    <n v="355"/>
    <n v="64.099999999999994"/>
    <m/>
    <m/>
  </r>
  <r>
    <s v="2023/24"/>
    <s v="Detentions on admission to hospital"/>
    <x v="0"/>
    <x v="2"/>
    <x v="27"/>
    <x v="1"/>
    <s v="MHSDS"/>
    <s v="QU9"/>
    <x v="33"/>
    <n v="500"/>
    <m/>
    <n v="500"/>
    <n v="34.1"/>
    <m/>
    <m/>
  </r>
  <r>
    <s v="2023/24"/>
    <s v="Detentions on admission to hospital"/>
    <x v="0"/>
    <x v="2"/>
    <x v="27"/>
    <x v="1"/>
    <s v="MHSDS"/>
    <s v="QUA"/>
    <x v="34"/>
    <n v="375"/>
    <m/>
    <n v="375"/>
    <n v="45"/>
    <m/>
    <m/>
  </r>
  <r>
    <s v="2023/24"/>
    <s v="Detentions on admission to hospital"/>
    <x v="0"/>
    <x v="2"/>
    <x v="27"/>
    <x v="1"/>
    <s v="MHSDS"/>
    <s v="QUE"/>
    <x v="35"/>
    <n v="175"/>
    <m/>
    <n v="175"/>
    <n v="22.4"/>
    <m/>
    <m/>
  </r>
  <r>
    <s v="2023/24"/>
    <s v="Detentions on admission to hospital"/>
    <x v="0"/>
    <x v="2"/>
    <x v="27"/>
    <x v="1"/>
    <s v="MHSDS"/>
    <s v="QUY"/>
    <x v="36"/>
    <n v="450"/>
    <m/>
    <n v="450"/>
    <n v="52.6"/>
    <m/>
    <m/>
  </r>
  <r>
    <s v="2023/24"/>
    <s v="Detentions on admission to hospital"/>
    <x v="0"/>
    <x v="2"/>
    <x v="27"/>
    <x v="1"/>
    <s v="MHSDS"/>
    <s v="QVV"/>
    <x v="37"/>
    <n v="255"/>
    <m/>
    <n v="255"/>
    <n v="34.700000000000003"/>
    <m/>
    <m/>
  </r>
  <r>
    <s v="2023/24"/>
    <s v="Detentions on admission to hospital"/>
    <x v="0"/>
    <x v="2"/>
    <x v="27"/>
    <x v="1"/>
    <s v="MHSDS"/>
    <s v="QWE"/>
    <x v="38"/>
    <n v="545"/>
    <m/>
    <n v="545"/>
    <n v="57"/>
    <m/>
    <m/>
  </r>
  <r>
    <s v="2023/24"/>
    <s v="Detentions on admission to hospital"/>
    <x v="0"/>
    <x v="2"/>
    <x v="27"/>
    <x v="1"/>
    <s v="MHSDS"/>
    <s v="QWO"/>
    <x v="39"/>
    <n v="760"/>
    <m/>
    <n v="760"/>
    <n v="41.1"/>
    <m/>
    <m/>
  </r>
  <r>
    <s v="2023/24"/>
    <s v="Detentions on admission to hospital"/>
    <x v="0"/>
    <x v="2"/>
    <x v="27"/>
    <x v="1"/>
    <s v="MHSDS"/>
    <s v="QWU"/>
    <x v="40"/>
    <n v="230"/>
    <m/>
    <n v="230"/>
    <n v="30.3"/>
    <m/>
    <m/>
  </r>
  <r>
    <s v="2023/24"/>
    <s v="Detentions on admission to hospital"/>
    <x v="0"/>
    <x v="2"/>
    <x v="27"/>
    <x v="1"/>
    <s v="MHSDS"/>
    <s v="QXU"/>
    <x v="41"/>
    <n v="300"/>
    <m/>
    <n v="300"/>
    <n v="33.299999999999997"/>
    <m/>
    <m/>
  </r>
  <r>
    <s v="2023/24"/>
    <s v="Detentions on admission to hospital"/>
    <x v="0"/>
    <x v="2"/>
    <x v="27"/>
    <x v="1"/>
    <s v="MHSDS"/>
    <s v="QYG"/>
    <x v="42"/>
    <n v="1380"/>
    <m/>
    <n v="1380"/>
    <n v="58.9"/>
    <m/>
    <m/>
  </r>
  <r>
    <s v="2023/24"/>
    <s v="Detentions on admission to hospital"/>
    <x v="0"/>
    <x v="2"/>
    <x v="27"/>
    <x v="1"/>
    <s v="MHSDS"/>
    <s v="UNKNOWN"/>
    <x v="43"/>
    <n v="320"/>
    <m/>
    <n v="320"/>
    <m/>
    <m/>
    <m/>
  </r>
  <r>
    <s v="2023/24"/>
    <s v="Detentions on admission to hospital"/>
    <x v="17"/>
    <x v="1"/>
    <x v="6"/>
    <x v="2"/>
    <s v="Both"/>
    <s v="All prov"/>
    <x v="0"/>
    <n v="34518"/>
    <n v="1811"/>
    <n v="36329"/>
    <m/>
    <m/>
    <m/>
  </r>
  <r>
    <s v="2023/24"/>
    <s v="Detentions on admission to hospital"/>
    <x v="17"/>
    <x v="1"/>
    <x v="6"/>
    <x v="1"/>
    <s v="Both"/>
    <s v="All prov"/>
    <x v="0"/>
    <n v="34518"/>
    <n v="0"/>
    <n v="34518"/>
    <n v="60.4"/>
    <m/>
    <m/>
  </r>
  <r>
    <s v="2023/24"/>
    <s v="Detentions on admission to hospital"/>
    <x v="17"/>
    <x v="1"/>
    <x v="6"/>
    <x v="1"/>
    <s v="MHSDS"/>
    <s v="QE1"/>
    <x v="1"/>
    <n v="1355"/>
    <m/>
    <n v="1355"/>
    <n v="78"/>
    <m/>
    <m/>
  </r>
  <r>
    <s v="2023/24"/>
    <s v="Detentions on admission to hospital"/>
    <x v="17"/>
    <x v="1"/>
    <x v="6"/>
    <x v="1"/>
    <s v="MHSDS"/>
    <s v="QF7"/>
    <x v="2"/>
    <n v="700"/>
    <m/>
    <n v="700"/>
    <n v="50.3"/>
    <m/>
    <m/>
  </r>
  <r>
    <s v="2023/24"/>
    <s v="Detentions on admission to hospital"/>
    <x v="17"/>
    <x v="1"/>
    <x v="6"/>
    <x v="1"/>
    <s v="MHSDS"/>
    <s v="QGH"/>
    <x v="3"/>
    <n v="275"/>
    <m/>
    <n v="275"/>
    <n v="34.5"/>
    <m/>
    <m/>
  </r>
  <r>
    <s v="2023/24"/>
    <s v="Detentions on admission to hospital"/>
    <x v="17"/>
    <x v="1"/>
    <x v="6"/>
    <x v="1"/>
    <s v="MHSDS"/>
    <s v="QH8"/>
    <x v="4"/>
    <n v="575"/>
    <m/>
    <n v="575"/>
    <n v="47.5"/>
    <m/>
    <m/>
  </r>
  <r>
    <s v="2023/24"/>
    <s v="Detentions on admission to hospital"/>
    <x v="17"/>
    <x v="1"/>
    <x v="6"/>
    <x v="1"/>
    <s v="MHSDS"/>
    <s v="QHG"/>
    <x v="5"/>
    <n v="465"/>
    <m/>
    <n v="465"/>
    <n v="45.8"/>
    <m/>
    <m/>
  </r>
  <r>
    <s v="2023/24"/>
    <s v="Detentions on admission to hospital"/>
    <x v="17"/>
    <x v="1"/>
    <x v="6"/>
    <x v="1"/>
    <s v="MHSDS"/>
    <s v="QHL"/>
    <x v="6"/>
    <n v="1130"/>
    <m/>
    <n v="1130"/>
    <n v="82.2"/>
    <m/>
    <m/>
  </r>
  <r>
    <s v="2023/24"/>
    <s v="Detentions on admission to hospital"/>
    <x v="17"/>
    <x v="1"/>
    <x v="6"/>
    <x v="1"/>
    <s v="MHSDS"/>
    <s v="QHM"/>
    <x v="7"/>
    <n v="2140"/>
    <m/>
    <n v="2140"/>
    <n v="71.2"/>
    <m/>
    <m/>
  </r>
  <r>
    <s v="2023/24"/>
    <s v="Detentions on admission to hospital"/>
    <x v="17"/>
    <x v="1"/>
    <x v="6"/>
    <x v="1"/>
    <s v="MHSDS"/>
    <s v="QJ2"/>
    <x v="8"/>
    <n v="495"/>
    <m/>
    <n v="495"/>
    <n v="46.4"/>
    <m/>
    <m/>
  </r>
  <r>
    <s v="2023/24"/>
    <s v="Detentions on admission to hospital"/>
    <x v="17"/>
    <x v="1"/>
    <x v="6"/>
    <x v="1"/>
    <s v="MHSDS"/>
    <s v="QJG"/>
    <x v="9"/>
    <n v="500"/>
    <m/>
    <n v="500"/>
    <n v="50.1"/>
    <m/>
    <m/>
  </r>
  <r>
    <s v="2023/24"/>
    <s v="Detentions on admission to hospital"/>
    <x v="17"/>
    <x v="1"/>
    <x v="6"/>
    <x v="1"/>
    <s v="MHSDS"/>
    <s v="QJK"/>
    <x v="10"/>
    <n v="405"/>
    <m/>
    <n v="405"/>
    <n v="32.9"/>
    <m/>
    <m/>
  </r>
  <r>
    <s v="2023/24"/>
    <s v="Detentions on admission to hospital"/>
    <x v="17"/>
    <x v="1"/>
    <x v="6"/>
    <x v="1"/>
    <s v="MHSDS"/>
    <s v="QJM"/>
    <x v="11"/>
    <n v="310"/>
    <m/>
    <n v="310"/>
    <n v="40"/>
    <m/>
    <m/>
  </r>
  <r>
    <s v="2023/24"/>
    <s v="Detentions on admission to hospital"/>
    <x v="17"/>
    <x v="1"/>
    <x v="6"/>
    <x v="1"/>
    <s v="MHSDS"/>
    <s v="QK1"/>
    <x v="12"/>
    <n v="515"/>
    <m/>
    <n v="515"/>
    <n v="45.3"/>
    <m/>
    <m/>
  </r>
  <r>
    <s v="2023/24"/>
    <s v="Detentions on admission to hospital"/>
    <x v="17"/>
    <x v="1"/>
    <x v="6"/>
    <x v="1"/>
    <s v="MHSDS"/>
    <s v="QKK"/>
    <x v="13"/>
    <n v="1450"/>
    <m/>
    <n v="1450"/>
    <n v="80.7"/>
    <m/>
    <m/>
  </r>
  <r>
    <s v="2023/24"/>
    <s v="Detentions on admission to hospital"/>
    <x v="17"/>
    <x v="1"/>
    <x v="6"/>
    <x v="1"/>
    <s v="MHSDS"/>
    <s v="QKS"/>
    <x v="14"/>
    <n v="805"/>
    <m/>
    <n v="805"/>
    <n v="42.9"/>
    <m/>
    <m/>
  </r>
  <r>
    <s v="2023/24"/>
    <s v="Detentions on admission to hospital"/>
    <x v="17"/>
    <x v="1"/>
    <x v="6"/>
    <x v="1"/>
    <s v="MHSDS"/>
    <s v="QM7"/>
    <x v="15"/>
    <n v="745"/>
    <m/>
    <n v="745"/>
    <n v="49.5"/>
    <m/>
    <m/>
  </r>
  <r>
    <s v="2023/24"/>
    <s v="Detentions on admission to hospital"/>
    <x v="17"/>
    <x v="1"/>
    <x v="6"/>
    <x v="1"/>
    <s v="MHSDS"/>
    <s v="QMF"/>
    <x v="16"/>
    <n v="2080"/>
    <m/>
    <n v="2080"/>
    <n v="102.6"/>
    <m/>
    <m/>
  </r>
  <r>
    <s v="2023/24"/>
    <s v="Detentions on admission to hospital"/>
    <x v="17"/>
    <x v="1"/>
    <x v="6"/>
    <x v="1"/>
    <s v="MHSDS"/>
    <s v="QMJ"/>
    <x v="17"/>
    <n v="1765"/>
    <m/>
    <n v="1765"/>
    <n v="124.6"/>
    <m/>
    <m/>
  </r>
  <r>
    <s v="2023/24"/>
    <s v="Detentions on admission to hospital"/>
    <x v="17"/>
    <x v="1"/>
    <x v="6"/>
    <x v="1"/>
    <s v="MHSDS"/>
    <s v="QMM"/>
    <x v="18"/>
    <n v="490"/>
    <m/>
    <n v="490"/>
    <n v="47"/>
    <m/>
    <m/>
  </r>
  <r>
    <s v="2023/24"/>
    <s v="Detentions on admission to hospital"/>
    <x v="17"/>
    <x v="1"/>
    <x v="6"/>
    <x v="1"/>
    <s v="MHSDS"/>
    <s v="QNC"/>
    <x v="19"/>
    <n v="770"/>
    <m/>
    <n v="770"/>
    <n v="67.2"/>
    <m/>
    <m/>
  </r>
  <r>
    <s v="2023/24"/>
    <s v="Detentions on admission to hospital"/>
    <x v="17"/>
    <x v="1"/>
    <x v="6"/>
    <x v="1"/>
    <s v="MHSDS"/>
    <s v="QNQ"/>
    <x v="20"/>
    <n v="250"/>
    <m/>
    <n v="250"/>
    <n v="32.299999999999997"/>
    <m/>
    <m/>
  </r>
  <r>
    <s v="2023/24"/>
    <s v="Detentions on admission to hospital"/>
    <x v="17"/>
    <x v="1"/>
    <x v="6"/>
    <x v="1"/>
    <s v="MHSDS"/>
    <s v="QNX"/>
    <x v="21"/>
    <n v="845"/>
    <m/>
    <n v="845"/>
    <n v="49.1"/>
    <m/>
    <m/>
  </r>
  <r>
    <s v="2023/24"/>
    <s v="Detentions on admission to hospital"/>
    <x v="17"/>
    <x v="1"/>
    <x v="6"/>
    <x v="1"/>
    <s v="MHSDS"/>
    <s v="QOC"/>
    <x v="22"/>
    <n v="215"/>
    <m/>
    <n v="215"/>
    <n v="41.7"/>
    <m/>
    <m/>
  </r>
  <r>
    <s v="2023/24"/>
    <s v="Detentions on admission to hospital"/>
    <x v="17"/>
    <x v="1"/>
    <x v="6"/>
    <x v="1"/>
    <s v="MHSDS"/>
    <s v="QOP"/>
    <x v="23"/>
    <n v="1975"/>
    <m/>
    <n v="1975"/>
    <n v="67.8"/>
    <m/>
    <m/>
  </r>
  <r>
    <s v="2023/24"/>
    <s v="Detentions on admission to hospital"/>
    <x v="17"/>
    <x v="1"/>
    <x v="6"/>
    <x v="1"/>
    <s v="MHSDS"/>
    <s v="QOQ"/>
    <x v="24"/>
    <n v="915"/>
    <m/>
    <n v="915"/>
    <n v="53.4"/>
    <m/>
    <m/>
  </r>
  <r>
    <s v="2023/24"/>
    <s v="Detentions on admission to hospital"/>
    <x v="17"/>
    <x v="1"/>
    <x v="6"/>
    <x v="1"/>
    <s v="MHSDS"/>
    <s v="QOX"/>
    <x v="25"/>
    <n v="415"/>
    <m/>
    <n v="415"/>
    <n v="43.5"/>
    <m/>
    <m/>
  </r>
  <r>
    <s v="2023/24"/>
    <s v="Detentions on admission to hospital"/>
    <x v="17"/>
    <x v="1"/>
    <x v="6"/>
    <x v="1"/>
    <s v="MHSDS"/>
    <s v="QPM"/>
    <x v="26"/>
    <n v="265"/>
    <m/>
    <n v="265"/>
    <n v="33.4"/>
    <m/>
    <m/>
  </r>
  <r>
    <s v="2023/24"/>
    <s v="Detentions on admission to hospital"/>
    <x v="17"/>
    <x v="1"/>
    <x v="6"/>
    <x v="1"/>
    <s v="MHSDS"/>
    <s v="QR1"/>
    <x v="27"/>
    <n v="335"/>
    <m/>
    <n v="335"/>
    <n v="51.3"/>
    <m/>
    <m/>
  </r>
  <r>
    <s v="2023/24"/>
    <s v="Detentions on admission to hospital"/>
    <x v="17"/>
    <x v="1"/>
    <x v="6"/>
    <x v="1"/>
    <s v="MHSDS"/>
    <s v="QRL"/>
    <x v="28"/>
    <n v="710"/>
    <m/>
    <n v="710"/>
    <n v="38.5"/>
    <m/>
    <m/>
  </r>
  <r>
    <s v="2023/24"/>
    <s v="Detentions on admission to hospital"/>
    <x v="17"/>
    <x v="1"/>
    <x v="6"/>
    <x v="1"/>
    <s v="MHSDS"/>
    <s v="QRV"/>
    <x v="29"/>
    <n v="2085"/>
    <m/>
    <n v="2085"/>
    <n v="98.5"/>
    <m/>
    <m/>
  </r>
  <r>
    <s v="2023/24"/>
    <s v="Detentions on admission to hospital"/>
    <x v="17"/>
    <x v="1"/>
    <x v="6"/>
    <x v="1"/>
    <s v="MHSDS"/>
    <s v="QSL"/>
    <x v="30"/>
    <n v="110"/>
    <m/>
    <n v="110"/>
    <n v="19.100000000000001"/>
    <m/>
    <m/>
  </r>
  <r>
    <s v="2023/24"/>
    <s v="Detentions on admission to hospital"/>
    <x v="17"/>
    <x v="1"/>
    <x v="6"/>
    <x v="1"/>
    <s v="MHSDS"/>
    <s v="QT1"/>
    <x v="31"/>
    <n v="900"/>
    <m/>
    <n v="900"/>
    <n v="77.400000000000006"/>
    <m/>
    <m/>
  </r>
  <r>
    <s v="2023/24"/>
    <s v="Detentions on admission to hospital"/>
    <x v="17"/>
    <x v="1"/>
    <x v="6"/>
    <x v="1"/>
    <s v="MHSDS"/>
    <s v="QT6"/>
    <x v="32"/>
    <n v="375"/>
    <m/>
    <n v="375"/>
    <n v="64.900000000000006"/>
    <m/>
    <m/>
  </r>
  <r>
    <s v="2023/24"/>
    <s v="Detentions on admission to hospital"/>
    <x v="17"/>
    <x v="1"/>
    <x v="6"/>
    <x v="1"/>
    <s v="MHSDS"/>
    <s v="QU9"/>
    <x v="33"/>
    <n v="750"/>
    <m/>
    <n v="750"/>
    <n v="41.6"/>
    <m/>
    <m/>
  </r>
  <r>
    <s v="2023/24"/>
    <s v="Detentions on admission to hospital"/>
    <x v="17"/>
    <x v="1"/>
    <x v="6"/>
    <x v="1"/>
    <s v="MHSDS"/>
    <s v="QUA"/>
    <x v="34"/>
    <n v="750"/>
    <m/>
    <n v="750"/>
    <n v="61.3"/>
    <m/>
    <m/>
  </r>
  <r>
    <s v="2023/24"/>
    <s v="Detentions on admission to hospital"/>
    <x v="17"/>
    <x v="1"/>
    <x v="6"/>
    <x v="1"/>
    <s v="MHSDS"/>
    <s v="QUE"/>
    <x v="35"/>
    <n v="225"/>
    <m/>
    <n v="225"/>
    <n v="24.3"/>
    <m/>
    <m/>
  </r>
  <r>
    <s v="2023/24"/>
    <s v="Detentions on admission to hospital"/>
    <x v="17"/>
    <x v="1"/>
    <x v="6"/>
    <x v="1"/>
    <s v="MHSDS"/>
    <s v="QUY"/>
    <x v="36"/>
    <n v="645"/>
    <m/>
    <n v="645"/>
    <n v="65"/>
    <m/>
    <m/>
  </r>
  <r>
    <s v="2023/24"/>
    <s v="Detentions on admission to hospital"/>
    <x v="17"/>
    <x v="1"/>
    <x v="6"/>
    <x v="1"/>
    <s v="MHSDS"/>
    <s v="QVV"/>
    <x v="37"/>
    <n v="310"/>
    <m/>
    <n v="310"/>
    <n v="39.5"/>
    <m/>
    <m/>
  </r>
  <r>
    <s v="2023/24"/>
    <s v="Detentions on admission to hospital"/>
    <x v="17"/>
    <x v="1"/>
    <x v="6"/>
    <x v="1"/>
    <s v="MHSDS"/>
    <s v="QWE"/>
    <x v="38"/>
    <n v="1180"/>
    <m/>
    <n v="1180"/>
    <n v="78.2"/>
    <m/>
    <m/>
  </r>
  <r>
    <s v="2023/24"/>
    <s v="Detentions on admission to hospital"/>
    <x v="17"/>
    <x v="1"/>
    <x v="6"/>
    <x v="1"/>
    <s v="MHSDS"/>
    <s v="QWO"/>
    <x v="39"/>
    <n v="1200"/>
    <m/>
    <n v="1200"/>
    <n v="49.4"/>
    <m/>
    <m/>
  </r>
  <r>
    <s v="2023/24"/>
    <s v="Detentions on admission to hospital"/>
    <x v="17"/>
    <x v="1"/>
    <x v="6"/>
    <x v="1"/>
    <s v="MHSDS"/>
    <s v="QWU"/>
    <x v="40"/>
    <n v="405"/>
    <m/>
    <n v="405"/>
    <n v="42"/>
    <m/>
    <m/>
  </r>
  <r>
    <s v="2023/24"/>
    <s v="Detentions on admission to hospital"/>
    <x v="17"/>
    <x v="1"/>
    <x v="6"/>
    <x v="1"/>
    <s v="MHSDS"/>
    <s v="QXU"/>
    <x v="41"/>
    <n v="435"/>
    <m/>
    <n v="435"/>
    <n v="41.1"/>
    <m/>
    <m/>
  </r>
  <r>
    <s v="2023/24"/>
    <s v="Detentions on admission to hospital"/>
    <x v="17"/>
    <x v="1"/>
    <x v="6"/>
    <x v="1"/>
    <s v="MHSDS"/>
    <s v="QYG"/>
    <x v="42"/>
    <n v="1665"/>
    <m/>
    <n v="1665"/>
    <n v="65.3"/>
    <m/>
    <m/>
  </r>
  <r>
    <s v="2023/24"/>
    <s v="Detentions on admission to hospital"/>
    <x v="17"/>
    <x v="1"/>
    <x v="6"/>
    <x v="1"/>
    <s v="MHSDS"/>
    <s v="UNKNOWN"/>
    <x v="43"/>
    <n v="580"/>
    <m/>
    <n v="580"/>
    <m/>
    <m/>
    <m/>
  </r>
  <r>
    <s v="2023/24"/>
    <s v="Detentions on admission to hospital"/>
    <x v="17"/>
    <x v="1"/>
    <x v="6"/>
    <x v="3"/>
    <s v="MHSDS"/>
    <s v="All prov"/>
    <x v="0"/>
    <n v="4015"/>
    <n v="0"/>
    <n v="4015"/>
    <m/>
    <m/>
    <m/>
  </r>
  <r>
    <s v="2023/24"/>
    <s v="Detentions on admission to hospital"/>
    <x v="17"/>
    <x v="1"/>
    <x v="6"/>
    <x v="4"/>
    <s v="MHSDS"/>
    <s v="All prov"/>
    <x v="0"/>
    <n v="30503"/>
    <n v="0"/>
    <n v="30503"/>
    <m/>
    <m/>
    <m/>
  </r>
  <r>
    <s v="2023/24"/>
    <s v="Detentions on admission to hospital"/>
    <x v="17"/>
    <x v="2"/>
    <x v="14"/>
    <x v="1"/>
    <s v="MHSDS"/>
    <s v="QE1"/>
    <x v="1"/>
    <n v="95"/>
    <m/>
    <n v="95"/>
    <n v="59.1"/>
    <m/>
    <m/>
  </r>
  <r>
    <s v="2023/24"/>
    <s v="Detentions on admission to hospital"/>
    <x v="17"/>
    <x v="2"/>
    <x v="14"/>
    <x v="1"/>
    <s v="MHSDS"/>
    <s v="QF7"/>
    <x v="2"/>
    <n v="45"/>
    <m/>
    <n v="45"/>
    <n v="56.9"/>
    <m/>
    <m/>
  </r>
  <r>
    <s v="2023/24"/>
    <s v="Detentions on admission to hospital"/>
    <x v="17"/>
    <x v="2"/>
    <x v="14"/>
    <x v="1"/>
    <s v="MHSDS"/>
    <s v="QGH"/>
    <x v="3"/>
    <n v="10"/>
    <m/>
    <n v="10"/>
    <n v="48.2"/>
    <m/>
    <m/>
  </r>
  <r>
    <s v="2023/24"/>
    <s v="Detentions on admission to hospital"/>
    <x v="17"/>
    <x v="2"/>
    <x v="14"/>
    <x v="1"/>
    <s v="MHSDS"/>
    <s v="QH8"/>
    <x v="4"/>
    <n v="20"/>
    <m/>
    <n v="20"/>
    <n v="40.299999999999997"/>
    <m/>
    <m/>
  </r>
  <r>
    <s v="2023/24"/>
    <s v="Detentions on admission to hospital"/>
    <x v="17"/>
    <x v="2"/>
    <x v="14"/>
    <x v="1"/>
    <s v="MHSDS"/>
    <s v="QHG"/>
    <x v="5"/>
    <n v="65"/>
    <m/>
    <n v="65"/>
    <n v="42.5"/>
    <m/>
    <m/>
  </r>
  <r>
    <s v="2023/24"/>
    <s v="Detentions on admission to hospital"/>
    <x v="17"/>
    <x v="2"/>
    <x v="14"/>
    <x v="1"/>
    <s v="MHSDS"/>
    <s v="QHL"/>
    <x v="6"/>
    <n v="215"/>
    <m/>
    <n v="215"/>
    <n v="56.7"/>
    <m/>
    <m/>
  </r>
  <r>
    <s v="2023/24"/>
    <s v="Detentions on admission to hospital"/>
    <x v="17"/>
    <x v="2"/>
    <x v="14"/>
    <x v="1"/>
    <s v="MHSDS"/>
    <s v="QHM"/>
    <x v="7"/>
    <n v="70"/>
    <m/>
    <n v="70"/>
    <n v="69.2"/>
    <m/>
    <m/>
  </r>
  <r>
    <s v="2023/24"/>
    <s v="Detentions on admission to hospital"/>
    <x v="17"/>
    <x v="2"/>
    <x v="14"/>
    <x v="1"/>
    <s v="MHSDS"/>
    <s v="QJ2"/>
    <x v="8"/>
    <n v="20"/>
    <m/>
    <n v="20"/>
    <n v="38"/>
    <m/>
    <m/>
  </r>
  <r>
    <s v="2023/24"/>
    <s v="Detentions on admission to hospital"/>
    <x v="17"/>
    <x v="2"/>
    <x v="14"/>
    <x v="1"/>
    <s v="MHSDS"/>
    <s v="QJG"/>
    <x v="9"/>
    <n v="15"/>
    <m/>
    <n v="15"/>
    <n v="53.7"/>
    <m/>
    <m/>
  </r>
  <r>
    <s v="2023/24"/>
    <s v="Detentions on admission to hospital"/>
    <x v="17"/>
    <x v="2"/>
    <x v="14"/>
    <x v="1"/>
    <s v="MHSDS"/>
    <s v="QJK"/>
    <x v="10"/>
    <m/>
    <m/>
    <m/>
    <m/>
    <m/>
    <m/>
  </r>
  <r>
    <s v="2023/24"/>
    <s v="Detentions on admission to hospital"/>
    <x v="17"/>
    <x v="2"/>
    <x v="14"/>
    <x v="1"/>
    <s v="MHSDS"/>
    <s v="QJM"/>
    <x v="11"/>
    <n v="5"/>
    <m/>
    <n v="5"/>
    <n v="41.9"/>
    <m/>
    <m/>
  </r>
  <r>
    <s v="2023/24"/>
    <s v="Detentions on admission to hospital"/>
    <x v="17"/>
    <x v="2"/>
    <x v="14"/>
    <x v="1"/>
    <s v="MHSDS"/>
    <s v="QK1"/>
    <x v="12"/>
    <n v="90"/>
    <m/>
    <n v="90"/>
    <n v="41.2"/>
    <m/>
    <m/>
  </r>
  <r>
    <s v="2023/24"/>
    <s v="Detentions on admission to hospital"/>
    <x v="17"/>
    <x v="2"/>
    <x v="14"/>
    <x v="1"/>
    <s v="MHSDS"/>
    <s v="QKK"/>
    <x v="13"/>
    <n v="70"/>
    <m/>
    <n v="70"/>
    <n v="41.1"/>
    <m/>
    <m/>
  </r>
  <r>
    <s v="2023/24"/>
    <s v="Detentions on admission to hospital"/>
    <x v="17"/>
    <x v="2"/>
    <x v="14"/>
    <x v="1"/>
    <s v="MHSDS"/>
    <s v="QKS"/>
    <x v="14"/>
    <n v="25"/>
    <m/>
    <n v="25"/>
    <n v="28.9"/>
    <m/>
    <m/>
  </r>
  <r>
    <s v="2023/24"/>
    <s v="Detentions on admission to hospital"/>
    <x v="17"/>
    <x v="2"/>
    <x v="14"/>
    <x v="1"/>
    <s v="MHSDS"/>
    <s v="QM7"/>
    <x v="15"/>
    <n v="35"/>
    <m/>
    <n v="35"/>
    <n v="29.2"/>
    <m/>
    <m/>
  </r>
  <r>
    <s v="2023/24"/>
    <s v="Detentions on admission to hospital"/>
    <x v="17"/>
    <x v="2"/>
    <x v="14"/>
    <x v="1"/>
    <s v="MHSDS"/>
    <s v="QMF"/>
    <x v="16"/>
    <n v="460"/>
    <m/>
    <n v="460"/>
    <n v="76.5"/>
    <m/>
    <m/>
  </r>
  <r>
    <s v="2023/24"/>
    <s v="Detentions on admission to hospital"/>
    <x v="17"/>
    <x v="2"/>
    <x v="14"/>
    <x v="1"/>
    <s v="MHSDS"/>
    <s v="QMJ"/>
    <x v="17"/>
    <n v="125"/>
    <m/>
    <n v="125"/>
    <n v="63.9"/>
    <m/>
    <m/>
  </r>
  <r>
    <s v="2023/24"/>
    <s v="Detentions on admission to hospital"/>
    <x v="17"/>
    <x v="2"/>
    <x v="14"/>
    <x v="1"/>
    <s v="MHSDS"/>
    <s v="QMM"/>
    <x v="18"/>
    <m/>
    <m/>
    <m/>
    <m/>
    <m/>
    <m/>
  </r>
  <r>
    <s v="2023/24"/>
    <s v="Detentions on admission to hospital"/>
    <x v="17"/>
    <x v="2"/>
    <x v="14"/>
    <x v="1"/>
    <s v="MHSDS"/>
    <s v="QNC"/>
    <x v="19"/>
    <n v="40"/>
    <m/>
    <n v="40"/>
    <n v="73.400000000000006"/>
    <m/>
    <m/>
  </r>
  <r>
    <s v="2023/24"/>
    <s v="Detentions on admission to hospital"/>
    <x v="17"/>
    <x v="2"/>
    <x v="14"/>
    <x v="1"/>
    <s v="MHSDS"/>
    <s v="QNQ"/>
    <x v="20"/>
    <n v="30"/>
    <m/>
    <n v="30"/>
    <n v="22.7"/>
    <m/>
    <m/>
  </r>
  <r>
    <s v="2023/24"/>
    <s v="Detentions on admission to hospital"/>
    <x v="17"/>
    <x v="2"/>
    <x v="14"/>
    <x v="1"/>
    <s v="MHSDS"/>
    <s v="QNX"/>
    <x v="21"/>
    <n v="20"/>
    <m/>
    <n v="20"/>
    <n v="31.7"/>
    <m/>
    <m/>
  </r>
  <r>
    <s v="2023/24"/>
    <s v="Detentions on admission to hospital"/>
    <x v="17"/>
    <x v="2"/>
    <x v="14"/>
    <x v="1"/>
    <s v="MHSDS"/>
    <s v="QOC"/>
    <x v="22"/>
    <n v="15"/>
    <m/>
    <n v="15"/>
    <n v="104.3"/>
    <m/>
    <m/>
  </r>
  <r>
    <s v="2023/24"/>
    <s v="Detentions on admission to hospital"/>
    <x v="17"/>
    <x v="2"/>
    <x v="14"/>
    <x v="1"/>
    <s v="MHSDS"/>
    <s v="QOP"/>
    <x v="23"/>
    <n v="200"/>
    <m/>
    <n v="200"/>
    <n v="51.4"/>
    <m/>
    <m/>
  </r>
  <r>
    <s v="2023/24"/>
    <s v="Detentions on admission to hospital"/>
    <x v="17"/>
    <x v="2"/>
    <x v="14"/>
    <x v="1"/>
    <s v="MHSDS"/>
    <s v="QOQ"/>
    <x v="24"/>
    <n v="15"/>
    <m/>
    <n v="15"/>
    <n v="43.8"/>
    <m/>
    <m/>
  </r>
  <r>
    <s v="2023/24"/>
    <s v="Detentions on admission to hospital"/>
    <x v="17"/>
    <x v="2"/>
    <x v="14"/>
    <x v="1"/>
    <s v="MHSDS"/>
    <s v="QOX"/>
    <x v="25"/>
    <n v="15"/>
    <m/>
    <n v="15"/>
    <n v="33.700000000000003"/>
    <m/>
    <m/>
  </r>
  <r>
    <s v="2023/24"/>
    <s v="Detentions on admission to hospital"/>
    <x v="17"/>
    <x v="2"/>
    <x v="14"/>
    <x v="1"/>
    <s v="MHSDS"/>
    <s v="QPM"/>
    <x v="26"/>
    <n v="10"/>
    <m/>
    <n v="10"/>
    <n v="28.4"/>
    <m/>
    <m/>
  </r>
  <r>
    <s v="2023/24"/>
    <s v="Detentions on admission to hospital"/>
    <x v="17"/>
    <x v="2"/>
    <x v="14"/>
    <x v="1"/>
    <s v="MHSDS"/>
    <s v="QR1"/>
    <x v="27"/>
    <n v="10"/>
    <m/>
    <n v="10"/>
    <n v="54.2"/>
    <m/>
    <m/>
  </r>
  <r>
    <s v="2023/24"/>
    <s v="Detentions on admission to hospital"/>
    <x v="17"/>
    <x v="2"/>
    <x v="14"/>
    <x v="1"/>
    <s v="MHSDS"/>
    <s v="QRL"/>
    <x v="28"/>
    <n v="15"/>
    <m/>
    <n v="15"/>
    <n v="19.399999999999999"/>
    <m/>
    <m/>
  </r>
  <r>
    <s v="2023/24"/>
    <s v="Detentions on admission to hospital"/>
    <x v="17"/>
    <x v="2"/>
    <x v="14"/>
    <x v="1"/>
    <s v="MHSDS"/>
    <s v="QRV"/>
    <x v="29"/>
    <n v="390"/>
    <m/>
    <n v="390"/>
    <n v="63"/>
    <m/>
    <m/>
  </r>
  <r>
    <s v="2023/24"/>
    <s v="Detentions on admission to hospital"/>
    <x v="17"/>
    <x v="2"/>
    <x v="14"/>
    <x v="1"/>
    <s v="MHSDS"/>
    <s v="QSL"/>
    <x v="30"/>
    <m/>
    <m/>
    <m/>
    <m/>
    <m/>
    <m/>
  </r>
  <r>
    <s v="2023/24"/>
    <s v="Detentions on admission to hospital"/>
    <x v="17"/>
    <x v="2"/>
    <x v="14"/>
    <x v="1"/>
    <s v="MHSDS"/>
    <s v="QT1"/>
    <x v="31"/>
    <n v="40"/>
    <m/>
    <n v="40"/>
    <n v="55"/>
    <m/>
    <m/>
  </r>
  <r>
    <s v="2023/24"/>
    <s v="Detentions on admission to hospital"/>
    <x v="17"/>
    <x v="2"/>
    <x v="14"/>
    <x v="1"/>
    <s v="MHSDS"/>
    <s v="QT6"/>
    <x v="32"/>
    <m/>
    <m/>
    <m/>
    <m/>
    <m/>
    <m/>
  </r>
  <r>
    <s v="2023/24"/>
    <s v="Detentions on admission to hospital"/>
    <x v="17"/>
    <x v="2"/>
    <x v="14"/>
    <x v="1"/>
    <s v="MHSDS"/>
    <s v="QU9"/>
    <x v="33"/>
    <n v="55"/>
    <m/>
    <n v="55"/>
    <n v="31.6"/>
    <m/>
    <m/>
  </r>
  <r>
    <s v="2023/24"/>
    <s v="Detentions on admission to hospital"/>
    <x v="17"/>
    <x v="2"/>
    <x v="14"/>
    <x v="1"/>
    <s v="MHSDS"/>
    <s v="QUA"/>
    <x v="34"/>
    <n v="125"/>
    <m/>
    <n v="125"/>
    <n v="55.8"/>
    <m/>
    <m/>
  </r>
  <r>
    <s v="2023/24"/>
    <s v="Detentions on admission to hospital"/>
    <x v="17"/>
    <x v="2"/>
    <x v="14"/>
    <x v="1"/>
    <s v="MHSDS"/>
    <s v="QUE"/>
    <x v="35"/>
    <n v="20"/>
    <m/>
    <n v="20"/>
    <n v="28.1"/>
    <m/>
    <m/>
  </r>
  <r>
    <s v="2023/24"/>
    <s v="Detentions on admission to hospital"/>
    <x v="17"/>
    <x v="2"/>
    <x v="14"/>
    <x v="1"/>
    <s v="MHSDS"/>
    <s v="QUY"/>
    <x v="36"/>
    <n v="20"/>
    <m/>
    <n v="20"/>
    <n v="43.8"/>
    <m/>
    <m/>
  </r>
  <r>
    <s v="2023/24"/>
    <s v="Detentions on admission to hospital"/>
    <x v="17"/>
    <x v="2"/>
    <x v="14"/>
    <x v="1"/>
    <s v="MHSDS"/>
    <s v="QVV"/>
    <x v="37"/>
    <m/>
    <m/>
    <m/>
    <m/>
    <m/>
    <m/>
  </r>
  <r>
    <s v="2023/24"/>
    <s v="Detentions on admission to hospital"/>
    <x v="17"/>
    <x v="2"/>
    <x v="14"/>
    <x v="1"/>
    <s v="MHSDS"/>
    <s v="QWE"/>
    <x v="38"/>
    <n v="145"/>
    <m/>
    <n v="145"/>
    <n v="62.8"/>
    <m/>
    <m/>
  </r>
  <r>
    <s v="2023/24"/>
    <s v="Detentions on admission to hospital"/>
    <x v="17"/>
    <x v="2"/>
    <x v="14"/>
    <x v="1"/>
    <s v="MHSDS"/>
    <s v="QWO"/>
    <x v="39"/>
    <n v="180"/>
    <m/>
    <n v="180"/>
    <n v="48.2"/>
    <m/>
    <m/>
  </r>
  <r>
    <s v="2023/24"/>
    <s v="Detentions on admission to hospital"/>
    <x v="17"/>
    <x v="2"/>
    <x v="14"/>
    <x v="1"/>
    <s v="MHSDS"/>
    <s v="QWU"/>
    <x v="40"/>
    <n v="30"/>
    <m/>
    <n v="30"/>
    <n v="29.6"/>
    <m/>
    <m/>
  </r>
  <r>
    <s v="2023/24"/>
    <s v="Detentions on admission to hospital"/>
    <x v="17"/>
    <x v="2"/>
    <x v="14"/>
    <x v="1"/>
    <s v="MHSDS"/>
    <s v="QXU"/>
    <x v="41"/>
    <n v="25"/>
    <m/>
    <n v="25"/>
    <n v="30.7"/>
    <m/>
    <m/>
  </r>
  <r>
    <s v="2023/24"/>
    <s v="Detentions on admission to hospital"/>
    <x v="17"/>
    <x v="2"/>
    <x v="14"/>
    <x v="1"/>
    <s v="MHSDS"/>
    <s v="QYG"/>
    <x v="42"/>
    <n v="30"/>
    <m/>
    <n v="30"/>
    <n v="43.2"/>
    <m/>
    <m/>
  </r>
  <r>
    <s v="2023/24"/>
    <s v="Detentions on admission to hospital"/>
    <x v="17"/>
    <x v="2"/>
    <x v="14"/>
    <x v="1"/>
    <s v="MHSDS"/>
    <s v="UNKNOWN"/>
    <x v="43"/>
    <n v="40"/>
    <m/>
    <n v="40"/>
    <m/>
    <m/>
    <m/>
  </r>
  <r>
    <s v="2023/24"/>
    <s v="Detentions on admission to hospital"/>
    <x v="17"/>
    <x v="2"/>
    <x v="16"/>
    <x v="1"/>
    <s v="MHSDS"/>
    <s v="QE1"/>
    <x v="1"/>
    <n v="20"/>
    <m/>
    <n v="20"/>
    <n v="188"/>
    <m/>
    <m/>
  </r>
  <r>
    <s v="2023/24"/>
    <s v="Detentions on admission to hospital"/>
    <x v="17"/>
    <x v="2"/>
    <x v="16"/>
    <x v="1"/>
    <s v="MHSDS"/>
    <s v="QF7"/>
    <x v="2"/>
    <n v="45"/>
    <m/>
    <n v="45"/>
    <n v="132.5"/>
    <m/>
    <m/>
  </r>
  <r>
    <s v="2023/24"/>
    <s v="Detentions on admission to hospital"/>
    <x v="17"/>
    <x v="2"/>
    <x v="16"/>
    <x v="1"/>
    <s v="MHSDS"/>
    <s v="QGH"/>
    <x v="3"/>
    <n v="5"/>
    <m/>
    <n v="5"/>
    <n v="105.9"/>
    <m/>
    <m/>
  </r>
  <r>
    <s v="2023/24"/>
    <s v="Detentions on admission to hospital"/>
    <x v="17"/>
    <x v="2"/>
    <x v="16"/>
    <x v="1"/>
    <s v="MHSDS"/>
    <s v="QH8"/>
    <x v="4"/>
    <n v="35"/>
    <m/>
    <n v="35"/>
    <n v="77.099999999999994"/>
    <m/>
    <m/>
  </r>
  <r>
    <s v="2023/24"/>
    <s v="Detentions on admission to hospital"/>
    <x v="17"/>
    <x v="2"/>
    <x v="16"/>
    <x v="1"/>
    <s v="MHSDS"/>
    <s v="QHG"/>
    <x v="5"/>
    <n v="60"/>
    <m/>
    <n v="60"/>
    <n v="88.7"/>
    <m/>
    <m/>
  </r>
  <r>
    <s v="2023/24"/>
    <s v="Detentions on admission to hospital"/>
    <x v="17"/>
    <x v="2"/>
    <x v="16"/>
    <x v="1"/>
    <s v="MHSDS"/>
    <s v="QHL"/>
    <x v="6"/>
    <n v="230"/>
    <m/>
    <n v="230"/>
    <n v="177.3"/>
    <m/>
    <m/>
  </r>
  <r>
    <s v="2023/24"/>
    <s v="Detentions on admission to hospital"/>
    <x v="17"/>
    <x v="2"/>
    <x v="16"/>
    <x v="1"/>
    <s v="MHSDS"/>
    <s v="QHM"/>
    <x v="7"/>
    <n v="60"/>
    <m/>
    <n v="60"/>
    <n v="219.4"/>
    <m/>
    <m/>
  </r>
  <r>
    <s v="2023/24"/>
    <s v="Detentions on admission to hospital"/>
    <x v="17"/>
    <x v="2"/>
    <x v="16"/>
    <x v="1"/>
    <s v="MHSDS"/>
    <s v="QJ2"/>
    <x v="8"/>
    <n v="15"/>
    <m/>
    <n v="15"/>
    <n v="103"/>
    <m/>
    <m/>
  </r>
  <r>
    <s v="2023/24"/>
    <s v="Detentions on admission to hospital"/>
    <x v="17"/>
    <x v="2"/>
    <x v="16"/>
    <x v="1"/>
    <s v="MHSDS"/>
    <s v="QJG"/>
    <x v="9"/>
    <n v="25"/>
    <m/>
    <n v="25"/>
    <n v="144.30000000000001"/>
    <m/>
    <m/>
  </r>
  <r>
    <s v="2023/24"/>
    <s v="Detentions on admission to hospital"/>
    <x v="17"/>
    <x v="2"/>
    <x v="16"/>
    <x v="1"/>
    <s v="MHSDS"/>
    <s v="QJK"/>
    <x v="10"/>
    <n v="5"/>
    <m/>
    <n v="5"/>
    <n v="87.4"/>
    <m/>
    <m/>
  </r>
  <r>
    <s v="2023/24"/>
    <s v="Detentions on admission to hospital"/>
    <x v="17"/>
    <x v="2"/>
    <x v="16"/>
    <x v="1"/>
    <s v="MHSDS"/>
    <s v="QJM"/>
    <x v="11"/>
    <m/>
    <m/>
    <m/>
    <m/>
    <m/>
    <m/>
  </r>
  <r>
    <s v="2023/24"/>
    <s v="Detentions on admission to hospital"/>
    <x v="17"/>
    <x v="2"/>
    <x v="16"/>
    <x v="1"/>
    <s v="MHSDS"/>
    <s v="QK1"/>
    <x v="12"/>
    <n v="25"/>
    <m/>
    <n v="25"/>
    <n v="67.2"/>
    <m/>
    <m/>
  </r>
  <r>
    <s v="2023/24"/>
    <s v="Detentions on admission to hospital"/>
    <x v="17"/>
    <x v="2"/>
    <x v="16"/>
    <x v="1"/>
    <s v="MHSDS"/>
    <s v="QKK"/>
    <x v="13"/>
    <n v="645"/>
    <m/>
    <n v="645"/>
    <n v="184.4"/>
    <m/>
    <m/>
  </r>
  <r>
    <s v="2023/24"/>
    <s v="Detentions on admission to hospital"/>
    <x v="17"/>
    <x v="2"/>
    <x v="16"/>
    <x v="1"/>
    <s v="MHSDS"/>
    <s v="QKS"/>
    <x v="14"/>
    <n v="70"/>
    <m/>
    <n v="70"/>
    <n v="123.4"/>
    <m/>
    <m/>
  </r>
  <r>
    <s v="2023/24"/>
    <s v="Detentions on admission to hospital"/>
    <x v="17"/>
    <x v="2"/>
    <x v="16"/>
    <x v="1"/>
    <s v="MHSDS"/>
    <s v="QM7"/>
    <x v="15"/>
    <n v="75"/>
    <m/>
    <n v="75"/>
    <n v="136.1"/>
    <m/>
    <m/>
  </r>
  <r>
    <s v="2023/24"/>
    <s v="Detentions on admission to hospital"/>
    <x v="17"/>
    <x v="2"/>
    <x v="16"/>
    <x v="1"/>
    <s v="MHSDS"/>
    <s v="QMF"/>
    <x v="16"/>
    <n v="535"/>
    <m/>
    <n v="535"/>
    <n v="194.6"/>
    <m/>
    <m/>
  </r>
  <r>
    <s v="2023/24"/>
    <s v="Detentions on admission to hospital"/>
    <x v="17"/>
    <x v="2"/>
    <x v="16"/>
    <x v="1"/>
    <s v="MHSDS"/>
    <s v="QMJ"/>
    <x v="17"/>
    <n v="470"/>
    <m/>
    <n v="470"/>
    <n v="253.7"/>
    <m/>
    <m/>
  </r>
  <r>
    <s v="2023/24"/>
    <s v="Detentions on admission to hospital"/>
    <x v="17"/>
    <x v="2"/>
    <x v="16"/>
    <x v="1"/>
    <s v="MHSDS"/>
    <s v="QMM"/>
    <x v="18"/>
    <n v="10"/>
    <m/>
    <n v="10"/>
    <n v="113.6"/>
    <m/>
    <m/>
  </r>
  <r>
    <s v="2023/24"/>
    <s v="Detentions on admission to hospital"/>
    <x v="17"/>
    <x v="2"/>
    <x v="16"/>
    <x v="1"/>
    <s v="MHSDS"/>
    <s v="QNC"/>
    <x v="19"/>
    <n v="20"/>
    <m/>
    <n v="20"/>
    <n v="145.6"/>
    <m/>
    <m/>
  </r>
  <r>
    <s v="2023/24"/>
    <s v="Detentions on admission to hospital"/>
    <x v="17"/>
    <x v="2"/>
    <x v="16"/>
    <x v="1"/>
    <s v="MHSDS"/>
    <s v="QNQ"/>
    <x v="20"/>
    <n v="20"/>
    <m/>
    <n v="20"/>
    <n v="88.5"/>
    <m/>
    <m/>
  </r>
  <r>
    <s v="2023/24"/>
    <s v="Detentions on admission to hospital"/>
    <x v="17"/>
    <x v="2"/>
    <x v="16"/>
    <x v="1"/>
    <s v="MHSDS"/>
    <s v="QNX"/>
    <x v="21"/>
    <n v="25"/>
    <m/>
    <n v="25"/>
    <n v="116.9"/>
    <m/>
    <m/>
  </r>
  <r>
    <s v="2023/24"/>
    <s v="Detentions on admission to hospital"/>
    <x v="17"/>
    <x v="2"/>
    <x v="16"/>
    <x v="1"/>
    <s v="MHSDS"/>
    <s v="QOC"/>
    <x v="22"/>
    <m/>
    <m/>
    <m/>
    <m/>
    <m/>
    <m/>
  </r>
  <r>
    <s v="2023/24"/>
    <s v="Detentions on admission to hospital"/>
    <x v="17"/>
    <x v="2"/>
    <x v="16"/>
    <x v="1"/>
    <s v="MHSDS"/>
    <s v="QOP"/>
    <x v="23"/>
    <n v="160"/>
    <m/>
    <n v="160"/>
    <n v="119.3"/>
    <m/>
    <m/>
  </r>
  <r>
    <s v="2023/24"/>
    <s v="Detentions on admission to hospital"/>
    <x v="17"/>
    <x v="2"/>
    <x v="16"/>
    <x v="1"/>
    <s v="MHSDS"/>
    <s v="QOQ"/>
    <x v="24"/>
    <n v="15"/>
    <m/>
    <n v="15"/>
    <n v="132.69999999999999"/>
    <m/>
    <m/>
  </r>
  <r>
    <s v="2023/24"/>
    <s v="Detentions on admission to hospital"/>
    <x v="17"/>
    <x v="2"/>
    <x v="16"/>
    <x v="1"/>
    <s v="MHSDS"/>
    <s v="QOX"/>
    <x v="25"/>
    <n v="10"/>
    <m/>
    <n v="10"/>
    <n v="72.099999999999994"/>
    <m/>
    <m/>
  </r>
  <r>
    <s v="2023/24"/>
    <s v="Detentions on admission to hospital"/>
    <x v="17"/>
    <x v="2"/>
    <x v="16"/>
    <x v="1"/>
    <s v="MHSDS"/>
    <s v="QPM"/>
    <x v="26"/>
    <n v="20"/>
    <m/>
    <n v="20"/>
    <n v="63.1"/>
    <m/>
    <m/>
  </r>
  <r>
    <s v="2023/24"/>
    <s v="Detentions on admission to hospital"/>
    <x v="17"/>
    <x v="2"/>
    <x v="16"/>
    <x v="1"/>
    <s v="MHSDS"/>
    <s v="QR1"/>
    <x v="27"/>
    <n v="15"/>
    <m/>
    <n v="15"/>
    <n v="192.9"/>
    <m/>
    <m/>
  </r>
  <r>
    <s v="2023/24"/>
    <s v="Detentions on admission to hospital"/>
    <x v="17"/>
    <x v="2"/>
    <x v="16"/>
    <x v="1"/>
    <s v="MHSDS"/>
    <s v="QRL"/>
    <x v="28"/>
    <n v="15"/>
    <m/>
    <n v="15"/>
    <n v="57.3"/>
    <m/>
    <m/>
  </r>
  <r>
    <s v="2023/24"/>
    <s v="Detentions on admission to hospital"/>
    <x v="17"/>
    <x v="2"/>
    <x v="16"/>
    <x v="1"/>
    <s v="MHSDS"/>
    <s v="QRV"/>
    <x v="29"/>
    <n v="510"/>
    <m/>
    <n v="510"/>
    <n v="239.3"/>
    <m/>
    <m/>
  </r>
  <r>
    <s v="2023/24"/>
    <s v="Detentions on admission to hospital"/>
    <x v="17"/>
    <x v="2"/>
    <x v="16"/>
    <x v="1"/>
    <s v="MHSDS"/>
    <s v="QSL"/>
    <x v="30"/>
    <m/>
    <m/>
    <m/>
    <m/>
    <m/>
    <m/>
  </r>
  <r>
    <s v="2023/24"/>
    <s v="Detentions on admission to hospital"/>
    <x v="17"/>
    <x v="2"/>
    <x v="16"/>
    <x v="1"/>
    <s v="MHSDS"/>
    <s v="QT1"/>
    <x v="31"/>
    <n v="70"/>
    <m/>
    <n v="70"/>
    <n v="166.1"/>
    <m/>
    <m/>
  </r>
  <r>
    <s v="2023/24"/>
    <s v="Detentions on admission to hospital"/>
    <x v="17"/>
    <x v="2"/>
    <x v="16"/>
    <x v="1"/>
    <s v="MHSDS"/>
    <s v="QT6"/>
    <x v="32"/>
    <m/>
    <m/>
    <m/>
    <m/>
    <m/>
    <m/>
  </r>
  <r>
    <s v="2023/24"/>
    <s v="Detentions on admission to hospital"/>
    <x v="17"/>
    <x v="2"/>
    <x v="16"/>
    <x v="1"/>
    <s v="MHSDS"/>
    <s v="QU9"/>
    <x v="33"/>
    <n v="50"/>
    <m/>
    <n v="50"/>
    <n v="104.7"/>
    <m/>
    <m/>
  </r>
  <r>
    <s v="2023/24"/>
    <s v="Detentions on admission to hospital"/>
    <x v="17"/>
    <x v="2"/>
    <x v="16"/>
    <x v="1"/>
    <s v="MHSDS"/>
    <s v="QUA"/>
    <x v="34"/>
    <n v="95"/>
    <m/>
    <n v="95"/>
    <n v="125.7"/>
    <m/>
    <m/>
  </r>
  <r>
    <s v="2023/24"/>
    <s v="Detentions on admission to hospital"/>
    <x v="17"/>
    <x v="2"/>
    <x v="16"/>
    <x v="1"/>
    <s v="MHSDS"/>
    <s v="QUE"/>
    <x v="35"/>
    <m/>
    <m/>
    <m/>
    <m/>
    <m/>
    <m/>
  </r>
  <r>
    <s v="2023/24"/>
    <s v="Detentions on admission to hospital"/>
    <x v="17"/>
    <x v="2"/>
    <x v="16"/>
    <x v="1"/>
    <s v="MHSDS"/>
    <s v="QUY"/>
    <x v="36"/>
    <n v="65"/>
    <m/>
    <n v="65"/>
    <n v="193.6"/>
    <m/>
    <m/>
  </r>
  <r>
    <s v="2023/24"/>
    <s v="Detentions on admission to hospital"/>
    <x v="17"/>
    <x v="2"/>
    <x v="16"/>
    <x v="1"/>
    <s v="MHSDS"/>
    <s v="QVV"/>
    <x v="37"/>
    <n v="10"/>
    <m/>
    <n v="10"/>
    <n v="188.8"/>
    <m/>
    <m/>
  </r>
  <r>
    <s v="2023/24"/>
    <s v="Detentions on admission to hospital"/>
    <x v="17"/>
    <x v="2"/>
    <x v="16"/>
    <x v="1"/>
    <s v="MHSDS"/>
    <s v="QWE"/>
    <x v="38"/>
    <n v="300"/>
    <m/>
    <n v="300"/>
    <n v="181.5"/>
    <m/>
    <m/>
  </r>
  <r>
    <s v="2023/24"/>
    <s v="Detentions on admission to hospital"/>
    <x v="17"/>
    <x v="2"/>
    <x v="16"/>
    <x v="1"/>
    <s v="MHSDS"/>
    <s v="QWO"/>
    <x v="39"/>
    <n v="70"/>
    <m/>
    <n v="70"/>
    <n v="96.8"/>
    <m/>
    <m/>
  </r>
  <r>
    <s v="2023/24"/>
    <s v="Detentions on admission to hospital"/>
    <x v="17"/>
    <x v="2"/>
    <x v="16"/>
    <x v="1"/>
    <s v="MHSDS"/>
    <s v="QWU"/>
    <x v="40"/>
    <n v="40"/>
    <m/>
    <n v="40"/>
    <n v="103.3"/>
    <m/>
    <m/>
  </r>
  <r>
    <s v="2023/24"/>
    <s v="Detentions on admission to hospital"/>
    <x v="17"/>
    <x v="2"/>
    <x v="16"/>
    <x v="1"/>
    <s v="MHSDS"/>
    <s v="QXU"/>
    <x v="41"/>
    <n v="15"/>
    <m/>
    <n v="15"/>
    <n v="79.8"/>
    <m/>
    <m/>
  </r>
  <r>
    <s v="2023/24"/>
    <s v="Detentions on admission to hospital"/>
    <x v="17"/>
    <x v="2"/>
    <x v="16"/>
    <x v="1"/>
    <s v="MHSDS"/>
    <s v="QYG"/>
    <x v="42"/>
    <n v="55"/>
    <m/>
    <n v="55"/>
    <n v="192.5"/>
    <m/>
    <m/>
  </r>
  <r>
    <s v="2023/24"/>
    <s v="Detentions on admission to hospital"/>
    <x v="17"/>
    <x v="2"/>
    <x v="16"/>
    <x v="1"/>
    <s v="MHSDS"/>
    <s v="UNKNOWN"/>
    <x v="43"/>
    <n v="45"/>
    <m/>
    <n v="45"/>
    <m/>
    <m/>
    <m/>
  </r>
  <r>
    <s v="2023/24"/>
    <s v="Detentions on admission to hospital"/>
    <x v="17"/>
    <x v="2"/>
    <x v="22"/>
    <x v="1"/>
    <s v="MHSDS"/>
    <s v="QE1"/>
    <x v="1"/>
    <n v="25"/>
    <m/>
    <n v="25"/>
    <n v="94.3"/>
    <m/>
    <m/>
  </r>
  <r>
    <s v="2023/24"/>
    <s v="Detentions on admission to hospital"/>
    <x v="17"/>
    <x v="2"/>
    <x v="22"/>
    <x v="1"/>
    <s v="MHSDS"/>
    <s v="QF7"/>
    <x v="2"/>
    <n v="20"/>
    <m/>
    <n v="20"/>
    <n v="65.7"/>
    <m/>
    <m/>
  </r>
  <r>
    <s v="2023/24"/>
    <s v="Detentions on admission to hospital"/>
    <x v="17"/>
    <x v="2"/>
    <x v="22"/>
    <x v="1"/>
    <s v="MHSDS"/>
    <s v="QGH"/>
    <x v="3"/>
    <m/>
    <m/>
    <m/>
    <m/>
    <m/>
    <m/>
  </r>
  <r>
    <s v="2023/24"/>
    <s v="Detentions on admission to hospital"/>
    <x v="17"/>
    <x v="2"/>
    <x v="22"/>
    <x v="1"/>
    <s v="MHSDS"/>
    <s v="QH8"/>
    <x v="4"/>
    <n v="20"/>
    <m/>
    <n v="20"/>
    <n v="67.5"/>
    <m/>
    <m/>
  </r>
  <r>
    <s v="2023/24"/>
    <s v="Detentions on admission to hospital"/>
    <x v="17"/>
    <x v="2"/>
    <x v="22"/>
    <x v="1"/>
    <s v="MHSDS"/>
    <s v="QHG"/>
    <x v="5"/>
    <n v="40"/>
    <m/>
    <n v="40"/>
    <n v="102.7"/>
    <m/>
    <m/>
  </r>
  <r>
    <s v="2023/24"/>
    <s v="Detentions on admission to hospital"/>
    <x v="17"/>
    <x v="2"/>
    <x v="22"/>
    <x v="1"/>
    <s v="MHSDS"/>
    <s v="QHL"/>
    <x v="6"/>
    <n v="65"/>
    <m/>
    <n v="65"/>
    <n v="103.6"/>
    <m/>
    <m/>
  </r>
  <r>
    <s v="2023/24"/>
    <s v="Detentions on admission to hospital"/>
    <x v="17"/>
    <x v="2"/>
    <x v="22"/>
    <x v="1"/>
    <s v="MHSDS"/>
    <s v="QHM"/>
    <x v="7"/>
    <n v="35"/>
    <m/>
    <n v="35"/>
    <n v="98.3"/>
    <m/>
    <m/>
  </r>
  <r>
    <s v="2023/24"/>
    <s v="Detentions on admission to hospital"/>
    <x v="17"/>
    <x v="2"/>
    <x v="22"/>
    <x v="1"/>
    <s v="MHSDS"/>
    <s v="QJ2"/>
    <x v="8"/>
    <n v="15"/>
    <m/>
    <n v="15"/>
    <n v="73.5"/>
    <m/>
    <m/>
  </r>
  <r>
    <s v="2023/24"/>
    <s v="Detentions on admission to hospital"/>
    <x v="17"/>
    <x v="2"/>
    <x v="22"/>
    <x v="1"/>
    <s v="MHSDS"/>
    <s v="QJG"/>
    <x v="9"/>
    <n v="20"/>
    <m/>
    <n v="20"/>
    <n v="82"/>
    <m/>
    <m/>
  </r>
  <r>
    <s v="2023/24"/>
    <s v="Detentions on admission to hospital"/>
    <x v="17"/>
    <x v="2"/>
    <x v="22"/>
    <x v="1"/>
    <s v="MHSDS"/>
    <s v="QJK"/>
    <x v="10"/>
    <n v="10"/>
    <m/>
    <n v="10"/>
    <n v="56.5"/>
    <m/>
    <m/>
  </r>
  <r>
    <s v="2023/24"/>
    <s v="Detentions on admission to hospital"/>
    <x v="17"/>
    <x v="2"/>
    <x v="22"/>
    <x v="1"/>
    <s v="MHSDS"/>
    <s v="QJM"/>
    <x v="11"/>
    <n v="5"/>
    <m/>
    <n v="5"/>
    <n v="49"/>
    <m/>
    <m/>
  </r>
  <r>
    <s v="2023/24"/>
    <s v="Detentions on admission to hospital"/>
    <x v="17"/>
    <x v="2"/>
    <x v="22"/>
    <x v="1"/>
    <s v="MHSDS"/>
    <s v="QK1"/>
    <x v="12"/>
    <n v="15"/>
    <m/>
    <n v="15"/>
    <n v="49.8"/>
    <m/>
    <m/>
  </r>
  <r>
    <s v="2023/24"/>
    <s v="Detentions on admission to hospital"/>
    <x v="17"/>
    <x v="2"/>
    <x v="22"/>
    <x v="1"/>
    <s v="MHSDS"/>
    <s v="QKK"/>
    <x v="13"/>
    <n v="60"/>
    <m/>
    <n v="60"/>
    <n v="51.8"/>
    <m/>
    <m/>
  </r>
  <r>
    <s v="2023/24"/>
    <s v="Detentions on admission to hospital"/>
    <x v="17"/>
    <x v="2"/>
    <x v="22"/>
    <x v="1"/>
    <s v="MHSDS"/>
    <s v="QKS"/>
    <x v="14"/>
    <n v="30"/>
    <m/>
    <n v="30"/>
    <n v="67.2"/>
    <m/>
    <m/>
  </r>
  <r>
    <s v="2023/24"/>
    <s v="Detentions on admission to hospital"/>
    <x v="17"/>
    <x v="2"/>
    <x v="22"/>
    <x v="1"/>
    <s v="MHSDS"/>
    <s v="QM7"/>
    <x v="15"/>
    <n v="35"/>
    <m/>
    <n v="35"/>
    <n v="64"/>
    <m/>
    <m/>
  </r>
  <r>
    <s v="2023/24"/>
    <s v="Detentions on admission to hospital"/>
    <x v="17"/>
    <x v="2"/>
    <x v="22"/>
    <x v="1"/>
    <s v="MHSDS"/>
    <s v="QMF"/>
    <x v="16"/>
    <n v="100"/>
    <m/>
    <n v="100"/>
    <n v="100.4"/>
    <m/>
    <m/>
  </r>
  <r>
    <s v="2023/24"/>
    <s v="Detentions on admission to hospital"/>
    <x v="17"/>
    <x v="2"/>
    <x v="22"/>
    <x v="1"/>
    <s v="MHSDS"/>
    <s v="QMJ"/>
    <x v="17"/>
    <n v="90"/>
    <m/>
    <n v="90"/>
    <n v="100.9"/>
    <m/>
    <m/>
  </r>
  <r>
    <s v="2023/24"/>
    <s v="Detentions on admission to hospital"/>
    <x v="17"/>
    <x v="2"/>
    <x v="22"/>
    <x v="1"/>
    <s v="MHSDS"/>
    <s v="QMM"/>
    <x v="18"/>
    <n v="15"/>
    <m/>
    <n v="15"/>
    <n v="90.9"/>
    <m/>
    <m/>
  </r>
  <r>
    <s v="2023/24"/>
    <s v="Detentions on admission to hospital"/>
    <x v="17"/>
    <x v="2"/>
    <x v="22"/>
    <x v="1"/>
    <s v="MHSDS"/>
    <s v="QNC"/>
    <x v="19"/>
    <n v="25"/>
    <m/>
    <n v="25"/>
    <n v="118.1"/>
    <m/>
    <m/>
  </r>
  <r>
    <s v="2023/24"/>
    <s v="Detentions on admission to hospital"/>
    <x v="17"/>
    <x v="2"/>
    <x v="22"/>
    <x v="1"/>
    <s v="MHSDS"/>
    <s v="QNQ"/>
    <x v="20"/>
    <n v="10"/>
    <m/>
    <n v="10"/>
    <n v="42.2"/>
    <m/>
    <m/>
  </r>
  <r>
    <s v="2023/24"/>
    <s v="Detentions on admission to hospital"/>
    <x v="17"/>
    <x v="2"/>
    <x v="22"/>
    <x v="1"/>
    <s v="MHSDS"/>
    <s v="QNX"/>
    <x v="21"/>
    <n v="20"/>
    <m/>
    <n v="20"/>
    <n v="43.3"/>
    <m/>
    <m/>
  </r>
  <r>
    <s v="2023/24"/>
    <s v="Detentions on admission to hospital"/>
    <x v="17"/>
    <x v="2"/>
    <x v="22"/>
    <x v="1"/>
    <s v="MHSDS"/>
    <s v="QOC"/>
    <x v="22"/>
    <n v="5"/>
    <m/>
    <n v="5"/>
    <n v="57.4"/>
    <m/>
    <m/>
  </r>
  <r>
    <s v="2023/24"/>
    <s v="Detentions on admission to hospital"/>
    <x v="17"/>
    <x v="2"/>
    <x v="22"/>
    <x v="1"/>
    <s v="MHSDS"/>
    <s v="QOP"/>
    <x v="23"/>
    <n v="75"/>
    <m/>
    <n v="75"/>
    <n v="86.7"/>
    <m/>
    <m/>
  </r>
  <r>
    <s v="2023/24"/>
    <s v="Detentions on admission to hospital"/>
    <x v="17"/>
    <x v="2"/>
    <x v="22"/>
    <x v="1"/>
    <s v="MHSDS"/>
    <s v="QOQ"/>
    <x v="24"/>
    <n v="10"/>
    <m/>
    <n v="10"/>
    <n v="47.6"/>
    <m/>
    <m/>
  </r>
  <r>
    <s v="2023/24"/>
    <s v="Detentions on admission to hospital"/>
    <x v="17"/>
    <x v="2"/>
    <x v="22"/>
    <x v="1"/>
    <s v="MHSDS"/>
    <s v="QOX"/>
    <x v="25"/>
    <n v="10"/>
    <m/>
    <n v="10"/>
    <n v="48.5"/>
    <m/>
    <m/>
  </r>
  <r>
    <s v="2023/24"/>
    <s v="Detentions on admission to hospital"/>
    <x v="17"/>
    <x v="2"/>
    <x v="22"/>
    <x v="1"/>
    <s v="MHSDS"/>
    <s v="QPM"/>
    <x v="26"/>
    <n v="40"/>
    <m/>
    <n v="40"/>
    <n v="197.1"/>
    <m/>
    <m/>
  </r>
  <r>
    <s v="2023/24"/>
    <s v="Detentions on admission to hospital"/>
    <x v="17"/>
    <x v="2"/>
    <x v="22"/>
    <x v="1"/>
    <s v="MHSDS"/>
    <s v="QR1"/>
    <x v="27"/>
    <n v="10"/>
    <m/>
    <n v="10"/>
    <n v="70.599999999999994"/>
    <m/>
    <m/>
  </r>
  <r>
    <s v="2023/24"/>
    <s v="Detentions on admission to hospital"/>
    <x v="17"/>
    <x v="2"/>
    <x v="22"/>
    <x v="1"/>
    <s v="MHSDS"/>
    <s v="QRL"/>
    <x v="28"/>
    <n v="15"/>
    <m/>
    <n v="15"/>
    <n v="40"/>
    <m/>
    <m/>
  </r>
  <r>
    <s v="2023/24"/>
    <s v="Detentions on admission to hospital"/>
    <x v="17"/>
    <x v="2"/>
    <x v="22"/>
    <x v="1"/>
    <s v="MHSDS"/>
    <s v="QRV"/>
    <x v="29"/>
    <n v="175"/>
    <m/>
    <n v="175"/>
    <n v="161.6"/>
    <m/>
    <m/>
  </r>
  <r>
    <s v="2023/24"/>
    <s v="Detentions on admission to hospital"/>
    <x v="17"/>
    <x v="2"/>
    <x v="22"/>
    <x v="1"/>
    <s v="MHSDS"/>
    <s v="QSL"/>
    <x v="30"/>
    <m/>
    <m/>
    <m/>
    <m/>
    <m/>
    <m/>
  </r>
  <r>
    <s v="2023/24"/>
    <s v="Detentions on admission to hospital"/>
    <x v="17"/>
    <x v="2"/>
    <x v="22"/>
    <x v="1"/>
    <s v="MHSDS"/>
    <s v="QT1"/>
    <x v="31"/>
    <n v="35"/>
    <m/>
    <n v="35"/>
    <n v="96.8"/>
    <m/>
    <m/>
  </r>
  <r>
    <s v="2023/24"/>
    <s v="Detentions on admission to hospital"/>
    <x v="17"/>
    <x v="2"/>
    <x v="22"/>
    <x v="1"/>
    <s v="MHSDS"/>
    <s v="QT6"/>
    <x v="32"/>
    <m/>
    <m/>
    <m/>
    <m/>
    <m/>
    <m/>
  </r>
  <r>
    <s v="2023/24"/>
    <s v="Detentions on admission to hospital"/>
    <x v="17"/>
    <x v="2"/>
    <x v="22"/>
    <x v="1"/>
    <s v="MHSDS"/>
    <s v="QU9"/>
    <x v="33"/>
    <n v="20"/>
    <m/>
    <n v="20"/>
    <n v="33.200000000000003"/>
    <m/>
    <m/>
  </r>
  <r>
    <s v="2023/24"/>
    <s v="Detentions on admission to hospital"/>
    <x v="17"/>
    <x v="2"/>
    <x v="22"/>
    <x v="1"/>
    <s v="MHSDS"/>
    <s v="QUA"/>
    <x v="34"/>
    <n v="25"/>
    <m/>
    <n v="25"/>
    <n v="52.9"/>
    <m/>
    <m/>
  </r>
  <r>
    <s v="2023/24"/>
    <s v="Detentions on admission to hospital"/>
    <x v="17"/>
    <x v="2"/>
    <x v="22"/>
    <x v="1"/>
    <s v="MHSDS"/>
    <s v="QUE"/>
    <x v="35"/>
    <n v="10"/>
    <m/>
    <n v="10"/>
    <n v="36.4"/>
    <m/>
    <m/>
  </r>
  <r>
    <s v="2023/24"/>
    <s v="Detentions on admission to hospital"/>
    <x v="17"/>
    <x v="2"/>
    <x v="22"/>
    <x v="1"/>
    <s v="MHSDS"/>
    <s v="QUY"/>
    <x v="36"/>
    <n v="30"/>
    <m/>
    <n v="30"/>
    <n v="93.6"/>
    <m/>
    <m/>
  </r>
  <r>
    <s v="2023/24"/>
    <s v="Detentions on admission to hospital"/>
    <x v="17"/>
    <x v="2"/>
    <x v="22"/>
    <x v="1"/>
    <s v="MHSDS"/>
    <s v="QVV"/>
    <x v="37"/>
    <m/>
    <m/>
    <m/>
    <m/>
    <m/>
    <m/>
  </r>
  <r>
    <s v="2023/24"/>
    <s v="Detentions on admission to hospital"/>
    <x v="17"/>
    <x v="2"/>
    <x v="22"/>
    <x v="1"/>
    <s v="MHSDS"/>
    <s v="QWE"/>
    <x v="38"/>
    <n v="55"/>
    <m/>
    <n v="55"/>
    <n v="59.2"/>
    <m/>
    <m/>
  </r>
  <r>
    <s v="2023/24"/>
    <s v="Detentions on admission to hospital"/>
    <x v="17"/>
    <x v="2"/>
    <x v="22"/>
    <x v="1"/>
    <s v="MHSDS"/>
    <s v="QWO"/>
    <x v="39"/>
    <n v="45"/>
    <m/>
    <n v="45"/>
    <n v="68.8"/>
    <m/>
    <m/>
  </r>
  <r>
    <s v="2023/24"/>
    <s v="Detentions on admission to hospital"/>
    <x v="17"/>
    <x v="2"/>
    <x v="22"/>
    <x v="1"/>
    <s v="MHSDS"/>
    <s v="QWU"/>
    <x v="40"/>
    <n v="15"/>
    <m/>
    <n v="15"/>
    <n v="59.4"/>
    <m/>
    <m/>
  </r>
  <r>
    <s v="2023/24"/>
    <s v="Detentions on admission to hospital"/>
    <x v="17"/>
    <x v="2"/>
    <x v="22"/>
    <x v="1"/>
    <s v="MHSDS"/>
    <s v="QXU"/>
    <x v="41"/>
    <n v="15"/>
    <m/>
    <n v="15"/>
    <n v="41"/>
    <m/>
    <m/>
  </r>
  <r>
    <s v="2023/24"/>
    <s v="Detentions on admission to hospital"/>
    <x v="17"/>
    <x v="2"/>
    <x v="22"/>
    <x v="1"/>
    <s v="MHSDS"/>
    <s v="QYG"/>
    <x v="42"/>
    <n v="40"/>
    <m/>
    <n v="40"/>
    <n v="83.4"/>
    <m/>
    <m/>
  </r>
  <r>
    <s v="2023/24"/>
    <s v="Detentions on admission to hospital"/>
    <x v="17"/>
    <x v="2"/>
    <x v="22"/>
    <x v="1"/>
    <s v="MHSDS"/>
    <s v="UNKNOWN"/>
    <x v="43"/>
    <n v="20"/>
    <m/>
    <n v="20"/>
    <m/>
    <m/>
    <m/>
  </r>
  <r>
    <s v="2023/24"/>
    <s v="Detentions on admission to hospital"/>
    <x v="17"/>
    <x v="2"/>
    <x v="25"/>
    <x v="1"/>
    <s v="MHSDS"/>
    <s v="QE1"/>
    <x v="1"/>
    <n v="25"/>
    <m/>
    <n v="25"/>
    <n v="200.6"/>
    <m/>
    <m/>
  </r>
  <r>
    <s v="2023/24"/>
    <s v="Detentions on admission to hospital"/>
    <x v="17"/>
    <x v="2"/>
    <x v="25"/>
    <x v="1"/>
    <s v="MHSDS"/>
    <s v="QF7"/>
    <x v="2"/>
    <n v="10"/>
    <m/>
    <n v="10"/>
    <n v="39.299999999999997"/>
    <m/>
    <m/>
  </r>
  <r>
    <s v="2023/24"/>
    <s v="Detentions on admission to hospital"/>
    <x v="17"/>
    <x v="2"/>
    <x v="25"/>
    <x v="1"/>
    <s v="MHSDS"/>
    <s v="QGH"/>
    <x v="3"/>
    <m/>
    <m/>
    <m/>
    <m/>
    <m/>
    <m/>
  </r>
  <r>
    <s v="2023/24"/>
    <s v="Detentions on admission to hospital"/>
    <x v="17"/>
    <x v="2"/>
    <x v="25"/>
    <x v="1"/>
    <s v="MHSDS"/>
    <s v="QH8"/>
    <x v="4"/>
    <n v="10"/>
    <m/>
    <n v="10"/>
    <n v="94.4"/>
    <m/>
    <m/>
  </r>
  <r>
    <s v="2023/24"/>
    <s v="Detentions on admission to hospital"/>
    <x v="17"/>
    <x v="2"/>
    <x v="25"/>
    <x v="1"/>
    <s v="MHSDS"/>
    <s v="QHG"/>
    <x v="5"/>
    <n v="20"/>
    <m/>
    <n v="20"/>
    <n v="103.2"/>
    <m/>
    <m/>
  </r>
  <r>
    <s v="2023/24"/>
    <s v="Detentions on admission to hospital"/>
    <x v="17"/>
    <x v="2"/>
    <x v="25"/>
    <x v="1"/>
    <s v="MHSDS"/>
    <s v="QHL"/>
    <x v="6"/>
    <n v="45"/>
    <m/>
    <n v="45"/>
    <n v="81.5"/>
    <m/>
    <m/>
  </r>
  <r>
    <s v="2023/24"/>
    <s v="Detentions on admission to hospital"/>
    <x v="17"/>
    <x v="2"/>
    <x v="25"/>
    <x v="1"/>
    <s v="MHSDS"/>
    <s v="QHM"/>
    <x v="7"/>
    <n v="40"/>
    <m/>
    <n v="40"/>
    <n v="145.4"/>
    <m/>
    <m/>
  </r>
  <r>
    <s v="2023/24"/>
    <s v="Detentions on admission to hospital"/>
    <x v="17"/>
    <x v="2"/>
    <x v="25"/>
    <x v="1"/>
    <s v="MHSDS"/>
    <s v="QJ2"/>
    <x v="8"/>
    <n v="65"/>
    <m/>
    <n v="65"/>
    <n v="630.4"/>
    <m/>
    <m/>
  </r>
  <r>
    <s v="2023/24"/>
    <s v="Detentions on admission to hospital"/>
    <x v="17"/>
    <x v="2"/>
    <x v="25"/>
    <x v="1"/>
    <s v="MHSDS"/>
    <s v="QJG"/>
    <x v="9"/>
    <n v="10"/>
    <m/>
    <n v="10"/>
    <n v="100.2"/>
    <m/>
    <m/>
  </r>
  <r>
    <s v="2023/24"/>
    <s v="Detentions on admission to hospital"/>
    <x v="17"/>
    <x v="2"/>
    <x v="25"/>
    <x v="1"/>
    <s v="MHSDS"/>
    <s v="QJK"/>
    <x v="10"/>
    <n v="5"/>
    <m/>
    <n v="5"/>
    <n v="70.599999999999994"/>
    <m/>
    <m/>
  </r>
  <r>
    <s v="2023/24"/>
    <s v="Detentions on admission to hospital"/>
    <x v="17"/>
    <x v="2"/>
    <x v="25"/>
    <x v="1"/>
    <s v="MHSDS"/>
    <s v="QJM"/>
    <x v="11"/>
    <m/>
    <m/>
    <m/>
    <m/>
    <m/>
    <m/>
  </r>
  <r>
    <s v="2023/24"/>
    <s v="Detentions on admission to hospital"/>
    <x v="17"/>
    <x v="2"/>
    <x v="25"/>
    <x v="1"/>
    <s v="MHSDS"/>
    <s v="QK1"/>
    <x v="12"/>
    <n v="20"/>
    <m/>
    <n v="20"/>
    <n v="87.4"/>
    <m/>
    <m/>
  </r>
  <r>
    <s v="2023/24"/>
    <s v="Detentions on admission to hospital"/>
    <x v="17"/>
    <x v="2"/>
    <x v="25"/>
    <x v="1"/>
    <s v="MHSDS"/>
    <s v="QKK"/>
    <x v="13"/>
    <n v="100"/>
    <m/>
    <n v="100"/>
    <n v="129.30000000000001"/>
    <m/>
    <m/>
  </r>
  <r>
    <s v="2023/24"/>
    <s v="Detentions on admission to hospital"/>
    <x v="17"/>
    <x v="2"/>
    <x v="25"/>
    <x v="1"/>
    <s v="MHSDS"/>
    <s v="QKS"/>
    <x v="14"/>
    <n v="15"/>
    <m/>
    <n v="15"/>
    <n v="64.400000000000006"/>
    <m/>
    <m/>
  </r>
  <r>
    <s v="2023/24"/>
    <s v="Detentions on admission to hospital"/>
    <x v="17"/>
    <x v="2"/>
    <x v="25"/>
    <x v="1"/>
    <s v="MHSDS"/>
    <s v="QM7"/>
    <x v="15"/>
    <n v="25"/>
    <m/>
    <n v="25"/>
    <n v="82.6"/>
    <m/>
    <m/>
  </r>
  <r>
    <s v="2023/24"/>
    <s v="Detentions on admission to hospital"/>
    <x v="17"/>
    <x v="2"/>
    <x v="25"/>
    <x v="1"/>
    <s v="MHSDS"/>
    <s v="QMF"/>
    <x v="16"/>
    <n v="165"/>
    <m/>
    <n v="165"/>
    <n v="168.1"/>
    <m/>
    <m/>
  </r>
  <r>
    <s v="2023/24"/>
    <s v="Detentions on admission to hospital"/>
    <x v="17"/>
    <x v="2"/>
    <x v="25"/>
    <x v="1"/>
    <s v="MHSDS"/>
    <s v="QMJ"/>
    <x v="17"/>
    <n v="215"/>
    <m/>
    <n v="215"/>
    <n v="161.4"/>
    <m/>
    <m/>
  </r>
  <r>
    <s v="2023/24"/>
    <s v="Detentions on admission to hospital"/>
    <x v="17"/>
    <x v="2"/>
    <x v="25"/>
    <x v="1"/>
    <s v="MHSDS"/>
    <s v="QMM"/>
    <x v="18"/>
    <n v="10"/>
    <m/>
    <n v="10"/>
    <n v="144.69999999999999"/>
    <m/>
    <m/>
  </r>
  <r>
    <s v="2023/24"/>
    <s v="Detentions on admission to hospital"/>
    <x v="17"/>
    <x v="2"/>
    <x v="25"/>
    <x v="1"/>
    <s v="MHSDS"/>
    <s v="QNC"/>
    <x v="19"/>
    <n v="10"/>
    <m/>
    <n v="10"/>
    <n v="109.6"/>
    <m/>
    <m/>
  </r>
  <r>
    <s v="2023/24"/>
    <s v="Detentions on admission to hospital"/>
    <x v="17"/>
    <x v="2"/>
    <x v="25"/>
    <x v="1"/>
    <s v="MHSDS"/>
    <s v="QNQ"/>
    <x v="20"/>
    <m/>
    <m/>
    <m/>
    <m/>
    <m/>
    <m/>
  </r>
  <r>
    <s v="2023/24"/>
    <s v="Detentions on admission to hospital"/>
    <x v="17"/>
    <x v="2"/>
    <x v="25"/>
    <x v="1"/>
    <s v="MHSDS"/>
    <s v="QNX"/>
    <x v="21"/>
    <n v="15"/>
    <m/>
    <n v="15"/>
    <n v="67.5"/>
    <m/>
    <m/>
  </r>
  <r>
    <s v="2023/24"/>
    <s v="Detentions on admission to hospital"/>
    <x v="17"/>
    <x v="2"/>
    <x v="25"/>
    <x v="1"/>
    <s v="MHSDS"/>
    <s v="QOC"/>
    <x v="22"/>
    <m/>
    <m/>
    <m/>
    <m/>
    <m/>
    <m/>
  </r>
  <r>
    <s v="2023/24"/>
    <s v="Detentions on admission to hospital"/>
    <x v="17"/>
    <x v="2"/>
    <x v="25"/>
    <x v="1"/>
    <s v="MHSDS"/>
    <s v="QOP"/>
    <x v="23"/>
    <n v="65"/>
    <m/>
    <n v="65"/>
    <n v="97.1"/>
    <m/>
    <m/>
  </r>
  <r>
    <s v="2023/24"/>
    <s v="Detentions on admission to hospital"/>
    <x v="17"/>
    <x v="2"/>
    <x v="25"/>
    <x v="1"/>
    <s v="MHSDS"/>
    <s v="QOQ"/>
    <x v="24"/>
    <n v="15"/>
    <m/>
    <n v="15"/>
    <n v="113.1"/>
    <m/>
    <m/>
  </r>
  <r>
    <s v="2023/24"/>
    <s v="Detentions on admission to hospital"/>
    <x v="17"/>
    <x v="2"/>
    <x v="25"/>
    <x v="1"/>
    <s v="MHSDS"/>
    <s v="QOX"/>
    <x v="25"/>
    <n v="10"/>
    <m/>
    <n v="10"/>
    <n v="114.7"/>
    <m/>
    <m/>
  </r>
  <r>
    <s v="2023/24"/>
    <s v="Detentions on admission to hospital"/>
    <x v="17"/>
    <x v="2"/>
    <x v="25"/>
    <x v="1"/>
    <s v="MHSDS"/>
    <s v="QPM"/>
    <x v="26"/>
    <n v="30"/>
    <m/>
    <n v="30"/>
    <n v="391.5"/>
    <m/>
    <m/>
  </r>
  <r>
    <s v="2023/24"/>
    <s v="Detentions on admission to hospital"/>
    <x v="17"/>
    <x v="2"/>
    <x v="25"/>
    <x v="1"/>
    <s v="MHSDS"/>
    <s v="QR1"/>
    <x v="27"/>
    <n v="5"/>
    <m/>
    <n v="5"/>
    <n v="114.2"/>
    <m/>
    <m/>
  </r>
  <r>
    <s v="2023/24"/>
    <s v="Detentions on admission to hospital"/>
    <x v="17"/>
    <x v="2"/>
    <x v="25"/>
    <x v="1"/>
    <s v="MHSDS"/>
    <s v="QRL"/>
    <x v="28"/>
    <n v="15"/>
    <m/>
    <n v="15"/>
    <n v="84.5"/>
    <m/>
    <m/>
  </r>
  <r>
    <s v="2023/24"/>
    <s v="Detentions on admission to hospital"/>
    <x v="17"/>
    <x v="2"/>
    <x v="25"/>
    <x v="1"/>
    <s v="MHSDS"/>
    <s v="QRV"/>
    <x v="29"/>
    <n v="250"/>
    <m/>
    <n v="250"/>
    <n v="133.9"/>
    <m/>
    <m/>
  </r>
  <r>
    <s v="2023/24"/>
    <s v="Detentions on admission to hospital"/>
    <x v="17"/>
    <x v="2"/>
    <x v="25"/>
    <x v="1"/>
    <s v="MHSDS"/>
    <s v="QSL"/>
    <x v="30"/>
    <m/>
    <m/>
    <m/>
    <m/>
    <m/>
    <m/>
  </r>
  <r>
    <s v="2023/24"/>
    <s v="Detentions on admission to hospital"/>
    <x v="17"/>
    <x v="2"/>
    <x v="25"/>
    <x v="1"/>
    <s v="MHSDS"/>
    <s v="QT1"/>
    <x v="31"/>
    <n v="25"/>
    <m/>
    <n v="25"/>
    <n v="149.30000000000001"/>
    <m/>
    <m/>
  </r>
  <r>
    <s v="2023/24"/>
    <s v="Detentions on admission to hospital"/>
    <x v="17"/>
    <x v="2"/>
    <x v="25"/>
    <x v="1"/>
    <s v="MHSDS"/>
    <s v="QT6"/>
    <x v="32"/>
    <n v="5"/>
    <m/>
    <n v="5"/>
    <n v="82.4"/>
    <m/>
    <m/>
  </r>
  <r>
    <s v="2023/24"/>
    <s v="Detentions on admission to hospital"/>
    <x v="17"/>
    <x v="2"/>
    <x v="25"/>
    <x v="1"/>
    <s v="MHSDS"/>
    <s v="QU9"/>
    <x v="33"/>
    <n v="25"/>
    <m/>
    <n v="25"/>
    <n v="86"/>
    <m/>
    <m/>
  </r>
  <r>
    <s v="2023/24"/>
    <s v="Detentions on admission to hospital"/>
    <x v="17"/>
    <x v="2"/>
    <x v="25"/>
    <x v="1"/>
    <s v="MHSDS"/>
    <s v="QUA"/>
    <x v="34"/>
    <n v="15"/>
    <m/>
    <n v="15"/>
    <n v="44.8"/>
    <m/>
    <m/>
  </r>
  <r>
    <s v="2023/24"/>
    <s v="Detentions on admission to hospital"/>
    <x v="17"/>
    <x v="2"/>
    <x v="25"/>
    <x v="1"/>
    <s v="MHSDS"/>
    <s v="QUE"/>
    <x v="35"/>
    <n v="5"/>
    <m/>
    <n v="5"/>
    <n v="33.5"/>
    <m/>
    <m/>
  </r>
  <r>
    <s v="2023/24"/>
    <s v="Detentions on admission to hospital"/>
    <x v="17"/>
    <x v="2"/>
    <x v="25"/>
    <x v="1"/>
    <s v="MHSDS"/>
    <s v="QUY"/>
    <x v="36"/>
    <n v="20"/>
    <m/>
    <n v="20"/>
    <n v="155"/>
    <m/>
    <m/>
  </r>
  <r>
    <s v="2023/24"/>
    <s v="Detentions on admission to hospital"/>
    <x v="17"/>
    <x v="2"/>
    <x v="25"/>
    <x v="1"/>
    <s v="MHSDS"/>
    <s v="QVV"/>
    <x v="37"/>
    <n v="5"/>
    <m/>
    <n v="5"/>
    <n v="70"/>
    <m/>
    <m/>
  </r>
  <r>
    <s v="2023/24"/>
    <s v="Detentions on admission to hospital"/>
    <x v="17"/>
    <x v="2"/>
    <x v="25"/>
    <x v="1"/>
    <s v="MHSDS"/>
    <s v="QWE"/>
    <x v="38"/>
    <n v="90"/>
    <m/>
    <n v="90"/>
    <n v="146.6"/>
    <m/>
    <m/>
  </r>
  <r>
    <s v="2023/24"/>
    <s v="Detentions on admission to hospital"/>
    <x v="17"/>
    <x v="2"/>
    <x v="25"/>
    <x v="1"/>
    <s v="MHSDS"/>
    <s v="QWO"/>
    <x v="39"/>
    <n v="20"/>
    <m/>
    <n v="20"/>
    <n v="49.5"/>
    <m/>
    <m/>
  </r>
  <r>
    <s v="2023/24"/>
    <s v="Detentions on admission to hospital"/>
    <x v="17"/>
    <x v="2"/>
    <x v="25"/>
    <x v="1"/>
    <s v="MHSDS"/>
    <s v="QWU"/>
    <x v="40"/>
    <n v="5"/>
    <m/>
    <n v="5"/>
    <n v="26.4"/>
    <m/>
    <m/>
  </r>
  <r>
    <s v="2023/24"/>
    <s v="Detentions on admission to hospital"/>
    <x v="17"/>
    <x v="2"/>
    <x v="25"/>
    <x v="1"/>
    <s v="MHSDS"/>
    <s v="QXU"/>
    <x v="41"/>
    <n v="10"/>
    <m/>
    <n v="10"/>
    <n v="55.5"/>
    <m/>
    <m/>
  </r>
  <r>
    <s v="2023/24"/>
    <s v="Detentions on admission to hospital"/>
    <x v="17"/>
    <x v="2"/>
    <x v="25"/>
    <x v="1"/>
    <s v="MHSDS"/>
    <s v="QYG"/>
    <x v="42"/>
    <n v="65"/>
    <m/>
    <n v="65"/>
    <n v="219.8"/>
    <m/>
    <m/>
  </r>
  <r>
    <s v="2023/24"/>
    <s v="Detentions on admission to hospital"/>
    <x v="17"/>
    <x v="2"/>
    <x v="25"/>
    <x v="1"/>
    <s v="MHSDS"/>
    <s v="UNKNOWN"/>
    <x v="43"/>
    <n v="45"/>
    <m/>
    <n v="45"/>
    <m/>
    <m/>
    <m/>
  </r>
  <r>
    <s v="2023/24"/>
    <s v="Detentions on admission to hospital"/>
    <x v="17"/>
    <x v="2"/>
    <x v="7"/>
    <x v="1"/>
    <s v="MHSDS"/>
    <s v="QE1"/>
    <x v="1"/>
    <n v="165"/>
    <m/>
    <n v="165"/>
    <m/>
    <m/>
    <m/>
  </r>
  <r>
    <s v="2023/24"/>
    <s v="Detentions on admission to hospital"/>
    <x v="17"/>
    <x v="2"/>
    <x v="7"/>
    <x v="1"/>
    <s v="MHSDS"/>
    <s v="QF7"/>
    <x v="2"/>
    <n v="85"/>
    <m/>
    <n v="85"/>
    <m/>
    <m/>
    <m/>
  </r>
  <r>
    <s v="2023/24"/>
    <s v="Detentions on admission to hospital"/>
    <x v="17"/>
    <x v="2"/>
    <x v="7"/>
    <x v="1"/>
    <s v="MHSDS"/>
    <s v="QGH"/>
    <x v="3"/>
    <n v="15"/>
    <m/>
    <n v="15"/>
    <m/>
    <m/>
    <m/>
  </r>
  <r>
    <s v="2023/24"/>
    <s v="Detentions on admission to hospital"/>
    <x v="17"/>
    <x v="2"/>
    <x v="7"/>
    <x v="1"/>
    <s v="MHSDS"/>
    <s v="QH8"/>
    <x v="4"/>
    <n v="50"/>
    <m/>
    <n v="50"/>
    <m/>
    <m/>
    <m/>
  </r>
  <r>
    <s v="2023/24"/>
    <s v="Detentions on admission to hospital"/>
    <x v="17"/>
    <x v="2"/>
    <x v="7"/>
    <x v="1"/>
    <s v="MHSDS"/>
    <s v="QHG"/>
    <x v="5"/>
    <n v="30"/>
    <m/>
    <n v="30"/>
    <m/>
    <m/>
    <m/>
  </r>
  <r>
    <s v="2023/24"/>
    <s v="Detentions on admission to hospital"/>
    <x v="17"/>
    <x v="2"/>
    <x v="7"/>
    <x v="1"/>
    <s v="MHSDS"/>
    <s v="QHL"/>
    <x v="6"/>
    <n v="110"/>
    <m/>
    <n v="110"/>
    <m/>
    <m/>
    <m/>
  </r>
  <r>
    <s v="2023/24"/>
    <s v="Detentions on admission to hospital"/>
    <x v="17"/>
    <x v="2"/>
    <x v="7"/>
    <x v="1"/>
    <s v="MHSDS"/>
    <s v="QHM"/>
    <x v="7"/>
    <n v="105"/>
    <m/>
    <n v="105"/>
    <m/>
    <m/>
    <m/>
  </r>
  <r>
    <s v="2023/24"/>
    <s v="Detentions on admission to hospital"/>
    <x v="17"/>
    <x v="2"/>
    <x v="7"/>
    <x v="1"/>
    <s v="MHSDS"/>
    <s v="QJ2"/>
    <x v="8"/>
    <n v="35"/>
    <m/>
    <n v="35"/>
    <m/>
    <m/>
    <m/>
  </r>
  <r>
    <s v="2023/24"/>
    <s v="Detentions on admission to hospital"/>
    <x v="17"/>
    <x v="2"/>
    <x v="7"/>
    <x v="1"/>
    <s v="MHSDS"/>
    <s v="QJG"/>
    <x v="9"/>
    <n v="40"/>
    <m/>
    <n v="40"/>
    <m/>
    <m/>
    <m/>
  </r>
  <r>
    <s v="2023/24"/>
    <s v="Detentions on admission to hospital"/>
    <x v="17"/>
    <x v="2"/>
    <x v="7"/>
    <x v="1"/>
    <s v="MHSDS"/>
    <s v="QJK"/>
    <x v="10"/>
    <n v="60"/>
    <m/>
    <n v="60"/>
    <m/>
    <m/>
    <m/>
  </r>
  <r>
    <s v="2023/24"/>
    <s v="Detentions on admission to hospital"/>
    <x v="17"/>
    <x v="2"/>
    <x v="7"/>
    <x v="1"/>
    <s v="MHSDS"/>
    <s v="QJM"/>
    <x v="11"/>
    <n v="20"/>
    <m/>
    <n v="20"/>
    <m/>
    <m/>
    <m/>
  </r>
  <r>
    <s v="2023/24"/>
    <s v="Detentions on admission to hospital"/>
    <x v="17"/>
    <x v="2"/>
    <x v="7"/>
    <x v="1"/>
    <s v="MHSDS"/>
    <s v="QK1"/>
    <x v="12"/>
    <n v="60"/>
    <m/>
    <n v="60"/>
    <m/>
    <m/>
    <m/>
  </r>
  <r>
    <s v="2023/24"/>
    <s v="Detentions on admission to hospital"/>
    <x v="17"/>
    <x v="2"/>
    <x v="7"/>
    <x v="1"/>
    <s v="MHSDS"/>
    <s v="QKK"/>
    <x v="13"/>
    <n v="110"/>
    <m/>
    <n v="110"/>
    <m/>
    <m/>
    <m/>
  </r>
  <r>
    <s v="2023/24"/>
    <s v="Detentions on admission to hospital"/>
    <x v="17"/>
    <x v="2"/>
    <x v="7"/>
    <x v="1"/>
    <s v="MHSDS"/>
    <s v="QKS"/>
    <x v="14"/>
    <n v="40"/>
    <m/>
    <n v="40"/>
    <m/>
    <m/>
    <m/>
  </r>
  <r>
    <s v="2023/24"/>
    <s v="Detentions on admission to hospital"/>
    <x v="17"/>
    <x v="2"/>
    <x v="7"/>
    <x v="1"/>
    <s v="MHSDS"/>
    <s v="QM7"/>
    <x v="15"/>
    <n v="80"/>
    <m/>
    <n v="80"/>
    <m/>
    <m/>
    <m/>
  </r>
  <r>
    <s v="2023/24"/>
    <s v="Detentions on admission to hospital"/>
    <x v="17"/>
    <x v="2"/>
    <x v="7"/>
    <x v="1"/>
    <s v="MHSDS"/>
    <s v="QMF"/>
    <x v="16"/>
    <n v="165"/>
    <m/>
    <n v="165"/>
    <m/>
    <m/>
    <m/>
  </r>
  <r>
    <s v="2023/24"/>
    <s v="Detentions on admission to hospital"/>
    <x v="17"/>
    <x v="2"/>
    <x v="7"/>
    <x v="1"/>
    <s v="MHSDS"/>
    <s v="QMJ"/>
    <x v="17"/>
    <n v="185"/>
    <m/>
    <n v="185"/>
    <m/>
    <m/>
    <m/>
  </r>
  <r>
    <s v="2023/24"/>
    <s v="Detentions on admission to hospital"/>
    <x v="17"/>
    <x v="2"/>
    <x v="7"/>
    <x v="1"/>
    <s v="MHSDS"/>
    <s v="QMM"/>
    <x v="18"/>
    <n v="55"/>
    <m/>
    <n v="55"/>
    <m/>
    <m/>
    <m/>
  </r>
  <r>
    <s v="2023/24"/>
    <s v="Detentions on admission to hospital"/>
    <x v="17"/>
    <x v="2"/>
    <x v="7"/>
    <x v="1"/>
    <s v="MHSDS"/>
    <s v="QNC"/>
    <x v="19"/>
    <n v="45"/>
    <m/>
    <n v="45"/>
    <m/>
    <m/>
    <m/>
  </r>
  <r>
    <s v="2023/24"/>
    <s v="Detentions on admission to hospital"/>
    <x v="17"/>
    <x v="2"/>
    <x v="7"/>
    <x v="1"/>
    <s v="MHSDS"/>
    <s v="QNQ"/>
    <x v="20"/>
    <n v="25"/>
    <m/>
    <n v="25"/>
    <m/>
    <m/>
    <m/>
  </r>
  <r>
    <s v="2023/24"/>
    <s v="Detentions on admission to hospital"/>
    <x v="17"/>
    <x v="2"/>
    <x v="7"/>
    <x v="1"/>
    <s v="MHSDS"/>
    <s v="QNX"/>
    <x v="21"/>
    <n v="215"/>
    <m/>
    <n v="215"/>
    <m/>
    <m/>
    <m/>
  </r>
  <r>
    <s v="2023/24"/>
    <s v="Detentions on admission to hospital"/>
    <x v="17"/>
    <x v="2"/>
    <x v="7"/>
    <x v="1"/>
    <s v="MHSDS"/>
    <s v="QOC"/>
    <x v="22"/>
    <m/>
    <m/>
    <m/>
    <m/>
    <m/>
    <m/>
  </r>
  <r>
    <s v="2023/24"/>
    <s v="Detentions on admission to hospital"/>
    <x v="17"/>
    <x v="2"/>
    <x v="7"/>
    <x v="1"/>
    <s v="MHSDS"/>
    <s v="QOP"/>
    <x v="23"/>
    <n v="225"/>
    <m/>
    <n v="225"/>
    <m/>
    <m/>
    <m/>
  </r>
  <r>
    <s v="2023/24"/>
    <s v="Detentions on admission to hospital"/>
    <x v="17"/>
    <x v="2"/>
    <x v="7"/>
    <x v="1"/>
    <s v="MHSDS"/>
    <s v="QOQ"/>
    <x v="24"/>
    <n v="75"/>
    <m/>
    <n v="75"/>
    <m/>
    <m/>
    <m/>
  </r>
  <r>
    <s v="2023/24"/>
    <s v="Detentions on admission to hospital"/>
    <x v="17"/>
    <x v="2"/>
    <x v="7"/>
    <x v="1"/>
    <s v="MHSDS"/>
    <s v="QOX"/>
    <x v="25"/>
    <n v="35"/>
    <m/>
    <n v="35"/>
    <m/>
    <m/>
    <m/>
  </r>
  <r>
    <s v="2023/24"/>
    <s v="Detentions on admission to hospital"/>
    <x v="17"/>
    <x v="2"/>
    <x v="7"/>
    <x v="1"/>
    <s v="MHSDS"/>
    <s v="QPM"/>
    <x v="26"/>
    <n v="50"/>
    <m/>
    <n v="50"/>
    <m/>
    <m/>
    <m/>
  </r>
  <r>
    <s v="2023/24"/>
    <s v="Detentions on admission to hospital"/>
    <x v="17"/>
    <x v="2"/>
    <x v="7"/>
    <x v="1"/>
    <s v="MHSDS"/>
    <s v="QR1"/>
    <x v="27"/>
    <n v="20"/>
    <m/>
    <n v="20"/>
    <m/>
    <m/>
    <m/>
  </r>
  <r>
    <s v="2023/24"/>
    <s v="Detentions on admission to hospital"/>
    <x v="17"/>
    <x v="2"/>
    <x v="7"/>
    <x v="1"/>
    <s v="MHSDS"/>
    <s v="QRL"/>
    <x v="28"/>
    <n v="105"/>
    <m/>
    <n v="105"/>
    <m/>
    <m/>
    <m/>
  </r>
  <r>
    <s v="2023/24"/>
    <s v="Detentions on admission to hospital"/>
    <x v="17"/>
    <x v="2"/>
    <x v="7"/>
    <x v="1"/>
    <s v="MHSDS"/>
    <s v="QRV"/>
    <x v="29"/>
    <n v="125"/>
    <m/>
    <n v="125"/>
    <m/>
    <m/>
    <m/>
  </r>
  <r>
    <s v="2023/24"/>
    <s v="Detentions on admission to hospital"/>
    <x v="17"/>
    <x v="2"/>
    <x v="7"/>
    <x v="1"/>
    <s v="MHSDS"/>
    <s v="QSL"/>
    <x v="30"/>
    <n v="15"/>
    <m/>
    <n v="15"/>
    <m/>
    <m/>
    <m/>
  </r>
  <r>
    <s v="2023/24"/>
    <s v="Detentions on admission to hospital"/>
    <x v="17"/>
    <x v="2"/>
    <x v="7"/>
    <x v="1"/>
    <s v="MHSDS"/>
    <s v="QT1"/>
    <x v="31"/>
    <n v="95"/>
    <m/>
    <n v="95"/>
    <m/>
    <m/>
    <m/>
  </r>
  <r>
    <s v="2023/24"/>
    <s v="Detentions on admission to hospital"/>
    <x v="17"/>
    <x v="2"/>
    <x v="7"/>
    <x v="1"/>
    <s v="MHSDS"/>
    <s v="QT6"/>
    <x v="32"/>
    <n v="10"/>
    <m/>
    <n v="10"/>
    <m/>
    <m/>
    <m/>
  </r>
  <r>
    <s v="2023/24"/>
    <s v="Detentions on admission to hospital"/>
    <x v="17"/>
    <x v="2"/>
    <x v="7"/>
    <x v="1"/>
    <s v="MHSDS"/>
    <s v="QU9"/>
    <x v="33"/>
    <n v="110"/>
    <m/>
    <n v="110"/>
    <m/>
    <m/>
    <m/>
  </r>
  <r>
    <s v="2023/24"/>
    <s v="Detentions on admission to hospital"/>
    <x v="17"/>
    <x v="2"/>
    <x v="7"/>
    <x v="1"/>
    <s v="MHSDS"/>
    <s v="QUA"/>
    <x v="34"/>
    <n v="115"/>
    <m/>
    <n v="115"/>
    <m/>
    <m/>
    <m/>
  </r>
  <r>
    <s v="2023/24"/>
    <s v="Detentions on admission to hospital"/>
    <x v="17"/>
    <x v="2"/>
    <x v="7"/>
    <x v="1"/>
    <s v="MHSDS"/>
    <s v="QUE"/>
    <x v="35"/>
    <n v="20"/>
    <m/>
    <n v="20"/>
    <m/>
    <m/>
    <m/>
  </r>
  <r>
    <s v="2023/24"/>
    <s v="Detentions on admission to hospital"/>
    <x v="17"/>
    <x v="2"/>
    <x v="7"/>
    <x v="1"/>
    <s v="MHSDS"/>
    <s v="QUY"/>
    <x v="36"/>
    <n v="65"/>
    <m/>
    <n v="65"/>
    <m/>
    <m/>
    <m/>
  </r>
  <r>
    <s v="2023/24"/>
    <s v="Detentions on admission to hospital"/>
    <x v="17"/>
    <x v="2"/>
    <x v="7"/>
    <x v="1"/>
    <s v="MHSDS"/>
    <s v="QVV"/>
    <x v="37"/>
    <n v="35"/>
    <m/>
    <n v="35"/>
    <m/>
    <m/>
    <m/>
  </r>
  <r>
    <s v="2023/24"/>
    <s v="Detentions on admission to hospital"/>
    <x v="17"/>
    <x v="2"/>
    <x v="7"/>
    <x v="1"/>
    <s v="MHSDS"/>
    <s v="QWE"/>
    <x v="38"/>
    <n v="50"/>
    <m/>
    <n v="50"/>
    <m/>
    <m/>
    <m/>
  </r>
  <r>
    <s v="2023/24"/>
    <s v="Detentions on admission to hospital"/>
    <x v="17"/>
    <x v="2"/>
    <x v="7"/>
    <x v="1"/>
    <s v="MHSDS"/>
    <s v="QWO"/>
    <x v="39"/>
    <n v="130"/>
    <m/>
    <n v="130"/>
    <m/>
    <m/>
    <m/>
  </r>
  <r>
    <s v="2023/24"/>
    <s v="Detentions on admission to hospital"/>
    <x v="17"/>
    <x v="2"/>
    <x v="7"/>
    <x v="1"/>
    <s v="MHSDS"/>
    <s v="QWU"/>
    <x v="40"/>
    <n v="85"/>
    <m/>
    <n v="85"/>
    <m/>
    <m/>
    <m/>
  </r>
  <r>
    <s v="2023/24"/>
    <s v="Detentions on admission to hospital"/>
    <x v="17"/>
    <x v="2"/>
    <x v="7"/>
    <x v="1"/>
    <s v="MHSDS"/>
    <s v="QXU"/>
    <x v="41"/>
    <n v="75"/>
    <m/>
    <n v="75"/>
    <m/>
    <m/>
    <m/>
  </r>
  <r>
    <s v="2023/24"/>
    <s v="Detentions on admission to hospital"/>
    <x v="17"/>
    <x v="2"/>
    <x v="7"/>
    <x v="1"/>
    <s v="MHSDS"/>
    <s v="QYG"/>
    <x v="42"/>
    <n v="100"/>
    <m/>
    <n v="100"/>
    <m/>
    <m/>
    <m/>
  </r>
  <r>
    <s v="2023/24"/>
    <s v="Detentions on admission to hospital"/>
    <x v="17"/>
    <x v="2"/>
    <x v="7"/>
    <x v="1"/>
    <s v="MHSDS"/>
    <s v="UNKNOWN"/>
    <x v="43"/>
    <n v="125"/>
    <m/>
    <n v="125"/>
    <m/>
    <m/>
    <m/>
  </r>
  <r>
    <s v="2023/24"/>
    <s v="Detentions on admission to hospital"/>
    <x v="17"/>
    <x v="2"/>
    <x v="27"/>
    <x v="1"/>
    <s v="MHSDS"/>
    <s v="QE1"/>
    <x v="1"/>
    <n v="1025"/>
    <m/>
    <n v="1025"/>
    <n v="68"/>
    <m/>
    <m/>
  </r>
  <r>
    <s v="2023/24"/>
    <s v="Detentions on admission to hospital"/>
    <x v="17"/>
    <x v="2"/>
    <x v="27"/>
    <x v="1"/>
    <s v="MHSDS"/>
    <s v="QF7"/>
    <x v="2"/>
    <n v="490"/>
    <m/>
    <n v="490"/>
    <n v="40.6"/>
    <m/>
    <m/>
  </r>
  <r>
    <s v="2023/24"/>
    <s v="Detentions on admission to hospital"/>
    <x v="17"/>
    <x v="2"/>
    <x v="27"/>
    <x v="1"/>
    <s v="MHSDS"/>
    <s v="QGH"/>
    <x v="3"/>
    <n v="240"/>
    <m/>
    <n v="240"/>
    <n v="32.1"/>
    <m/>
    <m/>
  </r>
  <r>
    <s v="2023/24"/>
    <s v="Detentions on admission to hospital"/>
    <x v="17"/>
    <x v="2"/>
    <x v="27"/>
    <x v="1"/>
    <s v="MHSDS"/>
    <s v="QH8"/>
    <x v="4"/>
    <n v="440"/>
    <m/>
    <n v="440"/>
    <n v="41.3"/>
    <m/>
    <m/>
  </r>
  <r>
    <s v="2023/24"/>
    <s v="Detentions on admission to hospital"/>
    <x v="17"/>
    <x v="2"/>
    <x v="27"/>
    <x v="1"/>
    <s v="MHSDS"/>
    <s v="QHG"/>
    <x v="5"/>
    <n v="255"/>
    <m/>
    <n v="255"/>
    <n v="35.4"/>
    <m/>
    <m/>
  </r>
  <r>
    <s v="2023/24"/>
    <s v="Detentions on admission to hospital"/>
    <x v="17"/>
    <x v="2"/>
    <x v="27"/>
    <x v="1"/>
    <s v="MHSDS"/>
    <s v="QHL"/>
    <x v="6"/>
    <n v="465"/>
    <m/>
    <n v="465"/>
    <n v="63.3"/>
    <m/>
    <m/>
  </r>
  <r>
    <s v="2023/24"/>
    <s v="Detentions on admission to hospital"/>
    <x v="17"/>
    <x v="2"/>
    <x v="27"/>
    <x v="1"/>
    <s v="MHSDS"/>
    <s v="QHM"/>
    <x v="7"/>
    <n v="1830"/>
    <m/>
    <n v="1830"/>
    <n v="65.900000000000006"/>
    <m/>
    <m/>
  </r>
  <r>
    <s v="2023/24"/>
    <s v="Detentions on admission to hospital"/>
    <x v="17"/>
    <x v="2"/>
    <x v="27"/>
    <x v="1"/>
    <s v="MHSDS"/>
    <s v="QJ2"/>
    <x v="8"/>
    <n v="340"/>
    <m/>
    <n v="340"/>
    <n v="35.5"/>
    <m/>
    <m/>
  </r>
  <r>
    <s v="2023/24"/>
    <s v="Detentions on admission to hospital"/>
    <x v="17"/>
    <x v="2"/>
    <x v="27"/>
    <x v="1"/>
    <s v="MHSDS"/>
    <s v="QJG"/>
    <x v="9"/>
    <n v="390"/>
    <m/>
    <n v="390"/>
    <n v="43.1"/>
    <m/>
    <m/>
  </r>
  <r>
    <s v="2023/24"/>
    <s v="Detentions on admission to hospital"/>
    <x v="17"/>
    <x v="2"/>
    <x v="27"/>
    <x v="1"/>
    <s v="MHSDS"/>
    <s v="QJK"/>
    <x v="10"/>
    <n v="320"/>
    <m/>
    <n v="320"/>
    <n v="27.5"/>
    <m/>
    <m/>
  </r>
  <r>
    <s v="2023/24"/>
    <s v="Detentions on admission to hospital"/>
    <x v="17"/>
    <x v="2"/>
    <x v="27"/>
    <x v="1"/>
    <s v="MHSDS"/>
    <s v="QJM"/>
    <x v="11"/>
    <n v="270"/>
    <m/>
    <n v="270"/>
    <n v="36.6"/>
    <m/>
    <m/>
  </r>
  <r>
    <s v="2023/24"/>
    <s v="Detentions on admission to hospital"/>
    <x v="17"/>
    <x v="2"/>
    <x v="27"/>
    <x v="1"/>
    <s v="MHSDS"/>
    <s v="QK1"/>
    <x v="12"/>
    <n v="305"/>
    <m/>
    <n v="305"/>
    <n v="37.5"/>
    <m/>
    <m/>
  </r>
  <r>
    <s v="2023/24"/>
    <s v="Detentions on admission to hospital"/>
    <x v="17"/>
    <x v="2"/>
    <x v="27"/>
    <x v="1"/>
    <s v="MHSDS"/>
    <s v="QKK"/>
    <x v="13"/>
    <n v="470"/>
    <m/>
    <n v="470"/>
    <n v="43.6"/>
    <m/>
    <m/>
  </r>
  <r>
    <s v="2023/24"/>
    <s v="Detentions on admission to hospital"/>
    <x v="17"/>
    <x v="2"/>
    <x v="27"/>
    <x v="1"/>
    <s v="MHSDS"/>
    <s v="QKS"/>
    <x v="14"/>
    <n v="625"/>
    <m/>
    <n v="625"/>
    <n v="38"/>
    <m/>
    <m/>
  </r>
  <r>
    <s v="2023/24"/>
    <s v="Detentions on admission to hospital"/>
    <x v="17"/>
    <x v="2"/>
    <x v="27"/>
    <x v="1"/>
    <s v="MHSDS"/>
    <s v="QM7"/>
    <x v="15"/>
    <n v="500"/>
    <m/>
    <n v="500"/>
    <n v="40.4"/>
    <m/>
    <m/>
  </r>
  <r>
    <s v="2023/24"/>
    <s v="Detentions on admission to hospital"/>
    <x v="17"/>
    <x v="2"/>
    <x v="27"/>
    <x v="1"/>
    <s v="MHSDS"/>
    <s v="QMF"/>
    <x v="16"/>
    <n v="660"/>
    <m/>
    <n v="660"/>
    <n v="71.400000000000006"/>
    <m/>
    <m/>
  </r>
  <r>
    <s v="2023/24"/>
    <s v="Detentions on admission to hospital"/>
    <x v="17"/>
    <x v="2"/>
    <x v="27"/>
    <x v="1"/>
    <s v="MHSDS"/>
    <s v="QMJ"/>
    <x v="17"/>
    <n v="685"/>
    <m/>
    <n v="685"/>
    <n v="84.9"/>
    <m/>
    <m/>
  </r>
  <r>
    <s v="2023/24"/>
    <s v="Detentions on admission to hospital"/>
    <x v="17"/>
    <x v="2"/>
    <x v="27"/>
    <x v="1"/>
    <s v="MHSDS"/>
    <s v="QMM"/>
    <x v="18"/>
    <n v="395"/>
    <m/>
    <n v="395"/>
    <n v="40.299999999999997"/>
    <m/>
    <m/>
  </r>
  <r>
    <s v="2023/24"/>
    <s v="Detentions on admission to hospital"/>
    <x v="17"/>
    <x v="2"/>
    <x v="27"/>
    <x v="1"/>
    <s v="MHSDS"/>
    <s v="QNC"/>
    <x v="19"/>
    <n v="630"/>
    <m/>
    <n v="630"/>
    <n v="60.8"/>
    <m/>
    <m/>
  </r>
  <r>
    <s v="2023/24"/>
    <s v="Detentions on admission to hospital"/>
    <x v="17"/>
    <x v="2"/>
    <x v="27"/>
    <x v="1"/>
    <s v="MHSDS"/>
    <s v="QNQ"/>
    <x v="20"/>
    <n v="160"/>
    <m/>
    <n v="160"/>
    <n v="28.2"/>
    <m/>
    <m/>
  </r>
  <r>
    <s v="2023/24"/>
    <s v="Detentions on admission to hospital"/>
    <x v="17"/>
    <x v="2"/>
    <x v="27"/>
    <x v="1"/>
    <s v="MHSDS"/>
    <s v="QNX"/>
    <x v="21"/>
    <n v="545"/>
    <m/>
    <n v="545"/>
    <n v="35.299999999999997"/>
    <m/>
    <m/>
  </r>
  <r>
    <s v="2023/24"/>
    <s v="Detentions on admission to hospital"/>
    <x v="17"/>
    <x v="2"/>
    <x v="27"/>
    <x v="1"/>
    <s v="MHSDS"/>
    <s v="QOC"/>
    <x v="22"/>
    <n v="185"/>
    <m/>
    <n v="185"/>
    <n v="38.799999999999997"/>
    <m/>
    <m/>
  </r>
  <r>
    <s v="2023/24"/>
    <s v="Detentions on admission to hospital"/>
    <x v="17"/>
    <x v="2"/>
    <x v="27"/>
    <x v="1"/>
    <s v="MHSDS"/>
    <s v="QOP"/>
    <x v="23"/>
    <n v="1255"/>
    <m/>
    <n v="1255"/>
    <n v="57.3"/>
    <m/>
    <m/>
  </r>
  <r>
    <s v="2023/24"/>
    <s v="Detentions on admission to hospital"/>
    <x v="17"/>
    <x v="2"/>
    <x v="27"/>
    <x v="1"/>
    <s v="MHSDS"/>
    <s v="QOQ"/>
    <x v="24"/>
    <n v="780"/>
    <m/>
    <n v="780"/>
    <n v="48.2"/>
    <m/>
    <m/>
  </r>
  <r>
    <s v="2023/24"/>
    <s v="Detentions on admission to hospital"/>
    <x v="17"/>
    <x v="2"/>
    <x v="27"/>
    <x v="1"/>
    <s v="MHSDS"/>
    <s v="QOX"/>
    <x v="25"/>
    <n v="330"/>
    <m/>
    <n v="330"/>
    <n v="38.6"/>
    <m/>
    <m/>
  </r>
  <r>
    <s v="2023/24"/>
    <s v="Detentions on admission to hospital"/>
    <x v="17"/>
    <x v="2"/>
    <x v="27"/>
    <x v="1"/>
    <s v="MHSDS"/>
    <s v="QPM"/>
    <x v="26"/>
    <n v="115"/>
    <m/>
    <n v="115"/>
    <n v="16.7"/>
    <m/>
    <m/>
  </r>
  <r>
    <s v="2023/24"/>
    <s v="Detentions on admission to hospital"/>
    <x v="17"/>
    <x v="2"/>
    <x v="27"/>
    <x v="1"/>
    <s v="MHSDS"/>
    <s v="QR1"/>
    <x v="27"/>
    <n v="270"/>
    <m/>
    <n v="270"/>
    <n v="45"/>
    <m/>
    <m/>
  </r>
  <r>
    <s v="2023/24"/>
    <s v="Detentions on admission to hospital"/>
    <x v="17"/>
    <x v="2"/>
    <x v="27"/>
    <x v="1"/>
    <s v="MHSDS"/>
    <s v="QRL"/>
    <x v="28"/>
    <n v="540"/>
    <m/>
    <n v="540"/>
    <n v="32.4"/>
    <m/>
    <m/>
  </r>
  <r>
    <s v="2023/24"/>
    <s v="Detentions on admission to hospital"/>
    <x v="17"/>
    <x v="2"/>
    <x v="27"/>
    <x v="1"/>
    <s v="MHSDS"/>
    <s v="QRV"/>
    <x v="29"/>
    <n v="635"/>
    <m/>
    <n v="635"/>
    <n v="65.8"/>
    <m/>
    <m/>
  </r>
  <r>
    <s v="2023/24"/>
    <s v="Detentions on admission to hospital"/>
    <x v="17"/>
    <x v="2"/>
    <x v="27"/>
    <x v="1"/>
    <s v="MHSDS"/>
    <s v="QSL"/>
    <x v="30"/>
    <n v="90"/>
    <m/>
    <n v="90"/>
    <n v="16.3"/>
    <m/>
    <m/>
  </r>
  <r>
    <s v="2023/24"/>
    <s v="Detentions on admission to hospital"/>
    <x v="17"/>
    <x v="2"/>
    <x v="27"/>
    <x v="1"/>
    <s v="MHSDS"/>
    <s v="QT1"/>
    <x v="31"/>
    <n v="630"/>
    <m/>
    <n v="630"/>
    <n v="64.2"/>
    <m/>
    <m/>
  </r>
  <r>
    <s v="2023/24"/>
    <s v="Detentions on admission to hospital"/>
    <x v="17"/>
    <x v="2"/>
    <x v="27"/>
    <x v="1"/>
    <s v="MHSDS"/>
    <s v="QT6"/>
    <x v="32"/>
    <n v="350"/>
    <m/>
    <n v="350"/>
    <n v="63.2"/>
    <m/>
    <m/>
  </r>
  <r>
    <s v="2023/24"/>
    <s v="Detentions on admission to hospital"/>
    <x v="17"/>
    <x v="2"/>
    <x v="27"/>
    <x v="1"/>
    <s v="MHSDS"/>
    <s v="QU9"/>
    <x v="33"/>
    <n v="495"/>
    <m/>
    <n v="495"/>
    <n v="33.700000000000003"/>
    <m/>
    <m/>
  </r>
  <r>
    <s v="2023/24"/>
    <s v="Detentions on admission to hospital"/>
    <x v="17"/>
    <x v="2"/>
    <x v="27"/>
    <x v="1"/>
    <s v="MHSDS"/>
    <s v="QUA"/>
    <x v="34"/>
    <n v="375"/>
    <m/>
    <n v="375"/>
    <n v="45"/>
    <m/>
    <m/>
  </r>
  <r>
    <s v="2023/24"/>
    <s v="Detentions on admission to hospital"/>
    <x v="17"/>
    <x v="2"/>
    <x v="27"/>
    <x v="1"/>
    <s v="MHSDS"/>
    <s v="QUE"/>
    <x v="35"/>
    <n v="170"/>
    <m/>
    <n v="170"/>
    <n v="21.7"/>
    <m/>
    <m/>
  </r>
  <r>
    <s v="2023/24"/>
    <s v="Detentions on admission to hospital"/>
    <x v="17"/>
    <x v="2"/>
    <x v="27"/>
    <x v="1"/>
    <s v="MHSDS"/>
    <s v="QUY"/>
    <x v="36"/>
    <n v="445"/>
    <m/>
    <n v="445"/>
    <n v="52"/>
    <m/>
    <m/>
  </r>
  <r>
    <s v="2023/24"/>
    <s v="Detentions on admission to hospital"/>
    <x v="17"/>
    <x v="2"/>
    <x v="27"/>
    <x v="1"/>
    <s v="MHSDS"/>
    <s v="QVV"/>
    <x v="37"/>
    <n v="255"/>
    <m/>
    <n v="255"/>
    <n v="34.700000000000003"/>
    <m/>
    <m/>
  </r>
  <r>
    <s v="2023/24"/>
    <s v="Detentions on admission to hospital"/>
    <x v="17"/>
    <x v="2"/>
    <x v="27"/>
    <x v="1"/>
    <s v="MHSDS"/>
    <s v="QWE"/>
    <x v="38"/>
    <n v="540"/>
    <m/>
    <n v="540"/>
    <n v="56.5"/>
    <m/>
    <m/>
  </r>
  <r>
    <s v="2023/24"/>
    <s v="Detentions on admission to hospital"/>
    <x v="17"/>
    <x v="2"/>
    <x v="27"/>
    <x v="1"/>
    <s v="MHSDS"/>
    <s v="QWO"/>
    <x v="39"/>
    <n v="755"/>
    <m/>
    <n v="755"/>
    <n v="40.799999999999997"/>
    <m/>
    <m/>
  </r>
  <r>
    <s v="2023/24"/>
    <s v="Detentions on admission to hospital"/>
    <x v="17"/>
    <x v="2"/>
    <x v="27"/>
    <x v="1"/>
    <s v="MHSDS"/>
    <s v="QWU"/>
    <x v="40"/>
    <n v="230"/>
    <m/>
    <n v="230"/>
    <n v="30.3"/>
    <m/>
    <m/>
  </r>
  <r>
    <s v="2023/24"/>
    <s v="Detentions on admission to hospital"/>
    <x v="17"/>
    <x v="2"/>
    <x v="27"/>
    <x v="1"/>
    <s v="MHSDS"/>
    <s v="QXU"/>
    <x v="41"/>
    <n v="295"/>
    <m/>
    <n v="295"/>
    <n v="32.700000000000003"/>
    <m/>
    <m/>
  </r>
  <r>
    <s v="2023/24"/>
    <s v="Detentions on admission to hospital"/>
    <x v="17"/>
    <x v="2"/>
    <x v="27"/>
    <x v="1"/>
    <s v="MHSDS"/>
    <s v="QYG"/>
    <x v="42"/>
    <n v="1380"/>
    <m/>
    <n v="1380"/>
    <n v="58.9"/>
    <m/>
    <m/>
  </r>
  <r>
    <s v="2023/24"/>
    <s v="Detentions on admission to hospital"/>
    <x v="17"/>
    <x v="2"/>
    <x v="27"/>
    <x v="1"/>
    <s v="MHSDS"/>
    <s v="UNKNOWN"/>
    <x v="43"/>
    <n v="310"/>
    <m/>
    <n v="310"/>
    <m/>
    <m/>
    <m/>
  </r>
  <r>
    <s v="2023/24"/>
    <s v="Detentions on admission to hospital"/>
    <x v="18"/>
    <x v="1"/>
    <x v="6"/>
    <x v="2"/>
    <s v="Both"/>
    <s v="All prov"/>
    <x v="0"/>
    <n v="144"/>
    <n v="132"/>
    <n v="276"/>
    <m/>
    <m/>
    <m/>
  </r>
  <r>
    <s v="2023/24"/>
    <s v="Detentions on admission to hospital"/>
    <x v="18"/>
    <x v="1"/>
    <x v="6"/>
    <x v="1"/>
    <s v="Both"/>
    <s v="All prov"/>
    <x v="0"/>
    <n v="144"/>
    <n v="0"/>
    <n v="144"/>
    <n v="0.3"/>
    <m/>
    <m/>
  </r>
  <r>
    <s v="2023/24"/>
    <s v="Detentions on admission to hospital"/>
    <x v="18"/>
    <x v="1"/>
    <x v="6"/>
    <x v="1"/>
    <s v="MHSDS"/>
    <s v="QE1"/>
    <x v="1"/>
    <m/>
    <m/>
    <m/>
    <m/>
    <m/>
    <m/>
  </r>
  <r>
    <s v="2023/24"/>
    <s v="Detentions on admission to hospital"/>
    <x v="18"/>
    <x v="1"/>
    <x v="6"/>
    <x v="1"/>
    <s v="MHSDS"/>
    <s v="QF7"/>
    <x v="2"/>
    <m/>
    <m/>
    <m/>
    <m/>
    <m/>
    <m/>
  </r>
  <r>
    <s v="2023/24"/>
    <s v="Detentions on admission to hospital"/>
    <x v="18"/>
    <x v="1"/>
    <x v="6"/>
    <x v="1"/>
    <s v="MHSDS"/>
    <s v="QGH"/>
    <x v="3"/>
    <m/>
    <m/>
    <m/>
    <m/>
    <m/>
    <m/>
  </r>
  <r>
    <s v="2023/24"/>
    <s v="Detentions on admission to hospital"/>
    <x v="18"/>
    <x v="1"/>
    <x v="6"/>
    <x v="1"/>
    <s v="MHSDS"/>
    <s v="QH8"/>
    <x v="4"/>
    <m/>
    <m/>
    <m/>
    <m/>
    <m/>
    <m/>
  </r>
  <r>
    <s v="2023/24"/>
    <s v="Detentions on admission to hospital"/>
    <x v="18"/>
    <x v="1"/>
    <x v="6"/>
    <x v="1"/>
    <s v="MHSDS"/>
    <s v="QHG"/>
    <x v="5"/>
    <m/>
    <m/>
    <m/>
    <m/>
    <m/>
    <m/>
  </r>
  <r>
    <s v="2023/24"/>
    <s v="Detentions on admission to hospital"/>
    <x v="18"/>
    <x v="1"/>
    <x v="6"/>
    <x v="1"/>
    <s v="MHSDS"/>
    <s v="QHL"/>
    <x v="6"/>
    <n v="5"/>
    <m/>
    <n v="5"/>
    <n v="0.4"/>
    <m/>
    <m/>
  </r>
  <r>
    <s v="2023/24"/>
    <s v="Detentions on admission to hospital"/>
    <x v="18"/>
    <x v="1"/>
    <x v="6"/>
    <x v="1"/>
    <s v="MHSDS"/>
    <s v="QHM"/>
    <x v="7"/>
    <m/>
    <m/>
    <m/>
    <m/>
    <m/>
    <m/>
  </r>
  <r>
    <s v="2023/24"/>
    <s v="Detentions on admission to hospital"/>
    <x v="18"/>
    <x v="1"/>
    <x v="6"/>
    <x v="1"/>
    <s v="MHSDS"/>
    <s v="QJ2"/>
    <x v="8"/>
    <m/>
    <m/>
    <m/>
    <m/>
    <m/>
    <m/>
  </r>
  <r>
    <s v="2023/24"/>
    <s v="Detentions on admission to hospital"/>
    <x v="18"/>
    <x v="1"/>
    <x v="6"/>
    <x v="1"/>
    <s v="MHSDS"/>
    <s v="QJG"/>
    <x v="9"/>
    <m/>
    <m/>
    <m/>
    <m/>
    <m/>
    <m/>
  </r>
  <r>
    <s v="2023/24"/>
    <s v="Detentions on admission to hospital"/>
    <x v="18"/>
    <x v="1"/>
    <x v="6"/>
    <x v="1"/>
    <s v="MHSDS"/>
    <s v="QJK"/>
    <x v="10"/>
    <n v="5"/>
    <m/>
    <n v="5"/>
    <n v="0.4"/>
    <m/>
    <m/>
  </r>
  <r>
    <s v="2023/24"/>
    <s v="Detentions on admission to hospital"/>
    <x v="18"/>
    <x v="1"/>
    <x v="6"/>
    <x v="1"/>
    <s v="MHSDS"/>
    <s v="QJM"/>
    <x v="11"/>
    <m/>
    <m/>
    <m/>
    <m/>
    <m/>
    <m/>
  </r>
  <r>
    <s v="2023/24"/>
    <s v="Detentions on admission to hospital"/>
    <x v="18"/>
    <x v="1"/>
    <x v="6"/>
    <x v="1"/>
    <s v="MHSDS"/>
    <s v="QK1"/>
    <x v="12"/>
    <m/>
    <m/>
    <m/>
    <m/>
    <m/>
    <m/>
  </r>
  <r>
    <s v="2023/24"/>
    <s v="Detentions on admission to hospital"/>
    <x v="18"/>
    <x v="1"/>
    <x v="6"/>
    <x v="1"/>
    <s v="MHSDS"/>
    <s v="QKK"/>
    <x v="13"/>
    <n v="5"/>
    <m/>
    <n v="5"/>
    <n v="0.3"/>
    <m/>
    <m/>
  </r>
  <r>
    <s v="2023/24"/>
    <s v="Detentions on admission to hospital"/>
    <x v="18"/>
    <x v="1"/>
    <x v="6"/>
    <x v="1"/>
    <s v="MHSDS"/>
    <s v="QKS"/>
    <x v="14"/>
    <m/>
    <m/>
    <m/>
    <m/>
    <m/>
    <m/>
  </r>
  <r>
    <s v="2023/24"/>
    <s v="Detentions on admission to hospital"/>
    <x v="18"/>
    <x v="1"/>
    <x v="6"/>
    <x v="1"/>
    <s v="MHSDS"/>
    <s v="QM7"/>
    <x v="15"/>
    <m/>
    <m/>
    <m/>
    <m/>
    <m/>
    <m/>
  </r>
  <r>
    <s v="2023/24"/>
    <s v="Detentions on admission to hospital"/>
    <x v="18"/>
    <x v="1"/>
    <x v="6"/>
    <x v="1"/>
    <s v="MHSDS"/>
    <s v="QMF"/>
    <x v="16"/>
    <n v="5"/>
    <m/>
    <n v="5"/>
    <n v="0.2"/>
    <m/>
    <m/>
  </r>
  <r>
    <s v="2023/24"/>
    <s v="Detentions on admission to hospital"/>
    <x v="18"/>
    <x v="1"/>
    <x v="6"/>
    <x v="1"/>
    <s v="MHSDS"/>
    <s v="QMJ"/>
    <x v="17"/>
    <n v="10"/>
    <m/>
    <n v="10"/>
    <n v="0.7"/>
    <m/>
    <m/>
  </r>
  <r>
    <s v="2023/24"/>
    <s v="Detentions on admission to hospital"/>
    <x v="18"/>
    <x v="1"/>
    <x v="6"/>
    <x v="1"/>
    <s v="MHSDS"/>
    <s v="QMM"/>
    <x v="18"/>
    <m/>
    <m/>
    <m/>
    <m/>
    <m/>
    <m/>
  </r>
  <r>
    <s v="2023/24"/>
    <s v="Detentions on admission to hospital"/>
    <x v="18"/>
    <x v="1"/>
    <x v="6"/>
    <x v="1"/>
    <s v="MHSDS"/>
    <s v="QNC"/>
    <x v="19"/>
    <m/>
    <m/>
    <m/>
    <m/>
    <m/>
    <m/>
  </r>
  <r>
    <s v="2023/24"/>
    <s v="Detentions on admission to hospital"/>
    <x v="18"/>
    <x v="1"/>
    <x v="6"/>
    <x v="1"/>
    <s v="MHSDS"/>
    <s v="QNQ"/>
    <x v="20"/>
    <m/>
    <m/>
    <m/>
    <m/>
    <m/>
    <m/>
  </r>
  <r>
    <s v="2023/24"/>
    <s v="Detentions on admission to hospital"/>
    <x v="18"/>
    <x v="1"/>
    <x v="6"/>
    <x v="1"/>
    <s v="MHSDS"/>
    <s v="QNX"/>
    <x v="21"/>
    <m/>
    <m/>
    <m/>
    <m/>
    <m/>
    <m/>
  </r>
  <r>
    <s v="2023/24"/>
    <s v="Detentions on admission to hospital"/>
    <x v="18"/>
    <x v="1"/>
    <x v="6"/>
    <x v="1"/>
    <s v="MHSDS"/>
    <s v="QOC"/>
    <x v="22"/>
    <m/>
    <m/>
    <m/>
    <m/>
    <m/>
    <m/>
  </r>
  <r>
    <s v="2023/24"/>
    <s v="Detentions on admission to hospital"/>
    <x v="18"/>
    <x v="1"/>
    <x v="6"/>
    <x v="1"/>
    <s v="MHSDS"/>
    <s v="QOP"/>
    <x v="23"/>
    <n v="10"/>
    <m/>
    <n v="10"/>
    <n v="0.3"/>
    <m/>
    <m/>
  </r>
  <r>
    <s v="2023/24"/>
    <s v="Detentions on admission to hospital"/>
    <x v="18"/>
    <x v="1"/>
    <x v="6"/>
    <x v="1"/>
    <s v="MHSDS"/>
    <s v="QOQ"/>
    <x v="24"/>
    <m/>
    <m/>
    <m/>
    <m/>
    <m/>
    <m/>
  </r>
  <r>
    <s v="2023/24"/>
    <s v="Detentions on admission to hospital"/>
    <x v="18"/>
    <x v="1"/>
    <x v="6"/>
    <x v="1"/>
    <s v="MHSDS"/>
    <s v="QOX"/>
    <x v="25"/>
    <m/>
    <m/>
    <m/>
    <m/>
    <m/>
    <m/>
  </r>
  <r>
    <s v="2023/24"/>
    <s v="Detentions on admission to hospital"/>
    <x v="18"/>
    <x v="1"/>
    <x v="6"/>
    <x v="1"/>
    <s v="MHSDS"/>
    <s v="QPM"/>
    <x v="26"/>
    <m/>
    <m/>
    <m/>
    <m/>
    <m/>
    <m/>
  </r>
  <r>
    <s v="2023/24"/>
    <s v="Detentions on admission to hospital"/>
    <x v="18"/>
    <x v="1"/>
    <x v="6"/>
    <x v="1"/>
    <s v="MHSDS"/>
    <s v="QR1"/>
    <x v="27"/>
    <m/>
    <m/>
    <m/>
    <m/>
    <m/>
    <m/>
  </r>
  <r>
    <s v="2023/24"/>
    <s v="Detentions on admission to hospital"/>
    <x v="18"/>
    <x v="1"/>
    <x v="6"/>
    <x v="1"/>
    <s v="MHSDS"/>
    <s v="QRL"/>
    <x v="28"/>
    <m/>
    <m/>
    <m/>
    <m/>
    <m/>
    <m/>
  </r>
  <r>
    <s v="2023/24"/>
    <s v="Detentions on admission to hospital"/>
    <x v="18"/>
    <x v="1"/>
    <x v="6"/>
    <x v="1"/>
    <s v="MHSDS"/>
    <s v="QRV"/>
    <x v="29"/>
    <n v="5"/>
    <m/>
    <n v="5"/>
    <n v="0.2"/>
    <m/>
    <m/>
  </r>
  <r>
    <s v="2023/24"/>
    <s v="Detentions on admission to hospital"/>
    <x v="18"/>
    <x v="1"/>
    <x v="6"/>
    <x v="1"/>
    <s v="MHSDS"/>
    <s v="QSL"/>
    <x v="30"/>
    <m/>
    <m/>
    <m/>
    <m/>
    <m/>
    <m/>
  </r>
  <r>
    <s v="2023/24"/>
    <s v="Detentions on admission to hospital"/>
    <x v="18"/>
    <x v="1"/>
    <x v="6"/>
    <x v="1"/>
    <s v="MHSDS"/>
    <s v="QT1"/>
    <x v="31"/>
    <n v="5"/>
    <m/>
    <n v="5"/>
    <n v="0.4"/>
    <m/>
    <m/>
  </r>
  <r>
    <s v="2023/24"/>
    <s v="Detentions on admission to hospital"/>
    <x v="18"/>
    <x v="1"/>
    <x v="6"/>
    <x v="1"/>
    <s v="MHSDS"/>
    <s v="QT6"/>
    <x v="32"/>
    <m/>
    <m/>
    <m/>
    <m/>
    <m/>
    <m/>
  </r>
  <r>
    <s v="2023/24"/>
    <s v="Detentions on admission to hospital"/>
    <x v="18"/>
    <x v="1"/>
    <x v="6"/>
    <x v="1"/>
    <s v="MHSDS"/>
    <s v="QU9"/>
    <x v="33"/>
    <m/>
    <m/>
    <m/>
    <m/>
    <m/>
    <m/>
  </r>
  <r>
    <s v="2023/24"/>
    <s v="Detentions on admission to hospital"/>
    <x v="18"/>
    <x v="1"/>
    <x v="6"/>
    <x v="1"/>
    <s v="MHSDS"/>
    <s v="QUA"/>
    <x v="34"/>
    <m/>
    <m/>
    <m/>
    <m/>
    <m/>
    <m/>
  </r>
  <r>
    <s v="2023/24"/>
    <s v="Detentions on admission to hospital"/>
    <x v="18"/>
    <x v="1"/>
    <x v="6"/>
    <x v="1"/>
    <s v="MHSDS"/>
    <s v="QUE"/>
    <x v="35"/>
    <n v="10"/>
    <m/>
    <n v="10"/>
    <n v="1.1000000000000001"/>
    <m/>
    <m/>
  </r>
  <r>
    <s v="2023/24"/>
    <s v="Detentions on admission to hospital"/>
    <x v="18"/>
    <x v="1"/>
    <x v="6"/>
    <x v="1"/>
    <s v="MHSDS"/>
    <s v="QUY"/>
    <x v="36"/>
    <m/>
    <m/>
    <m/>
    <m/>
    <m/>
    <m/>
  </r>
  <r>
    <s v="2023/24"/>
    <s v="Detentions on admission to hospital"/>
    <x v="18"/>
    <x v="1"/>
    <x v="6"/>
    <x v="1"/>
    <s v="MHSDS"/>
    <s v="QVV"/>
    <x v="37"/>
    <m/>
    <m/>
    <m/>
    <m/>
    <m/>
    <m/>
  </r>
  <r>
    <s v="2023/24"/>
    <s v="Detentions on admission to hospital"/>
    <x v="18"/>
    <x v="1"/>
    <x v="6"/>
    <x v="1"/>
    <s v="MHSDS"/>
    <s v="QWE"/>
    <x v="38"/>
    <n v="10"/>
    <m/>
    <n v="10"/>
    <n v="0.7"/>
    <m/>
    <m/>
  </r>
  <r>
    <s v="2023/24"/>
    <s v="Detentions on admission to hospital"/>
    <x v="18"/>
    <x v="1"/>
    <x v="6"/>
    <x v="1"/>
    <s v="MHSDS"/>
    <s v="QWO"/>
    <x v="39"/>
    <m/>
    <m/>
    <m/>
    <m/>
    <m/>
    <m/>
  </r>
  <r>
    <s v="2023/24"/>
    <s v="Detentions on admission to hospital"/>
    <x v="18"/>
    <x v="1"/>
    <x v="6"/>
    <x v="1"/>
    <s v="MHSDS"/>
    <s v="QWU"/>
    <x v="40"/>
    <m/>
    <m/>
    <m/>
    <m/>
    <m/>
    <m/>
  </r>
  <r>
    <s v="2023/24"/>
    <s v="Detentions on admission to hospital"/>
    <x v="18"/>
    <x v="1"/>
    <x v="6"/>
    <x v="1"/>
    <s v="MHSDS"/>
    <s v="QXU"/>
    <x v="41"/>
    <m/>
    <m/>
    <m/>
    <m/>
    <m/>
    <m/>
  </r>
  <r>
    <s v="2023/24"/>
    <s v="Detentions on admission to hospital"/>
    <x v="18"/>
    <x v="1"/>
    <x v="6"/>
    <x v="1"/>
    <s v="MHSDS"/>
    <s v="QYG"/>
    <x v="42"/>
    <m/>
    <m/>
    <m/>
    <m/>
    <m/>
    <m/>
  </r>
  <r>
    <s v="2023/24"/>
    <s v="Detentions on admission to hospital"/>
    <x v="18"/>
    <x v="1"/>
    <x v="6"/>
    <x v="1"/>
    <s v="MHSDS"/>
    <s v="UNKNOWN"/>
    <x v="43"/>
    <n v="20"/>
    <m/>
    <n v="20"/>
    <m/>
    <m/>
    <m/>
  </r>
  <r>
    <s v="2023/24"/>
    <s v="Detentions on admission to hospital"/>
    <x v="18"/>
    <x v="1"/>
    <x v="6"/>
    <x v="3"/>
    <s v="MHSDS"/>
    <s v="All prov"/>
    <x v="0"/>
    <n v="40"/>
    <n v="0"/>
    <n v="40"/>
    <m/>
    <m/>
    <m/>
  </r>
  <r>
    <s v="2023/24"/>
    <s v="Detentions on admission to hospital"/>
    <x v="18"/>
    <x v="1"/>
    <x v="6"/>
    <x v="4"/>
    <s v="MHSDS"/>
    <s v="All prov"/>
    <x v="0"/>
    <n v="104"/>
    <n v="0"/>
    <n v="104"/>
    <m/>
    <m/>
    <m/>
  </r>
  <r>
    <s v="2023/24"/>
    <s v="Detentions on admission to hospital"/>
    <x v="18"/>
    <x v="2"/>
    <x v="14"/>
    <x v="1"/>
    <s v="MHSDS"/>
    <s v="QE1"/>
    <x v="1"/>
    <m/>
    <m/>
    <m/>
    <m/>
    <m/>
    <m/>
  </r>
  <r>
    <s v="2023/24"/>
    <s v="Detentions on admission to hospital"/>
    <x v="18"/>
    <x v="2"/>
    <x v="14"/>
    <x v="1"/>
    <s v="MHSDS"/>
    <s v="QF7"/>
    <x v="2"/>
    <m/>
    <m/>
    <m/>
    <m/>
    <m/>
    <m/>
  </r>
  <r>
    <s v="2023/24"/>
    <s v="Detentions on admission to hospital"/>
    <x v="18"/>
    <x v="2"/>
    <x v="14"/>
    <x v="1"/>
    <s v="MHSDS"/>
    <s v="QGH"/>
    <x v="3"/>
    <m/>
    <m/>
    <m/>
    <m/>
    <m/>
    <m/>
  </r>
  <r>
    <s v="2023/24"/>
    <s v="Detentions on admission to hospital"/>
    <x v="18"/>
    <x v="2"/>
    <x v="14"/>
    <x v="1"/>
    <s v="MHSDS"/>
    <s v="QH8"/>
    <x v="4"/>
    <m/>
    <m/>
    <m/>
    <m/>
    <m/>
    <m/>
  </r>
  <r>
    <s v="2023/24"/>
    <s v="Detentions on admission to hospital"/>
    <x v="18"/>
    <x v="2"/>
    <x v="14"/>
    <x v="1"/>
    <s v="MHSDS"/>
    <s v="QHG"/>
    <x v="5"/>
    <m/>
    <m/>
    <m/>
    <m/>
    <m/>
    <m/>
  </r>
  <r>
    <s v="2023/24"/>
    <s v="Detentions on admission to hospital"/>
    <x v="18"/>
    <x v="2"/>
    <x v="14"/>
    <x v="1"/>
    <s v="MHSDS"/>
    <s v="QHL"/>
    <x v="6"/>
    <m/>
    <m/>
    <m/>
    <m/>
    <m/>
    <m/>
  </r>
  <r>
    <s v="2023/24"/>
    <s v="Detentions on admission to hospital"/>
    <x v="18"/>
    <x v="2"/>
    <x v="14"/>
    <x v="1"/>
    <s v="MHSDS"/>
    <s v="QHM"/>
    <x v="7"/>
    <m/>
    <m/>
    <m/>
    <m/>
    <m/>
    <m/>
  </r>
  <r>
    <s v="2023/24"/>
    <s v="Detentions on admission to hospital"/>
    <x v="18"/>
    <x v="2"/>
    <x v="14"/>
    <x v="1"/>
    <s v="MHSDS"/>
    <s v="QJ2"/>
    <x v="8"/>
    <m/>
    <m/>
    <m/>
    <m/>
    <m/>
    <m/>
  </r>
  <r>
    <s v="2023/24"/>
    <s v="Detentions on admission to hospital"/>
    <x v="18"/>
    <x v="2"/>
    <x v="14"/>
    <x v="1"/>
    <s v="MHSDS"/>
    <s v="QJG"/>
    <x v="9"/>
    <m/>
    <m/>
    <m/>
    <m/>
    <m/>
    <m/>
  </r>
  <r>
    <s v="2023/24"/>
    <s v="Detentions on admission to hospital"/>
    <x v="18"/>
    <x v="2"/>
    <x v="14"/>
    <x v="1"/>
    <s v="MHSDS"/>
    <s v="QJK"/>
    <x v="10"/>
    <m/>
    <m/>
    <m/>
    <m/>
    <m/>
    <m/>
  </r>
  <r>
    <s v="2023/24"/>
    <s v="Detentions on admission to hospital"/>
    <x v="18"/>
    <x v="2"/>
    <x v="14"/>
    <x v="1"/>
    <s v="MHSDS"/>
    <s v="QJM"/>
    <x v="11"/>
    <m/>
    <m/>
    <m/>
    <m/>
    <m/>
    <m/>
  </r>
  <r>
    <s v="2023/24"/>
    <s v="Detentions on admission to hospital"/>
    <x v="18"/>
    <x v="2"/>
    <x v="14"/>
    <x v="1"/>
    <s v="MHSDS"/>
    <s v="QK1"/>
    <x v="12"/>
    <m/>
    <m/>
    <m/>
    <m/>
    <m/>
    <m/>
  </r>
  <r>
    <s v="2023/24"/>
    <s v="Detentions on admission to hospital"/>
    <x v="18"/>
    <x v="2"/>
    <x v="14"/>
    <x v="1"/>
    <s v="MHSDS"/>
    <s v="QKK"/>
    <x v="13"/>
    <m/>
    <m/>
    <m/>
    <m/>
    <m/>
    <m/>
  </r>
  <r>
    <s v="2023/24"/>
    <s v="Detentions on admission to hospital"/>
    <x v="18"/>
    <x v="2"/>
    <x v="14"/>
    <x v="1"/>
    <s v="MHSDS"/>
    <s v="QKS"/>
    <x v="14"/>
    <m/>
    <m/>
    <m/>
    <m/>
    <m/>
    <m/>
  </r>
  <r>
    <s v="2023/24"/>
    <s v="Detentions on admission to hospital"/>
    <x v="18"/>
    <x v="2"/>
    <x v="14"/>
    <x v="1"/>
    <s v="MHSDS"/>
    <s v="QM7"/>
    <x v="15"/>
    <m/>
    <m/>
    <m/>
    <m/>
    <m/>
    <m/>
  </r>
  <r>
    <s v="2023/24"/>
    <s v="Detentions on admission to hospital"/>
    <x v="18"/>
    <x v="2"/>
    <x v="14"/>
    <x v="1"/>
    <s v="MHSDS"/>
    <s v="QMF"/>
    <x v="16"/>
    <m/>
    <m/>
    <m/>
    <m/>
    <m/>
    <m/>
  </r>
  <r>
    <s v="2023/24"/>
    <s v="Detentions on admission to hospital"/>
    <x v="18"/>
    <x v="2"/>
    <x v="14"/>
    <x v="1"/>
    <s v="MHSDS"/>
    <s v="QMJ"/>
    <x v="17"/>
    <m/>
    <m/>
    <m/>
    <m/>
    <m/>
    <m/>
  </r>
  <r>
    <s v="2023/24"/>
    <s v="Detentions on admission to hospital"/>
    <x v="18"/>
    <x v="2"/>
    <x v="14"/>
    <x v="1"/>
    <s v="MHSDS"/>
    <s v="QMM"/>
    <x v="18"/>
    <m/>
    <m/>
    <m/>
    <m/>
    <m/>
    <m/>
  </r>
  <r>
    <s v="2023/24"/>
    <s v="Detentions on admission to hospital"/>
    <x v="18"/>
    <x v="2"/>
    <x v="14"/>
    <x v="1"/>
    <s v="MHSDS"/>
    <s v="QNC"/>
    <x v="19"/>
    <m/>
    <m/>
    <m/>
    <m/>
    <m/>
    <m/>
  </r>
  <r>
    <s v="2023/24"/>
    <s v="Detentions on admission to hospital"/>
    <x v="18"/>
    <x v="2"/>
    <x v="14"/>
    <x v="1"/>
    <s v="MHSDS"/>
    <s v="QNQ"/>
    <x v="20"/>
    <m/>
    <m/>
    <m/>
    <m/>
    <m/>
    <m/>
  </r>
  <r>
    <s v="2023/24"/>
    <s v="Detentions on admission to hospital"/>
    <x v="18"/>
    <x v="2"/>
    <x v="14"/>
    <x v="1"/>
    <s v="MHSDS"/>
    <s v="QNX"/>
    <x v="21"/>
    <m/>
    <m/>
    <m/>
    <m/>
    <m/>
    <m/>
  </r>
  <r>
    <s v="2023/24"/>
    <s v="Detentions on admission to hospital"/>
    <x v="18"/>
    <x v="2"/>
    <x v="14"/>
    <x v="1"/>
    <s v="MHSDS"/>
    <s v="QOC"/>
    <x v="22"/>
    <m/>
    <m/>
    <m/>
    <m/>
    <m/>
    <m/>
  </r>
  <r>
    <s v="2023/24"/>
    <s v="Detentions on admission to hospital"/>
    <x v="18"/>
    <x v="2"/>
    <x v="14"/>
    <x v="1"/>
    <s v="MHSDS"/>
    <s v="QOP"/>
    <x v="23"/>
    <m/>
    <m/>
    <m/>
    <m/>
    <m/>
    <m/>
  </r>
  <r>
    <s v="2023/24"/>
    <s v="Detentions on admission to hospital"/>
    <x v="18"/>
    <x v="2"/>
    <x v="14"/>
    <x v="1"/>
    <s v="MHSDS"/>
    <s v="QOQ"/>
    <x v="24"/>
    <m/>
    <m/>
    <m/>
    <m/>
    <m/>
    <m/>
  </r>
  <r>
    <s v="2023/24"/>
    <s v="Detentions on admission to hospital"/>
    <x v="18"/>
    <x v="2"/>
    <x v="14"/>
    <x v="1"/>
    <s v="MHSDS"/>
    <s v="QOX"/>
    <x v="25"/>
    <m/>
    <m/>
    <m/>
    <m/>
    <m/>
    <m/>
  </r>
  <r>
    <s v="2023/24"/>
    <s v="Detentions on admission to hospital"/>
    <x v="18"/>
    <x v="2"/>
    <x v="14"/>
    <x v="1"/>
    <s v="MHSDS"/>
    <s v="QPM"/>
    <x v="26"/>
    <m/>
    <m/>
    <m/>
    <m/>
    <m/>
    <m/>
  </r>
  <r>
    <s v="2023/24"/>
    <s v="Detentions on admission to hospital"/>
    <x v="18"/>
    <x v="2"/>
    <x v="14"/>
    <x v="1"/>
    <s v="MHSDS"/>
    <s v="QR1"/>
    <x v="27"/>
    <m/>
    <m/>
    <m/>
    <m/>
    <m/>
    <m/>
  </r>
  <r>
    <s v="2023/24"/>
    <s v="Detentions on admission to hospital"/>
    <x v="18"/>
    <x v="2"/>
    <x v="14"/>
    <x v="1"/>
    <s v="MHSDS"/>
    <s v="QRL"/>
    <x v="28"/>
    <m/>
    <m/>
    <m/>
    <m/>
    <m/>
    <m/>
  </r>
  <r>
    <s v="2023/24"/>
    <s v="Detentions on admission to hospital"/>
    <x v="18"/>
    <x v="2"/>
    <x v="14"/>
    <x v="1"/>
    <s v="MHSDS"/>
    <s v="QRV"/>
    <x v="29"/>
    <m/>
    <m/>
    <m/>
    <m/>
    <m/>
    <m/>
  </r>
  <r>
    <s v="2023/24"/>
    <s v="Detentions on admission to hospital"/>
    <x v="18"/>
    <x v="2"/>
    <x v="14"/>
    <x v="1"/>
    <s v="MHSDS"/>
    <s v="QSL"/>
    <x v="30"/>
    <m/>
    <m/>
    <m/>
    <m/>
    <m/>
    <m/>
  </r>
  <r>
    <s v="2023/24"/>
    <s v="Detentions on admission to hospital"/>
    <x v="18"/>
    <x v="2"/>
    <x v="14"/>
    <x v="1"/>
    <s v="MHSDS"/>
    <s v="QT1"/>
    <x v="31"/>
    <m/>
    <m/>
    <m/>
    <m/>
    <m/>
    <m/>
  </r>
  <r>
    <s v="2023/24"/>
    <s v="Detentions on admission to hospital"/>
    <x v="18"/>
    <x v="2"/>
    <x v="14"/>
    <x v="1"/>
    <s v="MHSDS"/>
    <s v="QT6"/>
    <x v="32"/>
    <m/>
    <m/>
    <m/>
    <m/>
    <m/>
    <m/>
  </r>
  <r>
    <s v="2023/24"/>
    <s v="Detentions on admission to hospital"/>
    <x v="18"/>
    <x v="2"/>
    <x v="14"/>
    <x v="1"/>
    <s v="MHSDS"/>
    <s v="QU9"/>
    <x v="33"/>
    <m/>
    <m/>
    <m/>
    <m/>
    <m/>
    <m/>
  </r>
  <r>
    <s v="2023/24"/>
    <s v="Detentions on admission to hospital"/>
    <x v="18"/>
    <x v="2"/>
    <x v="14"/>
    <x v="1"/>
    <s v="MHSDS"/>
    <s v="QUA"/>
    <x v="34"/>
    <m/>
    <m/>
    <m/>
    <m/>
    <m/>
    <m/>
  </r>
  <r>
    <s v="2023/24"/>
    <s v="Detentions on admission to hospital"/>
    <x v="18"/>
    <x v="2"/>
    <x v="14"/>
    <x v="1"/>
    <s v="MHSDS"/>
    <s v="QUE"/>
    <x v="35"/>
    <m/>
    <m/>
    <m/>
    <m/>
    <m/>
    <m/>
  </r>
  <r>
    <s v="2023/24"/>
    <s v="Detentions on admission to hospital"/>
    <x v="18"/>
    <x v="2"/>
    <x v="14"/>
    <x v="1"/>
    <s v="MHSDS"/>
    <s v="QUY"/>
    <x v="36"/>
    <m/>
    <m/>
    <m/>
    <m/>
    <m/>
    <m/>
  </r>
  <r>
    <s v="2023/24"/>
    <s v="Detentions on admission to hospital"/>
    <x v="18"/>
    <x v="2"/>
    <x v="14"/>
    <x v="1"/>
    <s v="MHSDS"/>
    <s v="QVV"/>
    <x v="37"/>
    <m/>
    <m/>
    <m/>
    <m/>
    <m/>
    <m/>
  </r>
  <r>
    <s v="2023/24"/>
    <s v="Detentions on admission to hospital"/>
    <x v="18"/>
    <x v="2"/>
    <x v="14"/>
    <x v="1"/>
    <s v="MHSDS"/>
    <s v="QWE"/>
    <x v="38"/>
    <m/>
    <m/>
    <m/>
    <m/>
    <m/>
    <m/>
  </r>
  <r>
    <s v="2023/24"/>
    <s v="Detentions on admission to hospital"/>
    <x v="18"/>
    <x v="2"/>
    <x v="14"/>
    <x v="1"/>
    <s v="MHSDS"/>
    <s v="QWO"/>
    <x v="39"/>
    <m/>
    <m/>
    <m/>
    <m/>
    <m/>
    <m/>
  </r>
  <r>
    <s v="2023/24"/>
    <s v="Detentions on admission to hospital"/>
    <x v="18"/>
    <x v="2"/>
    <x v="14"/>
    <x v="1"/>
    <s v="MHSDS"/>
    <s v="QWU"/>
    <x v="40"/>
    <m/>
    <m/>
    <m/>
    <m/>
    <m/>
    <m/>
  </r>
  <r>
    <s v="2023/24"/>
    <s v="Detentions on admission to hospital"/>
    <x v="18"/>
    <x v="2"/>
    <x v="14"/>
    <x v="1"/>
    <s v="MHSDS"/>
    <s v="QXU"/>
    <x v="41"/>
    <m/>
    <m/>
    <m/>
    <m/>
    <m/>
    <m/>
  </r>
  <r>
    <s v="2023/24"/>
    <s v="Detentions on admission to hospital"/>
    <x v="18"/>
    <x v="2"/>
    <x v="14"/>
    <x v="1"/>
    <s v="MHSDS"/>
    <s v="QYG"/>
    <x v="42"/>
    <m/>
    <m/>
    <m/>
    <m/>
    <m/>
    <m/>
  </r>
  <r>
    <s v="2023/24"/>
    <s v="Detentions on admission to hospital"/>
    <x v="18"/>
    <x v="2"/>
    <x v="14"/>
    <x v="1"/>
    <s v="MHSDS"/>
    <s v="UNKNOWN"/>
    <x v="43"/>
    <m/>
    <m/>
    <m/>
    <m/>
    <m/>
    <m/>
  </r>
  <r>
    <s v="2023/24"/>
    <s v="Detentions on admission to hospital"/>
    <x v="18"/>
    <x v="2"/>
    <x v="16"/>
    <x v="1"/>
    <s v="MHSDS"/>
    <s v="QE1"/>
    <x v="1"/>
    <m/>
    <m/>
    <m/>
    <m/>
    <m/>
    <m/>
  </r>
  <r>
    <s v="2023/24"/>
    <s v="Detentions on admission to hospital"/>
    <x v="18"/>
    <x v="2"/>
    <x v="16"/>
    <x v="1"/>
    <s v="MHSDS"/>
    <s v="QF7"/>
    <x v="2"/>
    <m/>
    <m/>
    <m/>
    <m/>
    <m/>
    <m/>
  </r>
  <r>
    <s v="2023/24"/>
    <s v="Detentions on admission to hospital"/>
    <x v="18"/>
    <x v="2"/>
    <x v="16"/>
    <x v="1"/>
    <s v="MHSDS"/>
    <s v="QGH"/>
    <x v="3"/>
    <m/>
    <m/>
    <m/>
    <m/>
    <m/>
    <m/>
  </r>
  <r>
    <s v="2023/24"/>
    <s v="Detentions on admission to hospital"/>
    <x v="18"/>
    <x v="2"/>
    <x v="16"/>
    <x v="1"/>
    <s v="MHSDS"/>
    <s v="QH8"/>
    <x v="4"/>
    <m/>
    <m/>
    <m/>
    <m/>
    <m/>
    <m/>
  </r>
  <r>
    <s v="2023/24"/>
    <s v="Detentions on admission to hospital"/>
    <x v="18"/>
    <x v="2"/>
    <x v="16"/>
    <x v="1"/>
    <s v="MHSDS"/>
    <s v="QHG"/>
    <x v="5"/>
    <m/>
    <m/>
    <m/>
    <m/>
    <m/>
    <m/>
  </r>
  <r>
    <s v="2023/24"/>
    <s v="Detentions on admission to hospital"/>
    <x v="18"/>
    <x v="2"/>
    <x v="16"/>
    <x v="1"/>
    <s v="MHSDS"/>
    <s v="QHL"/>
    <x v="6"/>
    <m/>
    <m/>
    <m/>
    <m/>
    <m/>
    <m/>
  </r>
  <r>
    <s v="2023/24"/>
    <s v="Detentions on admission to hospital"/>
    <x v="18"/>
    <x v="2"/>
    <x v="16"/>
    <x v="1"/>
    <s v="MHSDS"/>
    <s v="QHM"/>
    <x v="7"/>
    <m/>
    <m/>
    <m/>
    <m/>
    <m/>
    <m/>
  </r>
  <r>
    <s v="2023/24"/>
    <s v="Detentions on admission to hospital"/>
    <x v="18"/>
    <x v="2"/>
    <x v="16"/>
    <x v="1"/>
    <s v="MHSDS"/>
    <s v="QJ2"/>
    <x v="8"/>
    <m/>
    <m/>
    <m/>
    <m/>
    <m/>
    <m/>
  </r>
  <r>
    <s v="2023/24"/>
    <s v="Detentions on admission to hospital"/>
    <x v="18"/>
    <x v="2"/>
    <x v="16"/>
    <x v="1"/>
    <s v="MHSDS"/>
    <s v="QJG"/>
    <x v="9"/>
    <m/>
    <m/>
    <m/>
    <m/>
    <m/>
    <m/>
  </r>
  <r>
    <s v="2023/24"/>
    <s v="Detentions on admission to hospital"/>
    <x v="18"/>
    <x v="2"/>
    <x v="16"/>
    <x v="1"/>
    <s v="MHSDS"/>
    <s v="QJK"/>
    <x v="10"/>
    <m/>
    <m/>
    <m/>
    <m/>
    <m/>
    <m/>
  </r>
  <r>
    <s v="2023/24"/>
    <s v="Detentions on admission to hospital"/>
    <x v="18"/>
    <x v="2"/>
    <x v="16"/>
    <x v="1"/>
    <s v="MHSDS"/>
    <s v="QJM"/>
    <x v="11"/>
    <m/>
    <m/>
    <m/>
    <m/>
    <m/>
    <m/>
  </r>
  <r>
    <s v="2023/24"/>
    <s v="Detentions on admission to hospital"/>
    <x v="18"/>
    <x v="2"/>
    <x v="16"/>
    <x v="1"/>
    <s v="MHSDS"/>
    <s v="QK1"/>
    <x v="12"/>
    <m/>
    <m/>
    <m/>
    <m/>
    <m/>
    <m/>
  </r>
  <r>
    <s v="2023/24"/>
    <s v="Detentions on admission to hospital"/>
    <x v="18"/>
    <x v="2"/>
    <x v="16"/>
    <x v="1"/>
    <s v="MHSDS"/>
    <s v="QKK"/>
    <x v="13"/>
    <m/>
    <m/>
    <m/>
    <m/>
    <m/>
    <m/>
  </r>
  <r>
    <s v="2023/24"/>
    <s v="Detentions on admission to hospital"/>
    <x v="18"/>
    <x v="2"/>
    <x v="16"/>
    <x v="1"/>
    <s v="MHSDS"/>
    <s v="QKS"/>
    <x v="14"/>
    <m/>
    <m/>
    <m/>
    <m/>
    <m/>
    <m/>
  </r>
  <r>
    <s v="2023/24"/>
    <s v="Detentions on admission to hospital"/>
    <x v="18"/>
    <x v="2"/>
    <x v="16"/>
    <x v="1"/>
    <s v="MHSDS"/>
    <s v="QM7"/>
    <x v="15"/>
    <m/>
    <m/>
    <m/>
    <m/>
    <m/>
    <m/>
  </r>
  <r>
    <s v="2023/24"/>
    <s v="Detentions on admission to hospital"/>
    <x v="18"/>
    <x v="2"/>
    <x v="16"/>
    <x v="1"/>
    <s v="MHSDS"/>
    <s v="QMF"/>
    <x v="16"/>
    <m/>
    <m/>
    <m/>
    <m/>
    <m/>
    <m/>
  </r>
  <r>
    <s v="2023/24"/>
    <s v="Detentions on admission to hospital"/>
    <x v="18"/>
    <x v="2"/>
    <x v="16"/>
    <x v="1"/>
    <s v="MHSDS"/>
    <s v="QMJ"/>
    <x v="17"/>
    <n v="5"/>
    <m/>
    <n v="5"/>
    <n v="2.7"/>
    <m/>
    <m/>
  </r>
  <r>
    <s v="2023/24"/>
    <s v="Detentions on admission to hospital"/>
    <x v="18"/>
    <x v="2"/>
    <x v="16"/>
    <x v="1"/>
    <s v="MHSDS"/>
    <s v="QMM"/>
    <x v="18"/>
    <m/>
    <m/>
    <m/>
    <m/>
    <m/>
    <m/>
  </r>
  <r>
    <s v="2023/24"/>
    <s v="Detentions on admission to hospital"/>
    <x v="18"/>
    <x v="2"/>
    <x v="16"/>
    <x v="1"/>
    <s v="MHSDS"/>
    <s v="QNC"/>
    <x v="19"/>
    <m/>
    <m/>
    <m/>
    <m/>
    <m/>
    <m/>
  </r>
  <r>
    <s v="2023/24"/>
    <s v="Detentions on admission to hospital"/>
    <x v="18"/>
    <x v="2"/>
    <x v="16"/>
    <x v="1"/>
    <s v="MHSDS"/>
    <s v="QNQ"/>
    <x v="20"/>
    <m/>
    <m/>
    <m/>
    <m/>
    <m/>
    <m/>
  </r>
  <r>
    <s v="2023/24"/>
    <s v="Detentions on admission to hospital"/>
    <x v="18"/>
    <x v="2"/>
    <x v="16"/>
    <x v="1"/>
    <s v="MHSDS"/>
    <s v="QNX"/>
    <x v="21"/>
    <m/>
    <m/>
    <m/>
    <m/>
    <m/>
    <m/>
  </r>
  <r>
    <s v="2023/24"/>
    <s v="Detentions on admission to hospital"/>
    <x v="18"/>
    <x v="2"/>
    <x v="16"/>
    <x v="1"/>
    <s v="MHSDS"/>
    <s v="QOC"/>
    <x v="22"/>
    <m/>
    <m/>
    <m/>
    <m/>
    <m/>
    <m/>
  </r>
  <r>
    <s v="2023/24"/>
    <s v="Detentions on admission to hospital"/>
    <x v="18"/>
    <x v="2"/>
    <x v="16"/>
    <x v="1"/>
    <s v="MHSDS"/>
    <s v="QOP"/>
    <x v="23"/>
    <m/>
    <m/>
    <m/>
    <m/>
    <m/>
    <m/>
  </r>
  <r>
    <s v="2023/24"/>
    <s v="Detentions on admission to hospital"/>
    <x v="18"/>
    <x v="2"/>
    <x v="16"/>
    <x v="1"/>
    <s v="MHSDS"/>
    <s v="QOQ"/>
    <x v="24"/>
    <m/>
    <m/>
    <m/>
    <m/>
    <m/>
    <m/>
  </r>
  <r>
    <s v="2023/24"/>
    <s v="Detentions on admission to hospital"/>
    <x v="18"/>
    <x v="2"/>
    <x v="16"/>
    <x v="1"/>
    <s v="MHSDS"/>
    <s v="QOX"/>
    <x v="25"/>
    <m/>
    <m/>
    <m/>
    <m/>
    <m/>
    <m/>
  </r>
  <r>
    <s v="2023/24"/>
    <s v="Detentions on admission to hospital"/>
    <x v="18"/>
    <x v="2"/>
    <x v="16"/>
    <x v="1"/>
    <s v="MHSDS"/>
    <s v="QPM"/>
    <x v="26"/>
    <m/>
    <m/>
    <m/>
    <m/>
    <m/>
    <m/>
  </r>
  <r>
    <s v="2023/24"/>
    <s v="Detentions on admission to hospital"/>
    <x v="18"/>
    <x v="2"/>
    <x v="16"/>
    <x v="1"/>
    <s v="MHSDS"/>
    <s v="QR1"/>
    <x v="27"/>
    <m/>
    <m/>
    <m/>
    <m/>
    <m/>
    <m/>
  </r>
  <r>
    <s v="2023/24"/>
    <s v="Detentions on admission to hospital"/>
    <x v="18"/>
    <x v="2"/>
    <x v="16"/>
    <x v="1"/>
    <s v="MHSDS"/>
    <s v="QRL"/>
    <x v="28"/>
    <m/>
    <m/>
    <m/>
    <m/>
    <m/>
    <m/>
  </r>
  <r>
    <s v="2023/24"/>
    <s v="Detentions on admission to hospital"/>
    <x v="18"/>
    <x v="2"/>
    <x v="16"/>
    <x v="1"/>
    <s v="MHSDS"/>
    <s v="QRV"/>
    <x v="29"/>
    <m/>
    <m/>
    <m/>
    <m/>
    <m/>
    <m/>
  </r>
  <r>
    <s v="2023/24"/>
    <s v="Detentions on admission to hospital"/>
    <x v="18"/>
    <x v="2"/>
    <x v="16"/>
    <x v="1"/>
    <s v="MHSDS"/>
    <s v="QSL"/>
    <x v="30"/>
    <m/>
    <m/>
    <m/>
    <m/>
    <m/>
    <m/>
  </r>
  <r>
    <s v="2023/24"/>
    <s v="Detentions on admission to hospital"/>
    <x v="18"/>
    <x v="2"/>
    <x v="16"/>
    <x v="1"/>
    <s v="MHSDS"/>
    <s v="QT1"/>
    <x v="31"/>
    <m/>
    <m/>
    <m/>
    <m/>
    <m/>
    <m/>
  </r>
  <r>
    <s v="2023/24"/>
    <s v="Detentions on admission to hospital"/>
    <x v="18"/>
    <x v="2"/>
    <x v="16"/>
    <x v="1"/>
    <s v="MHSDS"/>
    <s v="QT6"/>
    <x v="32"/>
    <m/>
    <m/>
    <m/>
    <m/>
    <m/>
    <m/>
  </r>
  <r>
    <s v="2023/24"/>
    <s v="Detentions on admission to hospital"/>
    <x v="18"/>
    <x v="2"/>
    <x v="16"/>
    <x v="1"/>
    <s v="MHSDS"/>
    <s v="QU9"/>
    <x v="33"/>
    <m/>
    <m/>
    <m/>
    <m/>
    <m/>
    <m/>
  </r>
  <r>
    <s v="2023/24"/>
    <s v="Detentions on admission to hospital"/>
    <x v="18"/>
    <x v="2"/>
    <x v="16"/>
    <x v="1"/>
    <s v="MHSDS"/>
    <s v="QUA"/>
    <x v="34"/>
    <m/>
    <m/>
    <m/>
    <m/>
    <m/>
    <m/>
  </r>
  <r>
    <s v="2023/24"/>
    <s v="Detentions on admission to hospital"/>
    <x v="18"/>
    <x v="2"/>
    <x v="16"/>
    <x v="1"/>
    <s v="MHSDS"/>
    <s v="QUE"/>
    <x v="35"/>
    <m/>
    <m/>
    <m/>
    <m/>
    <m/>
    <m/>
  </r>
  <r>
    <s v="2023/24"/>
    <s v="Detentions on admission to hospital"/>
    <x v="18"/>
    <x v="2"/>
    <x v="16"/>
    <x v="1"/>
    <s v="MHSDS"/>
    <s v="QUY"/>
    <x v="36"/>
    <m/>
    <m/>
    <m/>
    <m/>
    <m/>
    <m/>
  </r>
  <r>
    <s v="2023/24"/>
    <s v="Detentions on admission to hospital"/>
    <x v="18"/>
    <x v="2"/>
    <x v="16"/>
    <x v="1"/>
    <s v="MHSDS"/>
    <s v="QVV"/>
    <x v="37"/>
    <m/>
    <m/>
    <m/>
    <m/>
    <m/>
    <m/>
  </r>
  <r>
    <s v="2023/24"/>
    <s v="Detentions on admission to hospital"/>
    <x v="18"/>
    <x v="2"/>
    <x v="16"/>
    <x v="1"/>
    <s v="MHSDS"/>
    <s v="QWE"/>
    <x v="38"/>
    <m/>
    <m/>
    <m/>
    <m/>
    <m/>
    <m/>
  </r>
  <r>
    <s v="2023/24"/>
    <s v="Detentions on admission to hospital"/>
    <x v="18"/>
    <x v="2"/>
    <x v="16"/>
    <x v="1"/>
    <s v="MHSDS"/>
    <s v="QWO"/>
    <x v="39"/>
    <m/>
    <m/>
    <m/>
    <m/>
    <m/>
    <m/>
  </r>
  <r>
    <s v="2023/24"/>
    <s v="Detentions on admission to hospital"/>
    <x v="18"/>
    <x v="2"/>
    <x v="16"/>
    <x v="1"/>
    <s v="MHSDS"/>
    <s v="QWU"/>
    <x v="40"/>
    <m/>
    <m/>
    <m/>
    <m/>
    <m/>
    <m/>
  </r>
  <r>
    <s v="2023/24"/>
    <s v="Detentions on admission to hospital"/>
    <x v="18"/>
    <x v="2"/>
    <x v="16"/>
    <x v="1"/>
    <s v="MHSDS"/>
    <s v="QXU"/>
    <x v="41"/>
    <m/>
    <m/>
    <m/>
    <m/>
    <m/>
    <m/>
  </r>
  <r>
    <s v="2023/24"/>
    <s v="Detentions on admission to hospital"/>
    <x v="18"/>
    <x v="2"/>
    <x v="16"/>
    <x v="1"/>
    <s v="MHSDS"/>
    <s v="QYG"/>
    <x v="42"/>
    <m/>
    <m/>
    <m/>
    <m/>
    <m/>
    <m/>
  </r>
  <r>
    <s v="2023/24"/>
    <s v="Detentions on admission to hospital"/>
    <x v="18"/>
    <x v="2"/>
    <x v="16"/>
    <x v="1"/>
    <s v="MHSDS"/>
    <s v="UNKNOWN"/>
    <x v="43"/>
    <n v="5"/>
    <m/>
    <n v="5"/>
    <m/>
    <m/>
    <m/>
  </r>
  <r>
    <s v="2023/24"/>
    <s v="Detentions on admission to hospital"/>
    <x v="18"/>
    <x v="2"/>
    <x v="22"/>
    <x v="1"/>
    <s v="MHSDS"/>
    <s v="QE1"/>
    <x v="1"/>
    <m/>
    <m/>
    <m/>
    <m/>
    <m/>
    <m/>
  </r>
  <r>
    <s v="2023/24"/>
    <s v="Detentions on admission to hospital"/>
    <x v="18"/>
    <x v="2"/>
    <x v="22"/>
    <x v="1"/>
    <s v="MHSDS"/>
    <s v="QF7"/>
    <x v="2"/>
    <m/>
    <m/>
    <m/>
    <m/>
    <m/>
    <m/>
  </r>
  <r>
    <s v="2023/24"/>
    <s v="Detentions on admission to hospital"/>
    <x v="18"/>
    <x v="2"/>
    <x v="22"/>
    <x v="1"/>
    <s v="MHSDS"/>
    <s v="QGH"/>
    <x v="3"/>
    <m/>
    <m/>
    <m/>
    <m/>
    <m/>
    <m/>
  </r>
  <r>
    <s v="2023/24"/>
    <s v="Detentions on admission to hospital"/>
    <x v="18"/>
    <x v="2"/>
    <x v="22"/>
    <x v="1"/>
    <s v="MHSDS"/>
    <s v="QH8"/>
    <x v="4"/>
    <m/>
    <m/>
    <m/>
    <m/>
    <m/>
    <m/>
  </r>
  <r>
    <s v="2023/24"/>
    <s v="Detentions on admission to hospital"/>
    <x v="18"/>
    <x v="2"/>
    <x v="22"/>
    <x v="1"/>
    <s v="MHSDS"/>
    <s v="QHG"/>
    <x v="5"/>
    <m/>
    <m/>
    <m/>
    <m/>
    <m/>
    <m/>
  </r>
  <r>
    <s v="2023/24"/>
    <s v="Detentions on admission to hospital"/>
    <x v="18"/>
    <x v="2"/>
    <x v="22"/>
    <x v="1"/>
    <s v="MHSDS"/>
    <s v="QHL"/>
    <x v="6"/>
    <m/>
    <m/>
    <m/>
    <m/>
    <m/>
    <m/>
  </r>
  <r>
    <s v="2023/24"/>
    <s v="Detentions on admission to hospital"/>
    <x v="18"/>
    <x v="2"/>
    <x v="22"/>
    <x v="1"/>
    <s v="MHSDS"/>
    <s v="QHM"/>
    <x v="7"/>
    <m/>
    <m/>
    <m/>
    <m/>
    <m/>
    <m/>
  </r>
  <r>
    <s v="2023/24"/>
    <s v="Detentions on admission to hospital"/>
    <x v="18"/>
    <x v="2"/>
    <x v="22"/>
    <x v="1"/>
    <s v="MHSDS"/>
    <s v="QJ2"/>
    <x v="8"/>
    <m/>
    <m/>
    <m/>
    <m/>
    <m/>
    <m/>
  </r>
  <r>
    <s v="2023/24"/>
    <s v="Detentions on admission to hospital"/>
    <x v="18"/>
    <x v="2"/>
    <x v="22"/>
    <x v="1"/>
    <s v="MHSDS"/>
    <s v="QJG"/>
    <x v="9"/>
    <m/>
    <m/>
    <m/>
    <m/>
    <m/>
    <m/>
  </r>
  <r>
    <s v="2023/24"/>
    <s v="Detentions on admission to hospital"/>
    <x v="18"/>
    <x v="2"/>
    <x v="22"/>
    <x v="1"/>
    <s v="MHSDS"/>
    <s v="QJK"/>
    <x v="10"/>
    <m/>
    <m/>
    <m/>
    <m/>
    <m/>
    <m/>
  </r>
  <r>
    <s v="2023/24"/>
    <s v="Detentions on admission to hospital"/>
    <x v="18"/>
    <x v="2"/>
    <x v="22"/>
    <x v="1"/>
    <s v="MHSDS"/>
    <s v="QJM"/>
    <x v="11"/>
    <m/>
    <m/>
    <m/>
    <m/>
    <m/>
    <m/>
  </r>
  <r>
    <s v="2023/24"/>
    <s v="Detentions on admission to hospital"/>
    <x v="18"/>
    <x v="2"/>
    <x v="22"/>
    <x v="1"/>
    <s v="MHSDS"/>
    <s v="QK1"/>
    <x v="12"/>
    <m/>
    <m/>
    <m/>
    <m/>
    <m/>
    <m/>
  </r>
  <r>
    <s v="2023/24"/>
    <s v="Detentions on admission to hospital"/>
    <x v="18"/>
    <x v="2"/>
    <x v="22"/>
    <x v="1"/>
    <s v="MHSDS"/>
    <s v="QKK"/>
    <x v="13"/>
    <m/>
    <m/>
    <m/>
    <m/>
    <m/>
    <m/>
  </r>
  <r>
    <s v="2023/24"/>
    <s v="Detentions on admission to hospital"/>
    <x v="18"/>
    <x v="2"/>
    <x v="22"/>
    <x v="1"/>
    <s v="MHSDS"/>
    <s v="QKS"/>
    <x v="14"/>
    <m/>
    <m/>
    <m/>
    <m/>
    <m/>
    <m/>
  </r>
  <r>
    <s v="2023/24"/>
    <s v="Detentions on admission to hospital"/>
    <x v="18"/>
    <x v="2"/>
    <x v="22"/>
    <x v="1"/>
    <s v="MHSDS"/>
    <s v="QM7"/>
    <x v="15"/>
    <m/>
    <m/>
    <m/>
    <m/>
    <m/>
    <m/>
  </r>
  <r>
    <s v="2023/24"/>
    <s v="Detentions on admission to hospital"/>
    <x v="18"/>
    <x v="2"/>
    <x v="22"/>
    <x v="1"/>
    <s v="MHSDS"/>
    <s v="QMF"/>
    <x v="16"/>
    <m/>
    <m/>
    <m/>
    <m/>
    <m/>
    <m/>
  </r>
  <r>
    <s v="2023/24"/>
    <s v="Detentions on admission to hospital"/>
    <x v="18"/>
    <x v="2"/>
    <x v="22"/>
    <x v="1"/>
    <s v="MHSDS"/>
    <s v="QMJ"/>
    <x v="17"/>
    <m/>
    <m/>
    <m/>
    <m/>
    <m/>
    <m/>
  </r>
  <r>
    <s v="2023/24"/>
    <s v="Detentions on admission to hospital"/>
    <x v="18"/>
    <x v="2"/>
    <x v="22"/>
    <x v="1"/>
    <s v="MHSDS"/>
    <s v="QMM"/>
    <x v="18"/>
    <m/>
    <m/>
    <m/>
    <m/>
    <m/>
    <m/>
  </r>
  <r>
    <s v="2023/24"/>
    <s v="Detentions on admission to hospital"/>
    <x v="18"/>
    <x v="2"/>
    <x v="22"/>
    <x v="1"/>
    <s v="MHSDS"/>
    <s v="QNC"/>
    <x v="19"/>
    <m/>
    <m/>
    <m/>
    <m/>
    <m/>
    <m/>
  </r>
  <r>
    <s v="2023/24"/>
    <s v="Detentions on admission to hospital"/>
    <x v="18"/>
    <x v="2"/>
    <x v="22"/>
    <x v="1"/>
    <s v="MHSDS"/>
    <s v="QNQ"/>
    <x v="20"/>
    <m/>
    <m/>
    <m/>
    <m/>
    <m/>
    <m/>
  </r>
  <r>
    <s v="2023/24"/>
    <s v="Detentions on admission to hospital"/>
    <x v="18"/>
    <x v="2"/>
    <x v="22"/>
    <x v="1"/>
    <s v="MHSDS"/>
    <s v="QNX"/>
    <x v="21"/>
    <m/>
    <m/>
    <m/>
    <m/>
    <m/>
    <m/>
  </r>
  <r>
    <s v="2023/24"/>
    <s v="Detentions on admission to hospital"/>
    <x v="18"/>
    <x v="2"/>
    <x v="22"/>
    <x v="1"/>
    <s v="MHSDS"/>
    <s v="QOC"/>
    <x v="22"/>
    <m/>
    <m/>
    <m/>
    <m/>
    <m/>
    <m/>
  </r>
  <r>
    <s v="2023/24"/>
    <s v="Detentions on admission to hospital"/>
    <x v="18"/>
    <x v="2"/>
    <x v="22"/>
    <x v="1"/>
    <s v="MHSDS"/>
    <s v="QOP"/>
    <x v="23"/>
    <m/>
    <m/>
    <m/>
    <m/>
    <m/>
    <m/>
  </r>
  <r>
    <s v="2023/24"/>
    <s v="Detentions on admission to hospital"/>
    <x v="18"/>
    <x v="2"/>
    <x v="22"/>
    <x v="1"/>
    <s v="MHSDS"/>
    <s v="QOQ"/>
    <x v="24"/>
    <m/>
    <m/>
    <m/>
    <m/>
    <m/>
    <m/>
  </r>
  <r>
    <s v="2023/24"/>
    <s v="Detentions on admission to hospital"/>
    <x v="18"/>
    <x v="2"/>
    <x v="22"/>
    <x v="1"/>
    <s v="MHSDS"/>
    <s v="QOX"/>
    <x v="25"/>
    <m/>
    <m/>
    <m/>
    <m/>
    <m/>
    <m/>
  </r>
  <r>
    <s v="2023/24"/>
    <s v="Detentions on admission to hospital"/>
    <x v="18"/>
    <x v="2"/>
    <x v="22"/>
    <x v="1"/>
    <s v="MHSDS"/>
    <s v="QPM"/>
    <x v="26"/>
    <m/>
    <m/>
    <m/>
    <m/>
    <m/>
    <m/>
  </r>
  <r>
    <s v="2023/24"/>
    <s v="Detentions on admission to hospital"/>
    <x v="18"/>
    <x v="2"/>
    <x v="22"/>
    <x v="1"/>
    <s v="MHSDS"/>
    <s v="QR1"/>
    <x v="27"/>
    <m/>
    <m/>
    <m/>
    <m/>
    <m/>
    <m/>
  </r>
  <r>
    <s v="2023/24"/>
    <s v="Detentions on admission to hospital"/>
    <x v="18"/>
    <x v="2"/>
    <x v="22"/>
    <x v="1"/>
    <s v="MHSDS"/>
    <s v="QRL"/>
    <x v="28"/>
    <m/>
    <m/>
    <m/>
    <m/>
    <m/>
    <m/>
  </r>
  <r>
    <s v="2023/24"/>
    <s v="Detentions on admission to hospital"/>
    <x v="18"/>
    <x v="2"/>
    <x v="22"/>
    <x v="1"/>
    <s v="MHSDS"/>
    <s v="QRV"/>
    <x v="29"/>
    <m/>
    <m/>
    <m/>
    <m/>
    <m/>
    <m/>
  </r>
  <r>
    <s v="2023/24"/>
    <s v="Detentions on admission to hospital"/>
    <x v="18"/>
    <x v="2"/>
    <x v="22"/>
    <x v="1"/>
    <s v="MHSDS"/>
    <s v="QSL"/>
    <x v="30"/>
    <m/>
    <m/>
    <m/>
    <m/>
    <m/>
    <m/>
  </r>
  <r>
    <s v="2023/24"/>
    <s v="Detentions on admission to hospital"/>
    <x v="18"/>
    <x v="2"/>
    <x v="22"/>
    <x v="1"/>
    <s v="MHSDS"/>
    <s v="QT1"/>
    <x v="31"/>
    <m/>
    <m/>
    <m/>
    <m/>
    <m/>
    <m/>
  </r>
  <r>
    <s v="2023/24"/>
    <s v="Detentions on admission to hospital"/>
    <x v="18"/>
    <x v="2"/>
    <x v="22"/>
    <x v="1"/>
    <s v="MHSDS"/>
    <s v="QT6"/>
    <x v="32"/>
    <m/>
    <m/>
    <m/>
    <m/>
    <m/>
    <m/>
  </r>
  <r>
    <s v="2023/24"/>
    <s v="Detentions on admission to hospital"/>
    <x v="18"/>
    <x v="2"/>
    <x v="22"/>
    <x v="1"/>
    <s v="MHSDS"/>
    <s v="QU9"/>
    <x v="33"/>
    <m/>
    <m/>
    <m/>
    <m/>
    <m/>
    <m/>
  </r>
  <r>
    <s v="2023/24"/>
    <s v="Detentions on admission to hospital"/>
    <x v="18"/>
    <x v="2"/>
    <x v="22"/>
    <x v="1"/>
    <s v="MHSDS"/>
    <s v="QUA"/>
    <x v="34"/>
    <m/>
    <m/>
    <m/>
    <m/>
    <m/>
    <m/>
  </r>
  <r>
    <s v="2023/24"/>
    <s v="Detentions on admission to hospital"/>
    <x v="18"/>
    <x v="2"/>
    <x v="22"/>
    <x v="1"/>
    <s v="MHSDS"/>
    <s v="QUE"/>
    <x v="35"/>
    <m/>
    <m/>
    <m/>
    <m/>
    <m/>
    <m/>
  </r>
  <r>
    <s v="2023/24"/>
    <s v="Detentions on admission to hospital"/>
    <x v="18"/>
    <x v="2"/>
    <x v="22"/>
    <x v="1"/>
    <s v="MHSDS"/>
    <s v="QUY"/>
    <x v="36"/>
    <m/>
    <m/>
    <m/>
    <m/>
    <m/>
    <m/>
  </r>
  <r>
    <s v="2023/24"/>
    <s v="Detentions on admission to hospital"/>
    <x v="18"/>
    <x v="2"/>
    <x v="22"/>
    <x v="1"/>
    <s v="MHSDS"/>
    <s v="QVV"/>
    <x v="37"/>
    <m/>
    <m/>
    <m/>
    <m/>
    <m/>
    <m/>
  </r>
  <r>
    <s v="2023/24"/>
    <s v="Detentions on admission to hospital"/>
    <x v="18"/>
    <x v="2"/>
    <x v="22"/>
    <x v="1"/>
    <s v="MHSDS"/>
    <s v="QWE"/>
    <x v="38"/>
    <m/>
    <m/>
    <m/>
    <m/>
    <m/>
    <m/>
  </r>
  <r>
    <s v="2023/24"/>
    <s v="Detentions on admission to hospital"/>
    <x v="18"/>
    <x v="2"/>
    <x v="22"/>
    <x v="1"/>
    <s v="MHSDS"/>
    <s v="QWO"/>
    <x v="39"/>
    <m/>
    <m/>
    <m/>
    <m/>
    <m/>
    <m/>
  </r>
  <r>
    <s v="2023/24"/>
    <s v="Detentions on admission to hospital"/>
    <x v="18"/>
    <x v="2"/>
    <x v="22"/>
    <x v="1"/>
    <s v="MHSDS"/>
    <s v="QWU"/>
    <x v="40"/>
    <m/>
    <m/>
    <m/>
    <m/>
    <m/>
    <m/>
  </r>
  <r>
    <s v="2023/24"/>
    <s v="Detentions on admission to hospital"/>
    <x v="18"/>
    <x v="2"/>
    <x v="22"/>
    <x v="1"/>
    <s v="MHSDS"/>
    <s v="QXU"/>
    <x v="41"/>
    <m/>
    <m/>
    <m/>
    <m/>
    <m/>
    <m/>
  </r>
  <r>
    <s v="2023/24"/>
    <s v="Detentions on admission to hospital"/>
    <x v="18"/>
    <x v="2"/>
    <x v="22"/>
    <x v="1"/>
    <s v="MHSDS"/>
    <s v="QYG"/>
    <x v="42"/>
    <m/>
    <m/>
    <m/>
    <m/>
    <m/>
    <m/>
  </r>
  <r>
    <s v="2023/24"/>
    <s v="Detentions on admission to hospital"/>
    <x v="18"/>
    <x v="2"/>
    <x v="22"/>
    <x v="1"/>
    <s v="MHSDS"/>
    <s v="UNKNOWN"/>
    <x v="43"/>
    <m/>
    <m/>
    <m/>
    <m/>
    <m/>
    <m/>
  </r>
  <r>
    <s v="2023/24"/>
    <s v="Detentions on admission to hospital"/>
    <x v="18"/>
    <x v="2"/>
    <x v="25"/>
    <x v="1"/>
    <s v="MHSDS"/>
    <s v="QE1"/>
    <x v="1"/>
    <m/>
    <m/>
    <m/>
    <m/>
    <m/>
    <m/>
  </r>
  <r>
    <s v="2023/24"/>
    <s v="Detentions on admission to hospital"/>
    <x v="18"/>
    <x v="2"/>
    <x v="25"/>
    <x v="1"/>
    <s v="MHSDS"/>
    <s v="QF7"/>
    <x v="2"/>
    <m/>
    <m/>
    <m/>
    <m/>
    <m/>
    <m/>
  </r>
  <r>
    <s v="2023/24"/>
    <s v="Detentions on admission to hospital"/>
    <x v="18"/>
    <x v="2"/>
    <x v="25"/>
    <x v="1"/>
    <s v="MHSDS"/>
    <s v="QGH"/>
    <x v="3"/>
    <m/>
    <m/>
    <m/>
    <m/>
    <m/>
    <m/>
  </r>
  <r>
    <s v="2023/24"/>
    <s v="Detentions on admission to hospital"/>
    <x v="18"/>
    <x v="2"/>
    <x v="25"/>
    <x v="1"/>
    <s v="MHSDS"/>
    <s v="QH8"/>
    <x v="4"/>
    <m/>
    <m/>
    <m/>
    <m/>
    <m/>
    <m/>
  </r>
  <r>
    <s v="2023/24"/>
    <s v="Detentions on admission to hospital"/>
    <x v="18"/>
    <x v="2"/>
    <x v="25"/>
    <x v="1"/>
    <s v="MHSDS"/>
    <s v="QHG"/>
    <x v="5"/>
    <m/>
    <m/>
    <m/>
    <m/>
    <m/>
    <m/>
  </r>
  <r>
    <s v="2023/24"/>
    <s v="Detentions on admission to hospital"/>
    <x v="18"/>
    <x v="2"/>
    <x v="25"/>
    <x v="1"/>
    <s v="MHSDS"/>
    <s v="QHL"/>
    <x v="6"/>
    <m/>
    <m/>
    <m/>
    <m/>
    <m/>
    <m/>
  </r>
  <r>
    <s v="2023/24"/>
    <s v="Detentions on admission to hospital"/>
    <x v="18"/>
    <x v="2"/>
    <x v="25"/>
    <x v="1"/>
    <s v="MHSDS"/>
    <s v="QHM"/>
    <x v="7"/>
    <m/>
    <m/>
    <m/>
    <m/>
    <m/>
    <m/>
  </r>
  <r>
    <s v="2023/24"/>
    <s v="Detentions on admission to hospital"/>
    <x v="18"/>
    <x v="2"/>
    <x v="25"/>
    <x v="1"/>
    <s v="MHSDS"/>
    <s v="QJ2"/>
    <x v="8"/>
    <m/>
    <m/>
    <m/>
    <m/>
    <m/>
    <m/>
  </r>
  <r>
    <s v="2023/24"/>
    <s v="Detentions on admission to hospital"/>
    <x v="18"/>
    <x v="2"/>
    <x v="25"/>
    <x v="1"/>
    <s v="MHSDS"/>
    <s v="QJG"/>
    <x v="9"/>
    <m/>
    <m/>
    <m/>
    <m/>
    <m/>
    <m/>
  </r>
  <r>
    <s v="2023/24"/>
    <s v="Detentions on admission to hospital"/>
    <x v="18"/>
    <x v="2"/>
    <x v="25"/>
    <x v="1"/>
    <s v="MHSDS"/>
    <s v="QJK"/>
    <x v="10"/>
    <m/>
    <m/>
    <m/>
    <m/>
    <m/>
    <m/>
  </r>
  <r>
    <s v="2023/24"/>
    <s v="Detentions on admission to hospital"/>
    <x v="18"/>
    <x v="2"/>
    <x v="25"/>
    <x v="1"/>
    <s v="MHSDS"/>
    <s v="QJM"/>
    <x v="11"/>
    <m/>
    <m/>
    <m/>
    <m/>
    <m/>
    <m/>
  </r>
  <r>
    <s v="2023/24"/>
    <s v="Detentions on admission to hospital"/>
    <x v="18"/>
    <x v="2"/>
    <x v="25"/>
    <x v="1"/>
    <s v="MHSDS"/>
    <s v="QK1"/>
    <x v="12"/>
    <m/>
    <m/>
    <m/>
    <m/>
    <m/>
    <m/>
  </r>
  <r>
    <s v="2023/24"/>
    <s v="Detentions on admission to hospital"/>
    <x v="18"/>
    <x v="2"/>
    <x v="25"/>
    <x v="1"/>
    <s v="MHSDS"/>
    <s v="QKK"/>
    <x v="13"/>
    <m/>
    <m/>
    <m/>
    <m/>
    <m/>
    <m/>
  </r>
  <r>
    <s v="2023/24"/>
    <s v="Detentions on admission to hospital"/>
    <x v="18"/>
    <x v="2"/>
    <x v="25"/>
    <x v="1"/>
    <s v="MHSDS"/>
    <s v="QKS"/>
    <x v="14"/>
    <m/>
    <m/>
    <m/>
    <m/>
    <m/>
    <m/>
  </r>
  <r>
    <s v="2023/24"/>
    <s v="Detentions on admission to hospital"/>
    <x v="18"/>
    <x v="2"/>
    <x v="25"/>
    <x v="1"/>
    <s v="MHSDS"/>
    <s v="QM7"/>
    <x v="15"/>
    <m/>
    <m/>
    <m/>
    <m/>
    <m/>
    <m/>
  </r>
  <r>
    <s v="2023/24"/>
    <s v="Detentions on admission to hospital"/>
    <x v="18"/>
    <x v="2"/>
    <x v="25"/>
    <x v="1"/>
    <s v="MHSDS"/>
    <s v="QMF"/>
    <x v="16"/>
    <m/>
    <m/>
    <m/>
    <m/>
    <m/>
    <m/>
  </r>
  <r>
    <s v="2023/24"/>
    <s v="Detentions on admission to hospital"/>
    <x v="18"/>
    <x v="2"/>
    <x v="25"/>
    <x v="1"/>
    <s v="MHSDS"/>
    <s v="QMJ"/>
    <x v="17"/>
    <m/>
    <m/>
    <m/>
    <m/>
    <m/>
    <m/>
  </r>
  <r>
    <s v="2023/24"/>
    <s v="Detentions on admission to hospital"/>
    <x v="18"/>
    <x v="2"/>
    <x v="25"/>
    <x v="1"/>
    <s v="MHSDS"/>
    <s v="QMM"/>
    <x v="18"/>
    <m/>
    <m/>
    <m/>
    <m/>
    <m/>
    <m/>
  </r>
  <r>
    <s v="2023/24"/>
    <s v="Detentions on admission to hospital"/>
    <x v="18"/>
    <x v="2"/>
    <x v="25"/>
    <x v="1"/>
    <s v="MHSDS"/>
    <s v="QNC"/>
    <x v="19"/>
    <m/>
    <m/>
    <m/>
    <m/>
    <m/>
    <m/>
  </r>
  <r>
    <s v="2023/24"/>
    <s v="Detentions on admission to hospital"/>
    <x v="18"/>
    <x v="2"/>
    <x v="25"/>
    <x v="1"/>
    <s v="MHSDS"/>
    <s v="QNQ"/>
    <x v="20"/>
    <m/>
    <m/>
    <m/>
    <m/>
    <m/>
    <m/>
  </r>
  <r>
    <s v="2023/24"/>
    <s v="Detentions on admission to hospital"/>
    <x v="18"/>
    <x v="2"/>
    <x v="25"/>
    <x v="1"/>
    <s v="MHSDS"/>
    <s v="QNX"/>
    <x v="21"/>
    <m/>
    <m/>
    <m/>
    <m/>
    <m/>
    <m/>
  </r>
  <r>
    <s v="2023/24"/>
    <s v="Detentions on admission to hospital"/>
    <x v="18"/>
    <x v="2"/>
    <x v="25"/>
    <x v="1"/>
    <s v="MHSDS"/>
    <s v="QOC"/>
    <x v="22"/>
    <m/>
    <m/>
    <m/>
    <m/>
    <m/>
    <m/>
  </r>
  <r>
    <s v="2023/24"/>
    <s v="Detentions on admission to hospital"/>
    <x v="18"/>
    <x v="2"/>
    <x v="25"/>
    <x v="1"/>
    <s v="MHSDS"/>
    <s v="QOP"/>
    <x v="23"/>
    <m/>
    <m/>
    <m/>
    <m/>
    <m/>
    <m/>
  </r>
  <r>
    <s v="2023/24"/>
    <s v="Detentions on admission to hospital"/>
    <x v="18"/>
    <x v="2"/>
    <x v="25"/>
    <x v="1"/>
    <s v="MHSDS"/>
    <s v="QOQ"/>
    <x v="24"/>
    <m/>
    <m/>
    <m/>
    <m/>
    <m/>
    <m/>
  </r>
  <r>
    <s v="2023/24"/>
    <s v="Detentions on admission to hospital"/>
    <x v="18"/>
    <x v="2"/>
    <x v="25"/>
    <x v="1"/>
    <s v="MHSDS"/>
    <s v="QOX"/>
    <x v="25"/>
    <m/>
    <m/>
    <m/>
    <m/>
    <m/>
    <m/>
  </r>
  <r>
    <s v="2023/24"/>
    <s v="Detentions on admission to hospital"/>
    <x v="18"/>
    <x v="2"/>
    <x v="25"/>
    <x v="1"/>
    <s v="MHSDS"/>
    <s v="QPM"/>
    <x v="26"/>
    <m/>
    <m/>
    <m/>
    <m/>
    <m/>
    <m/>
  </r>
  <r>
    <s v="2023/24"/>
    <s v="Detentions on admission to hospital"/>
    <x v="18"/>
    <x v="2"/>
    <x v="25"/>
    <x v="1"/>
    <s v="MHSDS"/>
    <s v="QR1"/>
    <x v="27"/>
    <m/>
    <m/>
    <m/>
    <m/>
    <m/>
    <m/>
  </r>
  <r>
    <s v="2023/24"/>
    <s v="Detentions on admission to hospital"/>
    <x v="18"/>
    <x v="2"/>
    <x v="25"/>
    <x v="1"/>
    <s v="MHSDS"/>
    <s v="QRL"/>
    <x v="28"/>
    <m/>
    <m/>
    <m/>
    <m/>
    <m/>
    <m/>
  </r>
  <r>
    <s v="2023/24"/>
    <s v="Detentions on admission to hospital"/>
    <x v="18"/>
    <x v="2"/>
    <x v="25"/>
    <x v="1"/>
    <s v="MHSDS"/>
    <s v="QRV"/>
    <x v="29"/>
    <m/>
    <m/>
    <m/>
    <m/>
    <m/>
    <m/>
  </r>
  <r>
    <s v="2023/24"/>
    <s v="Detentions on admission to hospital"/>
    <x v="18"/>
    <x v="2"/>
    <x v="25"/>
    <x v="1"/>
    <s v="MHSDS"/>
    <s v="QSL"/>
    <x v="30"/>
    <m/>
    <m/>
    <m/>
    <m/>
    <m/>
    <m/>
  </r>
  <r>
    <s v="2023/24"/>
    <s v="Detentions on admission to hospital"/>
    <x v="18"/>
    <x v="2"/>
    <x v="25"/>
    <x v="1"/>
    <s v="MHSDS"/>
    <s v="QT1"/>
    <x v="31"/>
    <m/>
    <m/>
    <m/>
    <m/>
    <m/>
    <m/>
  </r>
  <r>
    <s v="2023/24"/>
    <s v="Detentions on admission to hospital"/>
    <x v="18"/>
    <x v="2"/>
    <x v="25"/>
    <x v="1"/>
    <s v="MHSDS"/>
    <s v="QT6"/>
    <x v="32"/>
    <m/>
    <m/>
    <m/>
    <m/>
    <m/>
    <m/>
  </r>
  <r>
    <s v="2023/24"/>
    <s v="Detentions on admission to hospital"/>
    <x v="18"/>
    <x v="2"/>
    <x v="25"/>
    <x v="1"/>
    <s v="MHSDS"/>
    <s v="QU9"/>
    <x v="33"/>
    <m/>
    <m/>
    <m/>
    <m/>
    <m/>
    <m/>
  </r>
  <r>
    <s v="2023/24"/>
    <s v="Detentions on admission to hospital"/>
    <x v="18"/>
    <x v="2"/>
    <x v="25"/>
    <x v="1"/>
    <s v="MHSDS"/>
    <s v="QUA"/>
    <x v="34"/>
    <m/>
    <m/>
    <m/>
    <m/>
    <m/>
    <m/>
  </r>
  <r>
    <s v="2023/24"/>
    <s v="Detentions on admission to hospital"/>
    <x v="18"/>
    <x v="2"/>
    <x v="25"/>
    <x v="1"/>
    <s v="MHSDS"/>
    <s v="QUE"/>
    <x v="35"/>
    <m/>
    <m/>
    <m/>
    <m/>
    <m/>
    <m/>
  </r>
  <r>
    <s v="2023/24"/>
    <s v="Detentions on admission to hospital"/>
    <x v="18"/>
    <x v="2"/>
    <x v="25"/>
    <x v="1"/>
    <s v="MHSDS"/>
    <s v="QUY"/>
    <x v="36"/>
    <m/>
    <m/>
    <m/>
    <m/>
    <m/>
    <m/>
  </r>
  <r>
    <s v="2023/24"/>
    <s v="Detentions on admission to hospital"/>
    <x v="18"/>
    <x v="2"/>
    <x v="25"/>
    <x v="1"/>
    <s v="MHSDS"/>
    <s v="QVV"/>
    <x v="37"/>
    <m/>
    <m/>
    <m/>
    <m/>
    <m/>
    <m/>
  </r>
  <r>
    <s v="2023/24"/>
    <s v="Detentions on admission to hospital"/>
    <x v="18"/>
    <x v="2"/>
    <x v="25"/>
    <x v="1"/>
    <s v="MHSDS"/>
    <s v="QWE"/>
    <x v="38"/>
    <m/>
    <m/>
    <m/>
    <m/>
    <m/>
    <m/>
  </r>
  <r>
    <s v="2023/24"/>
    <s v="Detentions on admission to hospital"/>
    <x v="18"/>
    <x v="2"/>
    <x v="25"/>
    <x v="1"/>
    <s v="MHSDS"/>
    <s v="QWO"/>
    <x v="39"/>
    <m/>
    <m/>
    <m/>
    <m/>
    <m/>
    <m/>
  </r>
  <r>
    <s v="2023/24"/>
    <s v="Detentions on admission to hospital"/>
    <x v="18"/>
    <x v="2"/>
    <x v="25"/>
    <x v="1"/>
    <s v="MHSDS"/>
    <s v="QWU"/>
    <x v="40"/>
    <m/>
    <m/>
    <m/>
    <m/>
    <m/>
    <m/>
  </r>
  <r>
    <s v="2023/24"/>
    <s v="Detentions on admission to hospital"/>
    <x v="18"/>
    <x v="2"/>
    <x v="25"/>
    <x v="1"/>
    <s v="MHSDS"/>
    <s v="QXU"/>
    <x v="41"/>
    <m/>
    <m/>
    <m/>
    <m/>
    <m/>
    <m/>
  </r>
  <r>
    <s v="2023/24"/>
    <s v="Detentions on admission to hospital"/>
    <x v="18"/>
    <x v="2"/>
    <x v="25"/>
    <x v="1"/>
    <s v="MHSDS"/>
    <s v="QYG"/>
    <x v="42"/>
    <m/>
    <m/>
    <m/>
    <m/>
    <m/>
    <m/>
  </r>
  <r>
    <s v="2023/24"/>
    <s v="Detentions on admission to hospital"/>
    <x v="18"/>
    <x v="2"/>
    <x v="25"/>
    <x v="1"/>
    <s v="MHSDS"/>
    <s v="UNKNOWN"/>
    <x v="43"/>
    <m/>
    <m/>
    <m/>
    <m/>
    <m/>
    <m/>
  </r>
  <r>
    <s v="2023/24"/>
    <s v="Detentions on admission to hospital"/>
    <x v="18"/>
    <x v="2"/>
    <x v="7"/>
    <x v="1"/>
    <s v="MHSDS"/>
    <s v="QE1"/>
    <x v="1"/>
    <m/>
    <m/>
    <m/>
    <m/>
    <m/>
    <m/>
  </r>
  <r>
    <s v="2023/24"/>
    <s v="Detentions on admission to hospital"/>
    <x v="18"/>
    <x v="2"/>
    <x v="7"/>
    <x v="1"/>
    <s v="MHSDS"/>
    <s v="QF7"/>
    <x v="2"/>
    <m/>
    <m/>
    <m/>
    <m/>
    <m/>
    <m/>
  </r>
  <r>
    <s v="2023/24"/>
    <s v="Detentions on admission to hospital"/>
    <x v="18"/>
    <x v="2"/>
    <x v="7"/>
    <x v="1"/>
    <s v="MHSDS"/>
    <s v="QGH"/>
    <x v="3"/>
    <m/>
    <m/>
    <m/>
    <m/>
    <m/>
    <m/>
  </r>
  <r>
    <s v="2023/24"/>
    <s v="Detentions on admission to hospital"/>
    <x v="18"/>
    <x v="2"/>
    <x v="7"/>
    <x v="1"/>
    <s v="MHSDS"/>
    <s v="QH8"/>
    <x v="4"/>
    <m/>
    <m/>
    <m/>
    <m/>
    <m/>
    <m/>
  </r>
  <r>
    <s v="2023/24"/>
    <s v="Detentions on admission to hospital"/>
    <x v="18"/>
    <x v="2"/>
    <x v="7"/>
    <x v="1"/>
    <s v="MHSDS"/>
    <s v="QHG"/>
    <x v="5"/>
    <m/>
    <m/>
    <m/>
    <m/>
    <m/>
    <m/>
  </r>
  <r>
    <s v="2023/24"/>
    <s v="Detentions on admission to hospital"/>
    <x v="18"/>
    <x v="2"/>
    <x v="7"/>
    <x v="1"/>
    <s v="MHSDS"/>
    <s v="QHL"/>
    <x v="6"/>
    <m/>
    <m/>
    <m/>
    <m/>
    <m/>
    <m/>
  </r>
  <r>
    <s v="2023/24"/>
    <s v="Detentions on admission to hospital"/>
    <x v="18"/>
    <x v="2"/>
    <x v="7"/>
    <x v="1"/>
    <s v="MHSDS"/>
    <s v="QHM"/>
    <x v="7"/>
    <m/>
    <m/>
    <m/>
    <m/>
    <m/>
    <m/>
  </r>
  <r>
    <s v="2023/24"/>
    <s v="Detentions on admission to hospital"/>
    <x v="18"/>
    <x v="2"/>
    <x v="7"/>
    <x v="1"/>
    <s v="MHSDS"/>
    <s v="QJ2"/>
    <x v="8"/>
    <m/>
    <m/>
    <m/>
    <m/>
    <m/>
    <m/>
  </r>
  <r>
    <s v="2023/24"/>
    <s v="Detentions on admission to hospital"/>
    <x v="18"/>
    <x v="2"/>
    <x v="7"/>
    <x v="1"/>
    <s v="MHSDS"/>
    <s v="QJG"/>
    <x v="9"/>
    <m/>
    <m/>
    <m/>
    <m/>
    <m/>
    <m/>
  </r>
  <r>
    <s v="2023/24"/>
    <s v="Detentions on admission to hospital"/>
    <x v="18"/>
    <x v="2"/>
    <x v="7"/>
    <x v="1"/>
    <s v="MHSDS"/>
    <s v="QJK"/>
    <x v="10"/>
    <m/>
    <m/>
    <m/>
    <m/>
    <m/>
    <m/>
  </r>
  <r>
    <s v="2023/24"/>
    <s v="Detentions on admission to hospital"/>
    <x v="18"/>
    <x v="2"/>
    <x v="7"/>
    <x v="1"/>
    <s v="MHSDS"/>
    <s v="QJM"/>
    <x v="11"/>
    <m/>
    <m/>
    <m/>
    <m/>
    <m/>
    <m/>
  </r>
  <r>
    <s v="2023/24"/>
    <s v="Detentions on admission to hospital"/>
    <x v="18"/>
    <x v="2"/>
    <x v="7"/>
    <x v="1"/>
    <s v="MHSDS"/>
    <s v="QK1"/>
    <x v="12"/>
    <m/>
    <m/>
    <m/>
    <m/>
    <m/>
    <m/>
  </r>
  <r>
    <s v="2023/24"/>
    <s v="Detentions on admission to hospital"/>
    <x v="18"/>
    <x v="2"/>
    <x v="7"/>
    <x v="1"/>
    <s v="MHSDS"/>
    <s v="QKK"/>
    <x v="13"/>
    <m/>
    <m/>
    <m/>
    <m/>
    <m/>
    <m/>
  </r>
  <r>
    <s v="2023/24"/>
    <s v="Detentions on admission to hospital"/>
    <x v="18"/>
    <x v="2"/>
    <x v="7"/>
    <x v="1"/>
    <s v="MHSDS"/>
    <s v="QKS"/>
    <x v="14"/>
    <m/>
    <m/>
    <m/>
    <m/>
    <m/>
    <m/>
  </r>
  <r>
    <s v="2023/24"/>
    <s v="Detentions on admission to hospital"/>
    <x v="18"/>
    <x v="2"/>
    <x v="7"/>
    <x v="1"/>
    <s v="MHSDS"/>
    <s v="QM7"/>
    <x v="15"/>
    <m/>
    <m/>
    <m/>
    <m/>
    <m/>
    <m/>
  </r>
  <r>
    <s v="2023/24"/>
    <s v="Detentions on admission to hospital"/>
    <x v="18"/>
    <x v="2"/>
    <x v="7"/>
    <x v="1"/>
    <s v="MHSDS"/>
    <s v="QMF"/>
    <x v="16"/>
    <m/>
    <m/>
    <m/>
    <m/>
    <m/>
    <m/>
  </r>
  <r>
    <s v="2023/24"/>
    <s v="Detentions on admission to hospital"/>
    <x v="18"/>
    <x v="2"/>
    <x v="7"/>
    <x v="1"/>
    <s v="MHSDS"/>
    <s v="QMJ"/>
    <x v="17"/>
    <m/>
    <m/>
    <m/>
    <m/>
    <m/>
    <m/>
  </r>
  <r>
    <s v="2023/24"/>
    <s v="Detentions on admission to hospital"/>
    <x v="18"/>
    <x v="2"/>
    <x v="7"/>
    <x v="1"/>
    <s v="MHSDS"/>
    <s v="QMM"/>
    <x v="18"/>
    <m/>
    <m/>
    <m/>
    <m/>
    <m/>
    <m/>
  </r>
  <r>
    <s v="2023/24"/>
    <s v="Detentions on admission to hospital"/>
    <x v="18"/>
    <x v="2"/>
    <x v="7"/>
    <x v="1"/>
    <s v="MHSDS"/>
    <s v="QNC"/>
    <x v="19"/>
    <m/>
    <m/>
    <m/>
    <m/>
    <m/>
    <m/>
  </r>
  <r>
    <s v="2023/24"/>
    <s v="Detentions on admission to hospital"/>
    <x v="18"/>
    <x v="2"/>
    <x v="7"/>
    <x v="1"/>
    <s v="MHSDS"/>
    <s v="QNQ"/>
    <x v="20"/>
    <m/>
    <m/>
    <m/>
    <m/>
    <m/>
    <m/>
  </r>
  <r>
    <s v="2023/24"/>
    <s v="Detentions on admission to hospital"/>
    <x v="18"/>
    <x v="2"/>
    <x v="7"/>
    <x v="1"/>
    <s v="MHSDS"/>
    <s v="QNX"/>
    <x v="21"/>
    <m/>
    <m/>
    <m/>
    <m/>
    <m/>
    <m/>
  </r>
  <r>
    <s v="2023/24"/>
    <s v="Detentions on admission to hospital"/>
    <x v="18"/>
    <x v="2"/>
    <x v="7"/>
    <x v="1"/>
    <s v="MHSDS"/>
    <s v="QOC"/>
    <x v="22"/>
    <m/>
    <m/>
    <m/>
    <m/>
    <m/>
    <m/>
  </r>
  <r>
    <s v="2023/24"/>
    <s v="Detentions on admission to hospital"/>
    <x v="18"/>
    <x v="2"/>
    <x v="7"/>
    <x v="1"/>
    <s v="MHSDS"/>
    <s v="QOP"/>
    <x v="23"/>
    <m/>
    <m/>
    <m/>
    <m/>
    <m/>
    <m/>
  </r>
  <r>
    <s v="2023/24"/>
    <s v="Detentions on admission to hospital"/>
    <x v="18"/>
    <x v="2"/>
    <x v="7"/>
    <x v="1"/>
    <s v="MHSDS"/>
    <s v="QOQ"/>
    <x v="24"/>
    <m/>
    <m/>
    <m/>
    <m/>
    <m/>
    <m/>
  </r>
  <r>
    <s v="2023/24"/>
    <s v="Detentions on admission to hospital"/>
    <x v="18"/>
    <x v="2"/>
    <x v="7"/>
    <x v="1"/>
    <s v="MHSDS"/>
    <s v="QOX"/>
    <x v="25"/>
    <m/>
    <m/>
    <m/>
    <m/>
    <m/>
    <m/>
  </r>
  <r>
    <s v="2023/24"/>
    <s v="Detentions on admission to hospital"/>
    <x v="18"/>
    <x v="2"/>
    <x v="7"/>
    <x v="1"/>
    <s v="MHSDS"/>
    <s v="QPM"/>
    <x v="26"/>
    <m/>
    <m/>
    <m/>
    <m/>
    <m/>
    <m/>
  </r>
  <r>
    <s v="2023/24"/>
    <s v="Detentions on admission to hospital"/>
    <x v="18"/>
    <x v="2"/>
    <x v="7"/>
    <x v="1"/>
    <s v="MHSDS"/>
    <s v="QR1"/>
    <x v="27"/>
    <m/>
    <m/>
    <m/>
    <m/>
    <m/>
    <m/>
  </r>
  <r>
    <s v="2023/24"/>
    <s v="Detentions on admission to hospital"/>
    <x v="18"/>
    <x v="2"/>
    <x v="7"/>
    <x v="1"/>
    <s v="MHSDS"/>
    <s v="QRL"/>
    <x v="28"/>
    <m/>
    <m/>
    <m/>
    <m/>
    <m/>
    <m/>
  </r>
  <r>
    <s v="2023/24"/>
    <s v="Detentions on admission to hospital"/>
    <x v="18"/>
    <x v="2"/>
    <x v="7"/>
    <x v="1"/>
    <s v="MHSDS"/>
    <s v="QRV"/>
    <x v="29"/>
    <m/>
    <m/>
    <m/>
    <m/>
    <m/>
    <m/>
  </r>
  <r>
    <s v="2023/24"/>
    <s v="Detentions on admission to hospital"/>
    <x v="18"/>
    <x v="2"/>
    <x v="7"/>
    <x v="1"/>
    <s v="MHSDS"/>
    <s v="QSL"/>
    <x v="30"/>
    <m/>
    <m/>
    <m/>
    <m/>
    <m/>
    <m/>
  </r>
  <r>
    <s v="2023/24"/>
    <s v="Detentions on admission to hospital"/>
    <x v="18"/>
    <x v="2"/>
    <x v="7"/>
    <x v="1"/>
    <s v="MHSDS"/>
    <s v="QT1"/>
    <x v="31"/>
    <m/>
    <m/>
    <m/>
    <m/>
    <m/>
    <m/>
  </r>
  <r>
    <s v="2023/24"/>
    <s v="Detentions on admission to hospital"/>
    <x v="18"/>
    <x v="2"/>
    <x v="7"/>
    <x v="1"/>
    <s v="MHSDS"/>
    <s v="QT6"/>
    <x v="32"/>
    <m/>
    <m/>
    <m/>
    <m/>
    <m/>
    <m/>
  </r>
  <r>
    <s v="2023/24"/>
    <s v="Detentions on admission to hospital"/>
    <x v="18"/>
    <x v="2"/>
    <x v="7"/>
    <x v="1"/>
    <s v="MHSDS"/>
    <s v="QU9"/>
    <x v="33"/>
    <m/>
    <m/>
    <m/>
    <m/>
    <m/>
    <m/>
  </r>
  <r>
    <s v="2023/24"/>
    <s v="Detentions on admission to hospital"/>
    <x v="18"/>
    <x v="2"/>
    <x v="7"/>
    <x v="1"/>
    <s v="MHSDS"/>
    <s v="QUA"/>
    <x v="34"/>
    <m/>
    <m/>
    <m/>
    <m/>
    <m/>
    <m/>
  </r>
  <r>
    <s v="2023/24"/>
    <s v="Detentions on admission to hospital"/>
    <x v="18"/>
    <x v="2"/>
    <x v="7"/>
    <x v="1"/>
    <s v="MHSDS"/>
    <s v="QUE"/>
    <x v="35"/>
    <m/>
    <m/>
    <m/>
    <m/>
    <m/>
    <m/>
  </r>
  <r>
    <s v="2023/24"/>
    <s v="Detentions on admission to hospital"/>
    <x v="18"/>
    <x v="2"/>
    <x v="7"/>
    <x v="1"/>
    <s v="MHSDS"/>
    <s v="QUY"/>
    <x v="36"/>
    <m/>
    <m/>
    <m/>
    <m/>
    <m/>
    <m/>
  </r>
  <r>
    <s v="2023/24"/>
    <s v="Detentions on admission to hospital"/>
    <x v="18"/>
    <x v="2"/>
    <x v="7"/>
    <x v="1"/>
    <s v="MHSDS"/>
    <s v="QVV"/>
    <x v="37"/>
    <m/>
    <m/>
    <m/>
    <m/>
    <m/>
    <m/>
  </r>
  <r>
    <s v="2023/24"/>
    <s v="Detentions on admission to hospital"/>
    <x v="18"/>
    <x v="2"/>
    <x v="7"/>
    <x v="1"/>
    <s v="MHSDS"/>
    <s v="QWE"/>
    <x v="38"/>
    <m/>
    <m/>
    <m/>
    <m/>
    <m/>
    <m/>
  </r>
  <r>
    <s v="2023/24"/>
    <s v="Detentions on admission to hospital"/>
    <x v="18"/>
    <x v="2"/>
    <x v="7"/>
    <x v="1"/>
    <s v="MHSDS"/>
    <s v="QWO"/>
    <x v="39"/>
    <m/>
    <m/>
    <m/>
    <m/>
    <m/>
    <m/>
  </r>
  <r>
    <s v="2023/24"/>
    <s v="Detentions on admission to hospital"/>
    <x v="18"/>
    <x v="2"/>
    <x v="7"/>
    <x v="1"/>
    <s v="MHSDS"/>
    <s v="QWU"/>
    <x v="40"/>
    <m/>
    <m/>
    <m/>
    <m/>
    <m/>
    <m/>
  </r>
  <r>
    <s v="2023/24"/>
    <s v="Detentions on admission to hospital"/>
    <x v="18"/>
    <x v="2"/>
    <x v="7"/>
    <x v="1"/>
    <s v="MHSDS"/>
    <s v="QXU"/>
    <x v="41"/>
    <m/>
    <m/>
    <m/>
    <m/>
    <m/>
    <m/>
  </r>
  <r>
    <s v="2023/24"/>
    <s v="Detentions on admission to hospital"/>
    <x v="18"/>
    <x v="2"/>
    <x v="7"/>
    <x v="1"/>
    <s v="MHSDS"/>
    <s v="QYG"/>
    <x v="42"/>
    <m/>
    <m/>
    <m/>
    <m/>
    <m/>
    <m/>
  </r>
  <r>
    <s v="2023/24"/>
    <s v="Detentions on admission to hospital"/>
    <x v="18"/>
    <x v="2"/>
    <x v="7"/>
    <x v="1"/>
    <s v="MHSDS"/>
    <s v="UNKNOWN"/>
    <x v="43"/>
    <m/>
    <m/>
    <m/>
    <m/>
    <m/>
    <m/>
  </r>
  <r>
    <s v="2023/24"/>
    <s v="Detentions on admission to hospital"/>
    <x v="18"/>
    <x v="2"/>
    <x v="27"/>
    <x v="1"/>
    <s v="MHSDS"/>
    <s v="QE1"/>
    <x v="1"/>
    <m/>
    <m/>
    <m/>
    <m/>
    <m/>
    <m/>
  </r>
  <r>
    <s v="2023/24"/>
    <s v="Detentions on admission to hospital"/>
    <x v="18"/>
    <x v="2"/>
    <x v="27"/>
    <x v="1"/>
    <s v="MHSDS"/>
    <s v="QF7"/>
    <x v="2"/>
    <m/>
    <m/>
    <m/>
    <m/>
    <m/>
    <m/>
  </r>
  <r>
    <s v="2023/24"/>
    <s v="Detentions on admission to hospital"/>
    <x v="18"/>
    <x v="2"/>
    <x v="27"/>
    <x v="1"/>
    <s v="MHSDS"/>
    <s v="QGH"/>
    <x v="3"/>
    <m/>
    <m/>
    <m/>
    <m/>
    <m/>
    <m/>
  </r>
  <r>
    <s v="2023/24"/>
    <s v="Detentions on admission to hospital"/>
    <x v="18"/>
    <x v="2"/>
    <x v="27"/>
    <x v="1"/>
    <s v="MHSDS"/>
    <s v="QH8"/>
    <x v="4"/>
    <m/>
    <m/>
    <m/>
    <m/>
    <m/>
    <m/>
  </r>
  <r>
    <s v="2023/24"/>
    <s v="Detentions on admission to hospital"/>
    <x v="18"/>
    <x v="2"/>
    <x v="27"/>
    <x v="1"/>
    <s v="MHSDS"/>
    <s v="QHG"/>
    <x v="5"/>
    <m/>
    <m/>
    <m/>
    <m/>
    <m/>
    <m/>
  </r>
  <r>
    <s v="2023/24"/>
    <s v="Detentions on admission to hospital"/>
    <x v="18"/>
    <x v="2"/>
    <x v="27"/>
    <x v="1"/>
    <s v="MHSDS"/>
    <s v="QHL"/>
    <x v="6"/>
    <m/>
    <m/>
    <m/>
    <m/>
    <m/>
    <m/>
  </r>
  <r>
    <s v="2023/24"/>
    <s v="Detentions on admission to hospital"/>
    <x v="18"/>
    <x v="2"/>
    <x v="27"/>
    <x v="1"/>
    <s v="MHSDS"/>
    <s v="QHM"/>
    <x v="7"/>
    <m/>
    <m/>
    <m/>
    <m/>
    <m/>
    <m/>
  </r>
  <r>
    <s v="2023/24"/>
    <s v="Detentions on admission to hospital"/>
    <x v="18"/>
    <x v="2"/>
    <x v="27"/>
    <x v="1"/>
    <s v="MHSDS"/>
    <s v="QJ2"/>
    <x v="8"/>
    <m/>
    <m/>
    <m/>
    <m/>
    <m/>
    <m/>
  </r>
  <r>
    <s v="2023/24"/>
    <s v="Detentions on admission to hospital"/>
    <x v="18"/>
    <x v="2"/>
    <x v="27"/>
    <x v="1"/>
    <s v="MHSDS"/>
    <s v="QJG"/>
    <x v="9"/>
    <m/>
    <m/>
    <m/>
    <m/>
    <m/>
    <m/>
  </r>
  <r>
    <s v="2023/24"/>
    <s v="Detentions on admission to hospital"/>
    <x v="18"/>
    <x v="2"/>
    <x v="27"/>
    <x v="1"/>
    <s v="MHSDS"/>
    <s v="QJK"/>
    <x v="10"/>
    <m/>
    <m/>
    <m/>
    <m/>
    <m/>
    <m/>
  </r>
  <r>
    <s v="2023/24"/>
    <s v="Detentions on admission to hospital"/>
    <x v="18"/>
    <x v="2"/>
    <x v="27"/>
    <x v="1"/>
    <s v="MHSDS"/>
    <s v="QJM"/>
    <x v="11"/>
    <m/>
    <m/>
    <m/>
    <m/>
    <m/>
    <m/>
  </r>
  <r>
    <s v="2023/24"/>
    <s v="Detentions on admission to hospital"/>
    <x v="18"/>
    <x v="2"/>
    <x v="27"/>
    <x v="1"/>
    <s v="MHSDS"/>
    <s v="QK1"/>
    <x v="12"/>
    <m/>
    <m/>
    <m/>
    <m/>
    <m/>
    <m/>
  </r>
  <r>
    <s v="2023/24"/>
    <s v="Detentions on admission to hospital"/>
    <x v="18"/>
    <x v="2"/>
    <x v="27"/>
    <x v="1"/>
    <s v="MHSDS"/>
    <s v="QKK"/>
    <x v="13"/>
    <m/>
    <m/>
    <m/>
    <m/>
    <m/>
    <m/>
  </r>
  <r>
    <s v="2023/24"/>
    <s v="Detentions on admission to hospital"/>
    <x v="18"/>
    <x v="2"/>
    <x v="27"/>
    <x v="1"/>
    <s v="MHSDS"/>
    <s v="QKS"/>
    <x v="14"/>
    <m/>
    <m/>
    <m/>
    <m/>
    <m/>
    <m/>
  </r>
  <r>
    <s v="2023/24"/>
    <s v="Detentions on admission to hospital"/>
    <x v="18"/>
    <x v="2"/>
    <x v="27"/>
    <x v="1"/>
    <s v="MHSDS"/>
    <s v="QM7"/>
    <x v="15"/>
    <m/>
    <m/>
    <m/>
    <m/>
    <m/>
    <m/>
  </r>
  <r>
    <s v="2023/24"/>
    <s v="Detentions on admission to hospital"/>
    <x v="18"/>
    <x v="2"/>
    <x v="27"/>
    <x v="1"/>
    <s v="MHSDS"/>
    <s v="QMF"/>
    <x v="16"/>
    <m/>
    <m/>
    <m/>
    <m/>
    <m/>
    <m/>
  </r>
  <r>
    <s v="2023/24"/>
    <s v="Detentions on admission to hospital"/>
    <x v="18"/>
    <x v="2"/>
    <x v="27"/>
    <x v="1"/>
    <s v="MHSDS"/>
    <s v="QMJ"/>
    <x v="17"/>
    <m/>
    <m/>
    <m/>
    <m/>
    <m/>
    <m/>
  </r>
  <r>
    <s v="2023/24"/>
    <s v="Detentions on admission to hospital"/>
    <x v="18"/>
    <x v="2"/>
    <x v="27"/>
    <x v="1"/>
    <s v="MHSDS"/>
    <s v="QMM"/>
    <x v="18"/>
    <m/>
    <m/>
    <m/>
    <m/>
    <m/>
    <m/>
  </r>
  <r>
    <s v="2023/24"/>
    <s v="Detentions on admission to hospital"/>
    <x v="18"/>
    <x v="2"/>
    <x v="27"/>
    <x v="1"/>
    <s v="MHSDS"/>
    <s v="QNC"/>
    <x v="19"/>
    <m/>
    <m/>
    <m/>
    <m/>
    <m/>
    <m/>
  </r>
  <r>
    <s v="2023/24"/>
    <s v="Detentions on admission to hospital"/>
    <x v="18"/>
    <x v="2"/>
    <x v="27"/>
    <x v="1"/>
    <s v="MHSDS"/>
    <s v="QNQ"/>
    <x v="20"/>
    <m/>
    <m/>
    <m/>
    <m/>
    <m/>
    <m/>
  </r>
  <r>
    <s v="2023/24"/>
    <s v="Detentions on admission to hospital"/>
    <x v="18"/>
    <x v="2"/>
    <x v="27"/>
    <x v="1"/>
    <s v="MHSDS"/>
    <s v="QNX"/>
    <x v="21"/>
    <m/>
    <m/>
    <m/>
    <m/>
    <m/>
    <m/>
  </r>
  <r>
    <s v="2023/24"/>
    <s v="Detentions on admission to hospital"/>
    <x v="18"/>
    <x v="2"/>
    <x v="27"/>
    <x v="1"/>
    <s v="MHSDS"/>
    <s v="QOC"/>
    <x v="22"/>
    <m/>
    <m/>
    <m/>
    <m/>
    <m/>
    <m/>
  </r>
  <r>
    <s v="2023/24"/>
    <s v="Detentions on admission to hospital"/>
    <x v="18"/>
    <x v="2"/>
    <x v="27"/>
    <x v="1"/>
    <s v="MHSDS"/>
    <s v="QOP"/>
    <x v="23"/>
    <n v="5"/>
    <m/>
    <n v="5"/>
    <n v="0.2"/>
    <m/>
    <m/>
  </r>
  <r>
    <s v="2023/24"/>
    <s v="Detentions on admission to hospital"/>
    <x v="18"/>
    <x v="2"/>
    <x v="27"/>
    <x v="1"/>
    <s v="MHSDS"/>
    <s v="QOQ"/>
    <x v="24"/>
    <m/>
    <m/>
    <m/>
    <m/>
    <m/>
    <m/>
  </r>
  <r>
    <s v="2023/24"/>
    <s v="Detentions on admission to hospital"/>
    <x v="18"/>
    <x v="2"/>
    <x v="27"/>
    <x v="1"/>
    <s v="MHSDS"/>
    <s v="QOX"/>
    <x v="25"/>
    <m/>
    <m/>
    <m/>
    <m/>
    <m/>
    <m/>
  </r>
  <r>
    <s v="2023/24"/>
    <s v="Detentions on admission to hospital"/>
    <x v="18"/>
    <x v="2"/>
    <x v="27"/>
    <x v="1"/>
    <s v="MHSDS"/>
    <s v="QPM"/>
    <x v="26"/>
    <m/>
    <m/>
    <m/>
    <m/>
    <m/>
    <m/>
  </r>
  <r>
    <s v="2023/24"/>
    <s v="Detentions on admission to hospital"/>
    <x v="18"/>
    <x v="2"/>
    <x v="27"/>
    <x v="1"/>
    <s v="MHSDS"/>
    <s v="QR1"/>
    <x v="27"/>
    <m/>
    <m/>
    <m/>
    <m/>
    <m/>
    <m/>
  </r>
  <r>
    <s v="2023/24"/>
    <s v="Detentions on admission to hospital"/>
    <x v="18"/>
    <x v="2"/>
    <x v="27"/>
    <x v="1"/>
    <s v="MHSDS"/>
    <s v="QRL"/>
    <x v="28"/>
    <m/>
    <m/>
    <m/>
    <m/>
    <m/>
    <m/>
  </r>
  <r>
    <s v="2023/24"/>
    <s v="Detentions on admission to hospital"/>
    <x v="18"/>
    <x v="2"/>
    <x v="27"/>
    <x v="1"/>
    <s v="MHSDS"/>
    <s v="QRV"/>
    <x v="29"/>
    <m/>
    <m/>
    <m/>
    <m/>
    <m/>
    <m/>
  </r>
  <r>
    <s v="2023/24"/>
    <s v="Detentions on admission to hospital"/>
    <x v="18"/>
    <x v="2"/>
    <x v="27"/>
    <x v="1"/>
    <s v="MHSDS"/>
    <s v="QSL"/>
    <x v="30"/>
    <m/>
    <m/>
    <m/>
    <m/>
    <m/>
    <m/>
  </r>
  <r>
    <s v="2023/24"/>
    <s v="Detentions on admission to hospital"/>
    <x v="18"/>
    <x v="2"/>
    <x v="27"/>
    <x v="1"/>
    <s v="MHSDS"/>
    <s v="QT1"/>
    <x v="31"/>
    <m/>
    <m/>
    <m/>
    <m/>
    <m/>
    <m/>
  </r>
  <r>
    <s v="2023/24"/>
    <s v="Detentions on admission to hospital"/>
    <x v="18"/>
    <x v="2"/>
    <x v="27"/>
    <x v="1"/>
    <s v="MHSDS"/>
    <s v="QT6"/>
    <x v="32"/>
    <m/>
    <m/>
    <m/>
    <m/>
    <m/>
    <m/>
  </r>
  <r>
    <s v="2023/24"/>
    <s v="Detentions on admission to hospital"/>
    <x v="18"/>
    <x v="2"/>
    <x v="27"/>
    <x v="1"/>
    <s v="MHSDS"/>
    <s v="QU9"/>
    <x v="33"/>
    <m/>
    <m/>
    <m/>
    <m/>
    <m/>
    <m/>
  </r>
  <r>
    <s v="2023/24"/>
    <s v="Detentions on admission to hospital"/>
    <x v="18"/>
    <x v="2"/>
    <x v="27"/>
    <x v="1"/>
    <s v="MHSDS"/>
    <s v="QUA"/>
    <x v="34"/>
    <m/>
    <m/>
    <m/>
    <m/>
    <m/>
    <m/>
  </r>
  <r>
    <s v="2023/24"/>
    <s v="Detentions on admission to hospital"/>
    <x v="18"/>
    <x v="2"/>
    <x v="27"/>
    <x v="1"/>
    <s v="MHSDS"/>
    <s v="QUE"/>
    <x v="35"/>
    <n v="5"/>
    <m/>
    <n v="5"/>
    <n v="0.6"/>
    <m/>
    <m/>
  </r>
  <r>
    <s v="2023/24"/>
    <s v="Detentions on admission to hospital"/>
    <x v="18"/>
    <x v="2"/>
    <x v="27"/>
    <x v="1"/>
    <s v="MHSDS"/>
    <s v="QUY"/>
    <x v="36"/>
    <m/>
    <m/>
    <m/>
    <m/>
    <m/>
    <m/>
  </r>
  <r>
    <s v="2023/24"/>
    <s v="Detentions on admission to hospital"/>
    <x v="18"/>
    <x v="2"/>
    <x v="27"/>
    <x v="1"/>
    <s v="MHSDS"/>
    <s v="QVV"/>
    <x v="37"/>
    <m/>
    <m/>
    <m/>
    <m/>
    <m/>
    <m/>
  </r>
  <r>
    <s v="2023/24"/>
    <s v="Detentions on admission to hospital"/>
    <x v="18"/>
    <x v="2"/>
    <x v="27"/>
    <x v="1"/>
    <s v="MHSDS"/>
    <s v="QWE"/>
    <x v="38"/>
    <n v="5"/>
    <m/>
    <n v="5"/>
    <n v="0.5"/>
    <m/>
    <m/>
  </r>
  <r>
    <s v="2023/24"/>
    <s v="Detentions on admission to hospital"/>
    <x v="18"/>
    <x v="2"/>
    <x v="27"/>
    <x v="1"/>
    <s v="MHSDS"/>
    <s v="QWO"/>
    <x v="39"/>
    <m/>
    <m/>
    <m/>
    <m/>
    <m/>
    <m/>
  </r>
  <r>
    <s v="2023/24"/>
    <s v="Detentions on admission to hospital"/>
    <x v="18"/>
    <x v="2"/>
    <x v="27"/>
    <x v="1"/>
    <s v="MHSDS"/>
    <s v="QWU"/>
    <x v="40"/>
    <m/>
    <m/>
    <m/>
    <m/>
    <m/>
    <m/>
  </r>
  <r>
    <s v="2023/24"/>
    <s v="Detentions on admission to hospital"/>
    <x v="18"/>
    <x v="2"/>
    <x v="27"/>
    <x v="1"/>
    <s v="MHSDS"/>
    <s v="QXU"/>
    <x v="41"/>
    <m/>
    <m/>
    <m/>
    <m/>
    <m/>
    <m/>
  </r>
  <r>
    <s v="2023/24"/>
    <s v="Detentions on admission to hospital"/>
    <x v="18"/>
    <x v="2"/>
    <x v="27"/>
    <x v="1"/>
    <s v="MHSDS"/>
    <s v="QYG"/>
    <x v="42"/>
    <m/>
    <m/>
    <m/>
    <m/>
    <m/>
    <m/>
  </r>
  <r>
    <s v="2023/24"/>
    <s v="Detentions on admission to hospital"/>
    <x v="18"/>
    <x v="2"/>
    <x v="27"/>
    <x v="1"/>
    <s v="MHSDS"/>
    <s v="UNKNOWN"/>
    <x v="43"/>
    <n v="10"/>
    <m/>
    <n v="10"/>
    <m/>
    <m/>
    <m/>
  </r>
  <r>
    <s v="2023/24"/>
    <s v="Detentions on admission to hospital"/>
    <x v="19"/>
    <x v="1"/>
    <x v="6"/>
    <x v="2"/>
    <s v="Both"/>
    <s v="All prov"/>
    <x v="0"/>
    <n v="3"/>
    <n v="78"/>
    <n v="81"/>
    <m/>
    <m/>
    <m/>
  </r>
  <r>
    <s v="2023/24"/>
    <s v="Detentions on admission to hospital"/>
    <x v="19"/>
    <x v="1"/>
    <x v="6"/>
    <x v="3"/>
    <s v="Both"/>
    <s v="All prov"/>
    <x v="0"/>
    <n v="0"/>
    <n v="0"/>
    <n v="0"/>
    <m/>
    <m/>
    <m/>
  </r>
  <r>
    <s v="2023/24"/>
    <s v="Detentions on admission to hospital"/>
    <x v="19"/>
    <x v="1"/>
    <x v="6"/>
    <x v="4"/>
    <s v="MHSDS"/>
    <s v="All prov"/>
    <x v="0"/>
    <n v="3"/>
    <n v="0"/>
    <n v="3"/>
    <m/>
    <m/>
    <m/>
  </r>
  <r>
    <s v="2023/24"/>
    <s v="Detentions on admission to hospital"/>
    <x v="20"/>
    <x v="1"/>
    <x v="6"/>
    <x v="2"/>
    <s v="Both"/>
    <s v="All prov"/>
    <x v="0"/>
    <n v="0"/>
    <n v="0"/>
    <n v="0"/>
    <m/>
    <m/>
    <m/>
  </r>
  <r>
    <s v="2023/24"/>
    <s v="Detentions on admission to hospital"/>
    <x v="20"/>
    <x v="1"/>
    <x v="6"/>
    <x v="3"/>
    <s v="Both"/>
    <s v="All prov"/>
    <x v="0"/>
    <n v="0"/>
    <n v="0"/>
    <n v="0"/>
    <m/>
    <m/>
    <m/>
  </r>
  <r>
    <s v="2023/24"/>
    <s v="Detentions on admission to hospital"/>
    <x v="20"/>
    <x v="1"/>
    <x v="6"/>
    <x v="4"/>
    <s v="Both"/>
    <s v="All prov"/>
    <x v="0"/>
    <n v="0"/>
    <n v="0"/>
    <n v="0"/>
    <m/>
    <m/>
    <m/>
  </r>
  <r>
    <s v="2023/24"/>
    <s v="Detentions on admission to hospital"/>
    <x v="3"/>
    <x v="1"/>
    <x v="6"/>
    <x v="2"/>
    <s v="Both"/>
    <s v="All prov"/>
    <x v="0"/>
    <n v="30755"/>
    <n v="1239"/>
    <n v="31994"/>
    <m/>
    <m/>
    <m/>
  </r>
  <r>
    <s v="2023/24"/>
    <s v="Detentions on admission to hospital"/>
    <x v="3"/>
    <x v="1"/>
    <x v="6"/>
    <x v="1"/>
    <s v="Both"/>
    <s v="All prov"/>
    <x v="0"/>
    <n v="30755"/>
    <n v="0"/>
    <n v="30755"/>
    <n v="53.9"/>
    <m/>
    <m/>
  </r>
  <r>
    <s v="2023/24"/>
    <s v="Detentions on admission to hospital"/>
    <x v="3"/>
    <x v="1"/>
    <x v="6"/>
    <x v="1"/>
    <s v="MHSDS"/>
    <s v="QE1"/>
    <x v="1"/>
    <n v="1270"/>
    <m/>
    <n v="1270"/>
    <n v="73.099999999999994"/>
    <m/>
    <m/>
  </r>
  <r>
    <s v="2023/24"/>
    <s v="Detentions on admission to hospital"/>
    <x v="3"/>
    <x v="1"/>
    <x v="6"/>
    <x v="1"/>
    <s v="MHSDS"/>
    <s v="QF7"/>
    <x v="2"/>
    <n v="630"/>
    <m/>
    <n v="630"/>
    <n v="45.3"/>
    <m/>
    <m/>
  </r>
  <r>
    <s v="2023/24"/>
    <s v="Detentions on admission to hospital"/>
    <x v="3"/>
    <x v="1"/>
    <x v="6"/>
    <x v="1"/>
    <s v="MHSDS"/>
    <s v="QGH"/>
    <x v="3"/>
    <n v="250"/>
    <m/>
    <n v="250"/>
    <n v="31.3"/>
    <m/>
    <m/>
  </r>
  <r>
    <s v="2023/24"/>
    <s v="Detentions on admission to hospital"/>
    <x v="3"/>
    <x v="1"/>
    <x v="6"/>
    <x v="1"/>
    <s v="MHSDS"/>
    <s v="QH8"/>
    <x v="4"/>
    <n v="515"/>
    <m/>
    <n v="515"/>
    <n v="42.6"/>
    <m/>
    <m/>
  </r>
  <r>
    <s v="2023/24"/>
    <s v="Detentions on admission to hospital"/>
    <x v="3"/>
    <x v="1"/>
    <x v="6"/>
    <x v="1"/>
    <s v="MHSDS"/>
    <s v="QHG"/>
    <x v="5"/>
    <n v="395"/>
    <m/>
    <n v="395"/>
    <n v="38.9"/>
    <m/>
    <m/>
  </r>
  <r>
    <s v="2023/24"/>
    <s v="Detentions on admission to hospital"/>
    <x v="3"/>
    <x v="1"/>
    <x v="6"/>
    <x v="1"/>
    <s v="MHSDS"/>
    <s v="QHL"/>
    <x v="6"/>
    <n v="950"/>
    <m/>
    <n v="950"/>
    <n v="69.099999999999994"/>
    <m/>
    <m/>
  </r>
  <r>
    <s v="2023/24"/>
    <s v="Detentions on admission to hospital"/>
    <x v="3"/>
    <x v="1"/>
    <x v="6"/>
    <x v="1"/>
    <s v="MHSDS"/>
    <s v="QHM"/>
    <x v="7"/>
    <n v="2030"/>
    <m/>
    <n v="2030"/>
    <n v="67.5"/>
    <m/>
    <m/>
  </r>
  <r>
    <s v="2023/24"/>
    <s v="Detentions on admission to hospital"/>
    <x v="3"/>
    <x v="1"/>
    <x v="6"/>
    <x v="1"/>
    <s v="MHSDS"/>
    <s v="QJ2"/>
    <x v="8"/>
    <n v="425"/>
    <m/>
    <n v="425"/>
    <n v="39.799999999999997"/>
    <m/>
    <m/>
  </r>
  <r>
    <s v="2023/24"/>
    <s v="Detentions on admission to hospital"/>
    <x v="3"/>
    <x v="1"/>
    <x v="6"/>
    <x v="1"/>
    <s v="MHSDS"/>
    <s v="QJG"/>
    <x v="9"/>
    <n v="415"/>
    <m/>
    <n v="415"/>
    <n v="41.6"/>
    <m/>
    <m/>
  </r>
  <r>
    <s v="2023/24"/>
    <s v="Detentions on admission to hospital"/>
    <x v="3"/>
    <x v="1"/>
    <x v="6"/>
    <x v="1"/>
    <s v="MHSDS"/>
    <s v="QJK"/>
    <x v="10"/>
    <n v="345"/>
    <m/>
    <n v="345"/>
    <n v="28"/>
    <m/>
    <m/>
  </r>
  <r>
    <s v="2023/24"/>
    <s v="Detentions on admission to hospital"/>
    <x v="3"/>
    <x v="1"/>
    <x v="6"/>
    <x v="1"/>
    <s v="MHSDS"/>
    <s v="QJM"/>
    <x v="11"/>
    <n v="305"/>
    <m/>
    <n v="305"/>
    <n v="39.299999999999997"/>
    <m/>
    <m/>
  </r>
  <r>
    <s v="2023/24"/>
    <s v="Detentions on admission to hospital"/>
    <x v="3"/>
    <x v="1"/>
    <x v="6"/>
    <x v="1"/>
    <s v="MHSDS"/>
    <s v="QK1"/>
    <x v="12"/>
    <n v="400"/>
    <m/>
    <n v="400"/>
    <n v="35.200000000000003"/>
    <m/>
    <m/>
  </r>
  <r>
    <s v="2023/24"/>
    <s v="Detentions on admission to hospital"/>
    <x v="3"/>
    <x v="1"/>
    <x v="6"/>
    <x v="1"/>
    <s v="MHSDS"/>
    <s v="QKK"/>
    <x v="13"/>
    <n v="1385"/>
    <m/>
    <n v="1385"/>
    <n v="77.099999999999994"/>
    <m/>
    <m/>
  </r>
  <r>
    <s v="2023/24"/>
    <s v="Detentions on admission to hospital"/>
    <x v="3"/>
    <x v="1"/>
    <x v="6"/>
    <x v="1"/>
    <s v="MHSDS"/>
    <s v="QKS"/>
    <x v="14"/>
    <n v="745"/>
    <m/>
    <n v="745"/>
    <n v="39.700000000000003"/>
    <m/>
    <m/>
  </r>
  <r>
    <s v="2023/24"/>
    <s v="Detentions on admission to hospital"/>
    <x v="3"/>
    <x v="1"/>
    <x v="6"/>
    <x v="1"/>
    <s v="MHSDS"/>
    <s v="QM7"/>
    <x v="15"/>
    <n v="685"/>
    <m/>
    <n v="685"/>
    <n v="45.5"/>
    <m/>
    <m/>
  </r>
  <r>
    <s v="2023/24"/>
    <s v="Detentions on admission to hospital"/>
    <x v="3"/>
    <x v="1"/>
    <x v="6"/>
    <x v="1"/>
    <s v="MHSDS"/>
    <s v="QMF"/>
    <x v="16"/>
    <n v="1720"/>
    <m/>
    <n v="1720"/>
    <n v="84.8"/>
    <m/>
    <m/>
  </r>
  <r>
    <s v="2023/24"/>
    <s v="Detentions on admission to hospital"/>
    <x v="3"/>
    <x v="1"/>
    <x v="6"/>
    <x v="1"/>
    <s v="MHSDS"/>
    <s v="QMJ"/>
    <x v="17"/>
    <n v="1710"/>
    <m/>
    <n v="1710"/>
    <n v="120.7"/>
    <m/>
    <m/>
  </r>
  <r>
    <s v="2023/24"/>
    <s v="Detentions on admission to hospital"/>
    <x v="3"/>
    <x v="1"/>
    <x v="6"/>
    <x v="1"/>
    <s v="MHSDS"/>
    <s v="QMM"/>
    <x v="18"/>
    <n v="355"/>
    <m/>
    <n v="355"/>
    <n v="34.1"/>
    <m/>
    <m/>
  </r>
  <r>
    <s v="2023/24"/>
    <s v="Detentions on admission to hospital"/>
    <x v="3"/>
    <x v="1"/>
    <x v="6"/>
    <x v="1"/>
    <s v="MHSDS"/>
    <s v="QNC"/>
    <x v="19"/>
    <n v="670"/>
    <m/>
    <n v="670"/>
    <n v="58.5"/>
    <m/>
    <m/>
  </r>
  <r>
    <s v="2023/24"/>
    <s v="Detentions on admission to hospital"/>
    <x v="3"/>
    <x v="1"/>
    <x v="6"/>
    <x v="1"/>
    <s v="MHSDS"/>
    <s v="QNQ"/>
    <x v="20"/>
    <n v="230"/>
    <m/>
    <n v="230"/>
    <n v="29.7"/>
    <m/>
    <m/>
  </r>
  <r>
    <s v="2023/24"/>
    <s v="Detentions on admission to hospital"/>
    <x v="3"/>
    <x v="1"/>
    <x v="6"/>
    <x v="1"/>
    <s v="MHSDS"/>
    <s v="QNX"/>
    <x v="21"/>
    <n v="605"/>
    <m/>
    <n v="605"/>
    <n v="35.200000000000003"/>
    <m/>
    <m/>
  </r>
  <r>
    <s v="2023/24"/>
    <s v="Detentions on admission to hospital"/>
    <x v="3"/>
    <x v="1"/>
    <x v="6"/>
    <x v="1"/>
    <s v="MHSDS"/>
    <s v="QOC"/>
    <x v="22"/>
    <n v="170"/>
    <m/>
    <n v="170"/>
    <n v="32.9"/>
    <m/>
    <m/>
  </r>
  <r>
    <s v="2023/24"/>
    <s v="Detentions on admission to hospital"/>
    <x v="3"/>
    <x v="1"/>
    <x v="6"/>
    <x v="1"/>
    <s v="MHSDS"/>
    <s v="QOP"/>
    <x v="23"/>
    <n v="1680"/>
    <m/>
    <n v="1680"/>
    <n v="57.7"/>
    <m/>
    <m/>
  </r>
  <r>
    <s v="2023/24"/>
    <s v="Detentions on admission to hospital"/>
    <x v="3"/>
    <x v="1"/>
    <x v="6"/>
    <x v="1"/>
    <s v="MHSDS"/>
    <s v="QOQ"/>
    <x v="24"/>
    <n v="845"/>
    <m/>
    <n v="845"/>
    <n v="49.3"/>
    <m/>
    <m/>
  </r>
  <r>
    <s v="2023/24"/>
    <s v="Detentions on admission to hospital"/>
    <x v="3"/>
    <x v="1"/>
    <x v="6"/>
    <x v="1"/>
    <s v="MHSDS"/>
    <s v="QOX"/>
    <x v="25"/>
    <n v="355"/>
    <m/>
    <n v="355"/>
    <n v="37.200000000000003"/>
    <m/>
    <m/>
  </r>
  <r>
    <s v="2023/24"/>
    <s v="Detentions on admission to hospital"/>
    <x v="3"/>
    <x v="1"/>
    <x v="6"/>
    <x v="1"/>
    <s v="MHSDS"/>
    <s v="QPM"/>
    <x v="26"/>
    <n v="250"/>
    <m/>
    <n v="250"/>
    <n v="31.5"/>
    <m/>
    <m/>
  </r>
  <r>
    <s v="2023/24"/>
    <s v="Detentions on admission to hospital"/>
    <x v="3"/>
    <x v="1"/>
    <x v="6"/>
    <x v="1"/>
    <s v="MHSDS"/>
    <s v="QR1"/>
    <x v="27"/>
    <n v="270"/>
    <m/>
    <n v="270"/>
    <n v="41.4"/>
    <m/>
    <m/>
  </r>
  <r>
    <s v="2023/24"/>
    <s v="Detentions on admission to hospital"/>
    <x v="3"/>
    <x v="1"/>
    <x v="6"/>
    <x v="1"/>
    <s v="MHSDS"/>
    <s v="QRL"/>
    <x v="28"/>
    <n v="660"/>
    <m/>
    <n v="660"/>
    <n v="35.799999999999997"/>
    <m/>
    <m/>
  </r>
  <r>
    <s v="2023/24"/>
    <s v="Detentions on admission to hospital"/>
    <x v="3"/>
    <x v="1"/>
    <x v="6"/>
    <x v="1"/>
    <s v="MHSDS"/>
    <s v="QRV"/>
    <x v="29"/>
    <n v="2020"/>
    <m/>
    <n v="2020"/>
    <n v="95.5"/>
    <m/>
    <m/>
  </r>
  <r>
    <s v="2023/24"/>
    <s v="Detentions on admission to hospital"/>
    <x v="3"/>
    <x v="1"/>
    <x v="6"/>
    <x v="1"/>
    <s v="MHSDS"/>
    <s v="QSL"/>
    <x v="30"/>
    <n v="90"/>
    <m/>
    <n v="90"/>
    <n v="15.6"/>
    <m/>
    <m/>
  </r>
  <r>
    <s v="2023/24"/>
    <s v="Detentions on admission to hospital"/>
    <x v="3"/>
    <x v="1"/>
    <x v="6"/>
    <x v="1"/>
    <s v="MHSDS"/>
    <s v="QT1"/>
    <x v="31"/>
    <n v="840"/>
    <m/>
    <n v="840"/>
    <n v="72.2"/>
    <m/>
    <m/>
  </r>
  <r>
    <s v="2023/24"/>
    <s v="Detentions on admission to hospital"/>
    <x v="3"/>
    <x v="1"/>
    <x v="6"/>
    <x v="1"/>
    <s v="MHSDS"/>
    <s v="QT6"/>
    <x v="32"/>
    <n v="260"/>
    <m/>
    <n v="260"/>
    <n v="45"/>
    <m/>
    <m/>
  </r>
  <r>
    <s v="2023/24"/>
    <s v="Detentions on admission to hospital"/>
    <x v="3"/>
    <x v="1"/>
    <x v="6"/>
    <x v="1"/>
    <s v="MHSDS"/>
    <s v="QU9"/>
    <x v="33"/>
    <n v="605"/>
    <m/>
    <n v="605"/>
    <n v="33.6"/>
    <m/>
    <m/>
  </r>
  <r>
    <s v="2023/24"/>
    <s v="Detentions on admission to hospital"/>
    <x v="3"/>
    <x v="1"/>
    <x v="6"/>
    <x v="1"/>
    <s v="MHSDS"/>
    <s v="QUA"/>
    <x v="34"/>
    <n v="640"/>
    <m/>
    <n v="640"/>
    <n v="52.3"/>
    <m/>
    <m/>
  </r>
  <r>
    <s v="2023/24"/>
    <s v="Detentions on admission to hospital"/>
    <x v="3"/>
    <x v="1"/>
    <x v="6"/>
    <x v="1"/>
    <s v="MHSDS"/>
    <s v="QUE"/>
    <x v="35"/>
    <n v="180"/>
    <m/>
    <n v="180"/>
    <n v="19.399999999999999"/>
    <m/>
    <m/>
  </r>
  <r>
    <s v="2023/24"/>
    <s v="Detentions on admission to hospital"/>
    <x v="3"/>
    <x v="1"/>
    <x v="6"/>
    <x v="1"/>
    <s v="MHSDS"/>
    <s v="QUY"/>
    <x v="36"/>
    <n v="590"/>
    <m/>
    <n v="590"/>
    <n v="59.4"/>
    <m/>
    <m/>
  </r>
  <r>
    <s v="2023/24"/>
    <s v="Detentions on admission to hospital"/>
    <x v="3"/>
    <x v="1"/>
    <x v="6"/>
    <x v="1"/>
    <s v="MHSDS"/>
    <s v="QVV"/>
    <x v="37"/>
    <n v="275"/>
    <m/>
    <n v="275"/>
    <n v="35"/>
    <m/>
    <m/>
  </r>
  <r>
    <s v="2023/24"/>
    <s v="Detentions on admission to hospital"/>
    <x v="3"/>
    <x v="1"/>
    <x v="6"/>
    <x v="1"/>
    <s v="MHSDS"/>
    <s v="QWE"/>
    <x v="38"/>
    <n v="1090"/>
    <m/>
    <n v="1090"/>
    <n v="72.2"/>
    <m/>
    <m/>
  </r>
  <r>
    <s v="2023/24"/>
    <s v="Detentions on admission to hospital"/>
    <x v="3"/>
    <x v="1"/>
    <x v="6"/>
    <x v="1"/>
    <s v="MHSDS"/>
    <s v="QWO"/>
    <x v="39"/>
    <n v="1155"/>
    <m/>
    <n v="1155"/>
    <n v="47.5"/>
    <m/>
    <m/>
  </r>
  <r>
    <s v="2023/24"/>
    <s v="Detentions on admission to hospital"/>
    <x v="3"/>
    <x v="1"/>
    <x v="6"/>
    <x v="1"/>
    <s v="MHSDS"/>
    <s v="QWU"/>
    <x v="40"/>
    <n v="365"/>
    <m/>
    <n v="365"/>
    <n v="37.9"/>
    <m/>
    <m/>
  </r>
  <r>
    <s v="2023/24"/>
    <s v="Detentions on admission to hospital"/>
    <x v="3"/>
    <x v="1"/>
    <x v="6"/>
    <x v="1"/>
    <s v="MHSDS"/>
    <s v="QXU"/>
    <x v="41"/>
    <n v="360"/>
    <m/>
    <n v="360"/>
    <n v="34"/>
    <m/>
    <m/>
  </r>
  <r>
    <s v="2023/24"/>
    <s v="Detentions on admission to hospital"/>
    <x v="3"/>
    <x v="1"/>
    <x v="6"/>
    <x v="1"/>
    <s v="MHSDS"/>
    <s v="QYG"/>
    <x v="42"/>
    <n v="1480"/>
    <m/>
    <n v="1480"/>
    <n v="58"/>
    <m/>
    <m/>
  </r>
  <r>
    <s v="2023/24"/>
    <s v="Detentions on admission to hospital"/>
    <x v="3"/>
    <x v="1"/>
    <x v="6"/>
    <x v="1"/>
    <s v="MHSDS"/>
    <s v="UNKNOWN"/>
    <x v="43"/>
    <n v="545"/>
    <m/>
    <n v="545"/>
    <m/>
    <m/>
    <m/>
  </r>
  <r>
    <s v="2023/24"/>
    <s v="Detentions on admission to hospital"/>
    <x v="3"/>
    <x v="1"/>
    <x v="6"/>
    <x v="3"/>
    <s v="MHSDS"/>
    <s v="All prov"/>
    <x v="0"/>
    <n v="3638"/>
    <n v="0"/>
    <n v="3638"/>
    <m/>
    <m/>
    <m/>
  </r>
  <r>
    <s v="2023/24"/>
    <s v="Detentions on admission to hospital"/>
    <x v="3"/>
    <x v="1"/>
    <x v="6"/>
    <x v="4"/>
    <s v="MHSDS"/>
    <s v="All prov"/>
    <x v="0"/>
    <n v="27117"/>
    <n v="0"/>
    <n v="27117"/>
    <m/>
    <m/>
    <m/>
  </r>
  <r>
    <s v="2023/24"/>
    <s v="Detentions on admission to hospital"/>
    <x v="3"/>
    <x v="2"/>
    <x v="14"/>
    <x v="1"/>
    <s v="MHSDS"/>
    <s v="QE1"/>
    <x v="1"/>
    <n v="90"/>
    <m/>
    <n v="90"/>
    <n v="56"/>
    <m/>
    <m/>
  </r>
  <r>
    <s v="2023/24"/>
    <s v="Detentions on admission to hospital"/>
    <x v="3"/>
    <x v="2"/>
    <x v="14"/>
    <x v="1"/>
    <s v="MHSDS"/>
    <s v="QF7"/>
    <x v="2"/>
    <n v="35"/>
    <m/>
    <n v="35"/>
    <n v="44.2"/>
    <m/>
    <m/>
  </r>
  <r>
    <s v="2023/24"/>
    <s v="Detentions on admission to hospital"/>
    <x v="3"/>
    <x v="2"/>
    <x v="14"/>
    <x v="1"/>
    <s v="MHSDS"/>
    <s v="QGH"/>
    <x v="3"/>
    <n v="10"/>
    <m/>
    <n v="10"/>
    <n v="48.2"/>
    <m/>
    <m/>
  </r>
  <r>
    <s v="2023/24"/>
    <s v="Detentions on admission to hospital"/>
    <x v="3"/>
    <x v="2"/>
    <x v="14"/>
    <x v="1"/>
    <s v="MHSDS"/>
    <s v="QH8"/>
    <x v="4"/>
    <n v="20"/>
    <m/>
    <n v="20"/>
    <n v="40.299999999999997"/>
    <m/>
    <m/>
  </r>
  <r>
    <s v="2023/24"/>
    <s v="Detentions on admission to hospital"/>
    <x v="3"/>
    <x v="2"/>
    <x v="14"/>
    <x v="1"/>
    <s v="MHSDS"/>
    <s v="QHG"/>
    <x v="5"/>
    <n v="50"/>
    <m/>
    <n v="50"/>
    <n v="32.700000000000003"/>
    <m/>
    <m/>
  </r>
  <r>
    <s v="2023/24"/>
    <s v="Detentions on admission to hospital"/>
    <x v="3"/>
    <x v="2"/>
    <x v="14"/>
    <x v="1"/>
    <s v="MHSDS"/>
    <s v="QHL"/>
    <x v="6"/>
    <n v="175"/>
    <m/>
    <n v="175"/>
    <n v="46.1"/>
    <m/>
    <m/>
  </r>
  <r>
    <s v="2023/24"/>
    <s v="Detentions on admission to hospital"/>
    <x v="3"/>
    <x v="2"/>
    <x v="14"/>
    <x v="1"/>
    <s v="MHSDS"/>
    <s v="QHM"/>
    <x v="7"/>
    <n v="65"/>
    <m/>
    <n v="65"/>
    <n v="64.3"/>
    <m/>
    <m/>
  </r>
  <r>
    <s v="2023/24"/>
    <s v="Detentions on admission to hospital"/>
    <x v="3"/>
    <x v="2"/>
    <x v="14"/>
    <x v="1"/>
    <s v="MHSDS"/>
    <s v="QJ2"/>
    <x v="8"/>
    <n v="15"/>
    <m/>
    <n v="15"/>
    <n v="28.5"/>
    <m/>
    <m/>
  </r>
  <r>
    <s v="2023/24"/>
    <s v="Detentions on admission to hospital"/>
    <x v="3"/>
    <x v="2"/>
    <x v="14"/>
    <x v="1"/>
    <s v="MHSDS"/>
    <s v="QJG"/>
    <x v="9"/>
    <n v="10"/>
    <m/>
    <n v="10"/>
    <n v="35.799999999999997"/>
    <m/>
    <m/>
  </r>
  <r>
    <s v="2023/24"/>
    <s v="Detentions on admission to hospital"/>
    <x v="3"/>
    <x v="2"/>
    <x v="14"/>
    <x v="1"/>
    <s v="MHSDS"/>
    <s v="QJK"/>
    <x v="10"/>
    <m/>
    <m/>
    <m/>
    <m/>
    <m/>
    <m/>
  </r>
  <r>
    <s v="2023/24"/>
    <s v="Detentions on admission to hospital"/>
    <x v="3"/>
    <x v="2"/>
    <x v="14"/>
    <x v="1"/>
    <s v="MHSDS"/>
    <s v="QJM"/>
    <x v="11"/>
    <n v="5"/>
    <m/>
    <n v="5"/>
    <n v="41.9"/>
    <m/>
    <m/>
  </r>
  <r>
    <s v="2023/24"/>
    <s v="Detentions on admission to hospital"/>
    <x v="3"/>
    <x v="2"/>
    <x v="14"/>
    <x v="1"/>
    <s v="MHSDS"/>
    <s v="QK1"/>
    <x v="12"/>
    <n v="65"/>
    <m/>
    <n v="65"/>
    <n v="29.7"/>
    <m/>
    <m/>
  </r>
  <r>
    <s v="2023/24"/>
    <s v="Detentions on admission to hospital"/>
    <x v="3"/>
    <x v="2"/>
    <x v="14"/>
    <x v="1"/>
    <s v="MHSDS"/>
    <s v="QKK"/>
    <x v="13"/>
    <n v="65"/>
    <m/>
    <n v="65"/>
    <n v="38.200000000000003"/>
    <m/>
    <m/>
  </r>
  <r>
    <s v="2023/24"/>
    <s v="Detentions on admission to hospital"/>
    <x v="3"/>
    <x v="2"/>
    <x v="14"/>
    <x v="1"/>
    <s v="MHSDS"/>
    <s v="QKS"/>
    <x v="14"/>
    <n v="20"/>
    <m/>
    <n v="20"/>
    <n v="23.1"/>
    <m/>
    <m/>
  </r>
  <r>
    <s v="2023/24"/>
    <s v="Detentions on admission to hospital"/>
    <x v="3"/>
    <x v="2"/>
    <x v="14"/>
    <x v="1"/>
    <s v="MHSDS"/>
    <s v="QM7"/>
    <x v="15"/>
    <n v="35"/>
    <m/>
    <n v="35"/>
    <n v="29.2"/>
    <m/>
    <m/>
  </r>
  <r>
    <s v="2023/24"/>
    <s v="Detentions on admission to hospital"/>
    <x v="3"/>
    <x v="2"/>
    <x v="14"/>
    <x v="1"/>
    <s v="MHSDS"/>
    <s v="QMF"/>
    <x v="16"/>
    <n v="385"/>
    <m/>
    <n v="385"/>
    <n v="64"/>
    <m/>
    <m/>
  </r>
  <r>
    <s v="2023/24"/>
    <s v="Detentions on admission to hospital"/>
    <x v="3"/>
    <x v="2"/>
    <x v="14"/>
    <x v="1"/>
    <s v="MHSDS"/>
    <s v="QMJ"/>
    <x v="17"/>
    <n v="115"/>
    <m/>
    <n v="115"/>
    <n v="58.8"/>
    <m/>
    <m/>
  </r>
  <r>
    <s v="2023/24"/>
    <s v="Detentions on admission to hospital"/>
    <x v="3"/>
    <x v="2"/>
    <x v="14"/>
    <x v="1"/>
    <s v="MHSDS"/>
    <s v="QMM"/>
    <x v="18"/>
    <m/>
    <m/>
    <m/>
    <m/>
    <m/>
    <m/>
  </r>
  <r>
    <s v="2023/24"/>
    <s v="Detentions on admission to hospital"/>
    <x v="3"/>
    <x v="2"/>
    <x v="14"/>
    <x v="1"/>
    <s v="MHSDS"/>
    <s v="QNC"/>
    <x v="19"/>
    <n v="35"/>
    <m/>
    <n v="35"/>
    <n v="64.2"/>
    <m/>
    <m/>
  </r>
  <r>
    <s v="2023/24"/>
    <s v="Detentions on admission to hospital"/>
    <x v="3"/>
    <x v="2"/>
    <x v="14"/>
    <x v="1"/>
    <s v="MHSDS"/>
    <s v="QNQ"/>
    <x v="20"/>
    <n v="30"/>
    <m/>
    <n v="30"/>
    <n v="22.7"/>
    <m/>
    <m/>
  </r>
  <r>
    <s v="2023/24"/>
    <s v="Detentions on admission to hospital"/>
    <x v="3"/>
    <x v="2"/>
    <x v="14"/>
    <x v="1"/>
    <s v="MHSDS"/>
    <s v="QNX"/>
    <x v="21"/>
    <n v="10"/>
    <m/>
    <n v="10"/>
    <n v="15.9"/>
    <m/>
    <m/>
  </r>
  <r>
    <s v="2023/24"/>
    <s v="Detentions on admission to hospital"/>
    <x v="3"/>
    <x v="2"/>
    <x v="14"/>
    <x v="1"/>
    <s v="MHSDS"/>
    <s v="QOC"/>
    <x v="22"/>
    <n v="10"/>
    <m/>
    <n v="10"/>
    <n v="69.5"/>
    <m/>
    <m/>
  </r>
  <r>
    <s v="2023/24"/>
    <s v="Detentions on admission to hospital"/>
    <x v="3"/>
    <x v="2"/>
    <x v="14"/>
    <x v="1"/>
    <s v="MHSDS"/>
    <s v="QOP"/>
    <x v="23"/>
    <n v="165"/>
    <m/>
    <n v="165"/>
    <n v="42.4"/>
    <m/>
    <m/>
  </r>
  <r>
    <s v="2023/24"/>
    <s v="Detentions on admission to hospital"/>
    <x v="3"/>
    <x v="2"/>
    <x v="14"/>
    <x v="1"/>
    <s v="MHSDS"/>
    <s v="QOQ"/>
    <x v="24"/>
    <n v="15"/>
    <m/>
    <n v="15"/>
    <n v="43.8"/>
    <m/>
    <m/>
  </r>
  <r>
    <s v="2023/24"/>
    <s v="Detentions on admission to hospital"/>
    <x v="3"/>
    <x v="2"/>
    <x v="14"/>
    <x v="1"/>
    <s v="MHSDS"/>
    <s v="QOX"/>
    <x v="25"/>
    <n v="15"/>
    <m/>
    <n v="15"/>
    <n v="33.700000000000003"/>
    <m/>
    <m/>
  </r>
  <r>
    <s v="2023/24"/>
    <s v="Detentions on admission to hospital"/>
    <x v="3"/>
    <x v="2"/>
    <x v="14"/>
    <x v="1"/>
    <s v="MHSDS"/>
    <s v="QPM"/>
    <x v="26"/>
    <n v="10"/>
    <m/>
    <n v="10"/>
    <n v="28.4"/>
    <m/>
    <m/>
  </r>
  <r>
    <s v="2023/24"/>
    <s v="Detentions on admission to hospital"/>
    <x v="3"/>
    <x v="2"/>
    <x v="14"/>
    <x v="1"/>
    <s v="MHSDS"/>
    <s v="QR1"/>
    <x v="27"/>
    <n v="5"/>
    <m/>
    <n v="5"/>
    <n v="27.1"/>
    <m/>
    <m/>
  </r>
  <r>
    <s v="2023/24"/>
    <s v="Detentions on admission to hospital"/>
    <x v="3"/>
    <x v="2"/>
    <x v="14"/>
    <x v="1"/>
    <s v="MHSDS"/>
    <s v="QRL"/>
    <x v="28"/>
    <n v="15"/>
    <m/>
    <n v="15"/>
    <n v="19.399999999999999"/>
    <m/>
    <m/>
  </r>
  <r>
    <s v="2023/24"/>
    <s v="Detentions on admission to hospital"/>
    <x v="3"/>
    <x v="2"/>
    <x v="14"/>
    <x v="1"/>
    <s v="MHSDS"/>
    <s v="QRV"/>
    <x v="29"/>
    <n v="380"/>
    <m/>
    <n v="380"/>
    <n v="61.4"/>
    <m/>
    <m/>
  </r>
  <r>
    <s v="2023/24"/>
    <s v="Detentions on admission to hospital"/>
    <x v="3"/>
    <x v="2"/>
    <x v="14"/>
    <x v="1"/>
    <s v="MHSDS"/>
    <s v="QSL"/>
    <x v="30"/>
    <m/>
    <m/>
    <m/>
    <m/>
    <m/>
    <m/>
  </r>
  <r>
    <s v="2023/24"/>
    <s v="Detentions on admission to hospital"/>
    <x v="3"/>
    <x v="2"/>
    <x v="14"/>
    <x v="1"/>
    <s v="MHSDS"/>
    <s v="QT1"/>
    <x v="31"/>
    <n v="35"/>
    <m/>
    <n v="35"/>
    <n v="48.1"/>
    <m/>
    <m/>
  </r>
  <r>
    <s v="2023/24"/>
    <s v="Detentions on admission to hospital"/>
    <x v="3"/>
    <x v="2"/>
    <x v="14"/>
    <x v="1"/>
    <s v="MHSDS"/>
    <s v="QT6"/>
    <x v="32"/>
    <m/>
    <m/>
    <m/>
    <m/>
    <m/>
    <m/>
  </r>
  <r>
    <s v="2023/24"/>
    <s v="Detentions on admission to hospital"/>
    <x v="3"/>
    <x v="2"/>
    <x v="14"/>
    <x v="1"/>
    <s v="MHSDS"/>
    <s v="QU9"/>
    <x v="33"/>
    <n v="35"/>
    <m/>
    <n v="35"/>
    <n v="20.100000000000001"/>
    <m/>
    <m/>
  </r>
  <r>
    <s v="2023/24"/>
    <s v="Detentions on admission to hospital"/>
    <x v="3"/>
    <x v="2"/>
    <x v="14"/>
    <x v="1"/>
    <s v="MHSDS"/>
    <s v="QUA"/>
    <x v="34"/>
    <n v="110"/>
    <m/>
    <n v="110"/>
    <n v="49.1"/>
    <m/>
    <m/>
  </r>
  <r>
    <s v="2023/24"/>
    <s v="Detentions on admission to hospital"/>
    <x v="3"/>
    <x v="2"/>
    <x v="14"/>
    <x v="1"/>
    <s v="MHSDS"/>
    <s v="QUE"/>
    <x v="35"/>
    <n v="15"/>
    <m/>
    <n v="15"/>
    <n v="21.1"/>
    <m/>
    <m/>
  </r>
  <r>
    <s v="2023/24"/>
    <s v="Detentions on admission to hospital"/>
    <x v="3"/>
    <x v="2"/>
    <x v="14"/>
    <x v="1"/>
    <s v="MHSDS"/>
    <s v="QUY"/>
    <x v="36"/>
    <n v="20"/>
    <m/>
    <n v="20"/>
    <n v="43.8"/>
    <m/>
    <m/>
  </r>
  <r>
    <s v="2023/24"/>
    <s v="Detentions on admission to hospital"/>
    <x v="3"/>
    <x v="2"/>
    <x v="14"/>
    <x v="1"/>
    <s v="MHSDS"/>
    <s v="QVV"/>
    <x v="37"/>
    <m/>
    <m/>
    <m/>
    <m/>
    <m/>
    <m/>
  </r>
  <r>
    <s v="2023/24"/>
    <s v="Detentions on admission to hospital"/>
    <x v="3"/>
    <x v="2"/>
    <x v="14"/>
    <x v="1"/>
    <s v="MHSDS"/>
    <s v="QWE"/>
    <x v="38"/>
    <n v="135"/>
    <m/>
    <n v="135"/>
    <n v="58.4"/>
    <m/>
    <m/>
  </r>
  <r>
    <s v="2023/24"/>
    <s v="Detentions on admission to hospital"/>
    <x v="3"/>
    <x v="2"/>
    <x v="14"/>
    <x v="1"/>
    <s v="MHSDS"/>
    <s v="QWO"/>
    <x v="39"/>
    <n v="175"/>
    <m/>
    <n v="175"/>
    <n v="46.8"/>
    <m/>
    <m/>
  </r>
  <r>
    <s v="2023/24"/>
    <s v="Detentions on admission to hospital"/>
    <x v="3"/>
    <x v="2"/>
    <x v="14"/>
    <x v="1"/>
    <s v="MHSDS"/>
    <s v="QWU"/>
    <x v="40"/>
    <n v="25"/>
    <m/>
    <n v="25"/>
    <n v="24.7"/>
    <m/>
    <m/>
  </r>
  <r>
    <s v="2023/24"/>
    <s v="Detentions on admission to hospital"/>
    <x v="3"/>
    <x v="2"/>
    <x v="14"/>
    <x v="1"/>
    <s v="MHSDS"/>
    <s v="QXU"/>
    <x v="41"/>
    <n v="20"/>
    <m/>
    <n v="20"/>
    <n v="24.5"/>
    <m/>
    <m/>
  </r>
  <r>
    <s v="2023/24"/>
    <s v="Detentions on admission to hospital"/>
    <x v="3"/>
    <x v="2"/>
    <x v="14"/>
    <x v="1"/>
    <s v="MHSDS"/>
    <s v="QYG"/>
    <x v="42"/>
    <n v="25"/>
    <m/>
    <n v="25"/>
    <n v="36"/>
    <m/>
    <m/>
  </r>
  <r>
    <s v="2023/24"/>
    <s v="Detentions on admission to hospital"/>
    <x v="3"/>
    <x v="2"/>
    <x v="14"/>
    <x v="1"/>
    <s v="MHSDS"/>
    <s v="UNKNOWN"/>
    <x v="43"/>
    <n v="40"/>
    <m/>
    <n v="40"/>
    <m/>
    <m/>
    <m/>
  </r>
  <r>
    <s v="2023/24"/>
    <s v="Detentions on admission to hospital"/>
    <x v="3"/>
    <x v="2"/>
    <x v="16"/>
    <x v="1"/>
    <s v="MHSDS"/>
    <s v="QE1"/>
    <x v="1"/>
    <n v="20"/>
    <m/>
    <n v="20"/>
    <n v="188"/>
    <m/>
    <m/>
  </r>
  <r>
    <s v="2023/24"/>
    <s v="Detentions on admission to hospital"/>
    <x v="3"/>
    <x v="2"/>
    <x v="16"/>
    <x v="1"/>
    <s v="MHSDS"/>
    <s v="QF7"/>
    <x v="2"/>
    <n v="35"/>
    <m/>
    <n v="35"/>
    <n v="103.1"/>
    <m/>
    <m/>
  </r>
  <r>
    <s v="2023/24"/>
    <s v="Detentions on admission to hospital"/>
    <x v="3"/>
    <x v="2"/>
    <x v="16"/>
    <x v="1"/>
    <s v="MHSDS"/>
    <s v="QGH"/>
    <x v="3"/>
    <n v="5"/>
    <m/>
    <n v="5"/>
    <n v="105.9"/>
    <m/>
    <m/>
  </r>
  <r>
    <s v="2023/24"/>
    <s v="Detentions on admission to hospital"/>
    <x v="3"/>
    <x v="2"/>
    <x v="16"/>
    <x v="1"/>
    <s v="MHSDS"/>
    <s v="QH8"/>
    <x v="4"/>
    <n v="30"/>
    <m/>
    <n v="30"/>
    <n v="66.099999999999994"/>
    <m/>
    <m/>
  </r>
  <r>
    <s v="2023/24"/>
    <s v="Detentions on admission to hospital"/>
    <x v="3"/>
    <x v="2"/>
    <x v="16"/>
    <x v="1"/>
    <s v="MHSDS"/>
    <s v="QHG"/>
    <x v="5"/>
    <n v="50"/>
    <m/>
    <n v="50"/>
    <n v="73.900000000000006"/>
    <m/>
    <m/>
  </r>
  <r>
    <s v="2023/24"/>
    <s v="Detentions on admission to hospital"/>
    <x v="3"/>
    <x v="2"/>
    <x v="16"/>
    <x v="1"/>
    <s v="MHSDS"/>
    <s v="QHL"/>
    <x v="6"/>
    <n v="175"/>
    <m/>
    <n v="175"/>
    <n v="134.9"/>
    <m/>
    <m/>
  </r>
  <r>
    <s v="2023/24"/>
    <s v="Detentions on admission to hospital"/>
    <x v="3"/>
    <x v="2"/>
    <x v="16"/>
    <x v="1"/>
    <s v="MHSDS"/>
    <s v="QHM"/>
    <x v="7"/>
    <n v="50"/>
    <m/>
    <n v="50"/>
    <n v="182.8"/>
    <m/>
    <m/>
  </r>
  <r>
    <s v="2023/24"/>
    <s v="Detentions on admission to hospital"/>
    <x v="3"/>
    <x v="2"/>
    <x v="16"/>
    <x v="1"/>
    <s v="MHSDS"/>
    <s v="QJ2"/>
    <x v="8"/>
    <n v="15"/>
    <m/>
    <n v="15"/>
    <n v="103"/>
    <m/>
    <m/>
  </r>
  <r>
    <s v="2023/24"/>
    <s v="Detentions on admission to hospital"/>
    <x v="3"/>
    <x v="2"/>
    <x v="16"/>
    <x v="1"/>
    <s v="MHSDS"/>
    <s v="QJG"/>
    <x v="9"/>
    <n v="20"/>
    <m/>
    <n v="20"/>
    <n v="115.4"/>
    <m/>
    <m/>
  </r>
  <r>
    <s v="2023/24"/>
    <s v="Detentions on admission to hospital"/>
    <x v="3"/>
    <x v="2"/>
    <x v="16"/>
    <x v="1"/>
    <s v="MHSDS"/>
    <s v="QJK"/>
    <x v="10"/>
    <n v="5"/>
    <m/>
    <n v="5"/>
    <n v="87.4"/>
    <m/>
    <m/>
  </r>
  <r>
    <s v="2023/24"/>
    <s v="Detentions on admission to hospital"/>
    <x v="3"/>
    <x v="2"/>
    <x v="16"/>
    <x v="1"/>
    <s v="MHSDS"/>
    <s v="QJM"/>
    <x v="11"/>
    <m/>
    <m/>
    <m/>
    <m/>
    <m/>
    <m/>
  </r>
  <r>
    <s v="2023/24"/>
    <s v="Detentions on admission to hospital"/>
    <x v="3"/>
    <x v="2"/>
    <x v="16"/>
    <x v="1"/>
    <s v="MHSDS"/>
    <s v="QK1"/>
    <x v="12"/>
    <n v="15"/>
    <m/>
    <n v="15"/>
    <n v="40.299999999999997"/>
    <m/>
    <m/>
  </r>
  <r>
    <s v="2023/24"/>
    <s v="Detentions on admission to hospital"/>
    <x v="3"/>
    <x v="2"/>
    <x v="16"/>
    <x v="1"/>
    <s v="MHSDS"/>
    <s v="QKK"/>
    <x v="13"/>
    <n v="610"/>
    <m/>
    <n v="610"/>
    <n v="174.4"/>
    <m/>
    <m/>
  </r>
  <r>
    <s v="2023/24"/>
    <s v="Detentions on admission to hospital"/>
    <x v="3"/>
    <x v="2"/>
    <x v="16"/>
    <x v="1"/>
    <s v="MHSDS"/>
    <s v="QKS"/>
    <x v="14"/>
    <n v="65"/>
    <m/>
    <n v="65"/>
    <n v="114.6"/>
    <m/>
    <m/>
  </r>
  <r>
    <s v="2023/24"/>
    <s v="Detentions on admission to hospital"/>
    <x v="3"/>
    <x v="2"/>
    <x v="16"/>
    <x v="1"/>
    <s v="MHSDS"/>
    <s v="QM7"/>
    <x v="15"/>
    <n v="65"/>
    <m/>
    <n v="65"/>
    <n v="118"/>
    <m/>
    <m/>
  </r>
  <r>
    <s v="2023/24"/>
    <s v="Detentions on admission to hospital"/>
    <x v="3"/>
    <x v="2"/>
    <x v="16"/>
    <x v="1"/>
    <s v="MHSDS"/>
    <s v="QMF"/>
    <x v="16"/>
    <n v="415"/>
    <m/>
    <n v="415"/>
    <n v="150.9"/>
    <m/>
    <m/>
  </r>
  <r>
    <s v="2023/24"/>
    <s v="Detentions on admission to hospital"/>
    <x v="3"/>
    <x v="2"/>
    <x v="16"/>
    <x v="1"/>
    <s v="MHSDS"/>
    <s v="QMJ"/>
    <x v="17"/>
    <n v="455"/>
    <m/>
    <n v="455"/>
    <n v="245.6"/>
    <m/>
    <m/>
  </r>
  <r>
    <s v="2023/24"/>
    <s v="Detentions on admission to hospital"/>
    <x v="3"/>
    <x v="2"/>
    <x v="16"/>
    <x v="1"/>
    <s v="MHSDS"/>
    <s v="QMM"/>
    <x v="18"/>
    <n v="10"/>
    <m/>
    <n v="10"/>
    <n v="113.6"/>
    <m/>
    <m/>
  </r>
  <r>
    <s v="2023/24"/>
    <s v="Detentions on admission to hospital"/>
    <x v="3"/>
    <x v="2"/>
    <x v="16"/>
    <x v="1"/>
    <s v="MHSDS"/>
    <s v="QNC"/>
    <x v="19"/>
    <n v="15"/>
    <m/>
    <n v="15"/>
    <n v="109.2"/>
    <m/>
    <m/>
  </r>
  <r>
    <s v="2023/24"/>
    <s v="Detentions on admission to hospital"/>
    <x v="3"/>
    <x v="2"/>
    <x v="16"/>
    <x v="1"/>
    <s v="MHSDS"/>
    <s v="QNQ"/>
    <x v="20"/>
    <n v="15"/>
    <m/>
    <n v="15"/>
    <n v="66.400000000000006"/>
    <m/>
    <m/>
  </r>
  <r>
    <s v="2023/24"/>
    <s v="Detentions on admission to hospital"/>
    <x v="3"/>
    <x v="2"/>
    <x v="16"/>
    <x v="1"/>
    <s v="MHSDS"/>
    <s v="QNX"/>
    <x v="21"/>
    <n v="15"/>
    <m/>
    <n v="15"/>
    <n v="70.099999999999994"/>
    <m/>
    <m/>
  </r>
  <r>
    <s v="2023/24"/>
    <s v="Detentions on admission to hospital"/>
    <x v="3"/>
    <x v="2"/>
    <x v="16"/>
    <x v="1"/>
    <s v="MHSDS"/>
    <s v="QOC"/>
    <x v="22"/>
    <m/>
    <m/>
    <m/>
    <m/>
    <m/>
    <m/>
  </r>
  <r>
    <s v="2023/24"/>
    <s v="Detentions on admission to hospital"/>
    <x v="3"/>
    <x v="2"/>
    <x v="16"/>
    <x v="1"/>
    <s v="MHSDS"/>
    <s v="QOP"/>
    <x v="23"/>
    <n v="130"/>
    <m/>
    <n v="130"/>
    <n v="96.9"/>
    <m/>
    <m/>
  </r>
  <r>
    <s v="2023/24"/>
    <s v="Detentions on admission to hospital"/>
    <x v="3"/>
    <x v="2"/>
    <x v="16"/>
    <x v="1"/>
    <s v="MHSDS"/>
    <s v="QOQ"/>
    <x v="24"/>
    <n v="15"/>
    <m/>
    <n v="15"/>
    <n v="132.69999999999999"/>
    <m/>
    <m/>
  </r>
  <r>
    <s v="2023/24"/>
    <s v="Detentions on admission to hospital"/>
    <x v="3"/>
    <x v="2"/>
    <x v="16"/>
    <x v="1"/>
    <s v="MHSDS"/>
    <s v="QOX"/>
    <x v="25"/>
    <n v="10"/>
    <m/>
    <n v="10"/>
    <n v="72.099999999999994"/>
    <m/>
    <m/>
  </r>
  <r>
    <s v="2023/24"/>
    <s v="Detentions on admission to hospital"/>
    <x v="3"/>
    <x v="2"/>
    <x v="16"/>
    <x v="1"/>
    <s v="MHSDS"/>
    <s v="QPM"/>
    <x v="26"/>
    <n v="20"/>
    <m/>
    <n v="20"/>
    <n v="63.1"/>
    <m/>
    <m/>
  </r>
  <r>
    <s v="2023/24"/>
    <s v="Detentions on admission to hospital"/>
    <x v="3"/>
    <x v="2"/>
    <x v="16"/>
    <x v="1"/>
    <s v="MHSDS"/>
    <s v="QR1"/>
    <x v="27"/>
    <n v="10"/>
    <m/>
    <n v="10"/>
    <n v="128.6"/>
    <m/>
    <m/>
  </r>
  <r>
    <s v="2023/24"/>
    <s v="Detentions on admission to hospital"/>
    <x v="3"/>
    <x v="2"/>
    <x v="16"/>
    <x v="1"/>
    <s v="MHSDS"/>
    <s v="QRL"/>
    <x v="28"/>
    <n v="15"/>
    <m/>
    <n v="15"/>
    <n v="57.3"/>
    <m/>
    <m/>
  </r>
  <r>
    <s v="2023/24"/>
    <s v="Detentions on admission to hospital"/>
    <x v="3"/>
    <x v="2"/>
    <x v="16"/>
    <x v="1"/>
    <s v="MHSDS"/>
    <s v="QRV"/>
    <x v="29"/>
    <n v="485"/>
    <m/>
    <n v="485"/>
    <n v="227.6"/>
    <m/>
    <m/>
  </r>
  <r>
    <s v="2023/24"/>
    <s v="Detentions on admission to hospital"/>
    <x v="3"/>
    <x v="2"/>
    <x v="16"/>
    <x v="1"/>
    <s v="MHSDS"/>
    <s v="QSL"/>
    <x v="30"/>
    <m/>
    <m/>
    <m/>
    <m/>
    <m/>
    <m/>
  </r>
  <r>
    <s v="2023/24"/>
    <s v="Detentions on admission to hospital"/>
    <x v="3"/>
    <x v="2"/>
    <x v="16"/>
    <x v="1"/>
    <s v="MHSDS"/>
    <s v="QT1"/>
    <x v="31"/>
    <n v="65"/>
    <m/>
    <n v="65"/>
    <n v="154.30000000000001"/>
    <m/>
    <m/>
  </r>
  <r>
    <s v="2023/24"/>
    <s v="Detentions on admission to hospital"/>
    <x v="3"/>
    <x v="2"/>
    <x v="16"/>
    <x v="1"/>
    <s v="MHSDS"/>
    <s v="QT6"/>
    <x v="32"/>
    <m/>
    <m/>
    <m/>
    <m/>
    <m/>
    <m/>
  </r>
  <r>
    <s v="2023/24"/>
    <s v="Detentions on admission to hospital"/>
    <x v="3"/>
    <x v="2"/>
    <x v="16"/>
    <x v="1"/>
    <s v="MHSDS"/>
    <s v="QU9"/>
    <x v="33"/>
    <n v="40"/>
    <m/>
    <n v="40"/>
    <n v="83.8"/>
    <m/>
    <m/>
  </r>
  <r>
    <s v="2023/24"/>
    <s v="Detentions on admission to hospital"/>
    <x v="3"/>
    <x v="2"/>
    <x v="16"/>
    <x v="1"/>
    <s v="MHSDS"/>
    <s v="QUA"/>
    <x v="34"/>
    <n v="85"/>
    <m/>
    <n v="85"/>
    <n v="112.4"/>
    <m/>
    <m/>
  </r>
  <r>
    <s v="2023/24"/>
    <s v="Detentions on admission to hospital"/>
    <x v="3"/>
    <x v="2"/>
    <x v="16"/>
    <x v="1"/>
    <s v="MHSDS"/>
    <s v="QUE"/>
    <x v="35"/>
    <m/>
    <m/>
    <m/>
    <m/>
    <m/>
    <m/>
  </r>
  <r>
    <s v="2023/24"/>
    <s v="Detentions on admission to hospital"/>
    <x v="3"/>
    <x v="2"/>
    <x v="16"/>
    <x v="1"/>
    <s v="MHSDS"/>
    <s v="QUY"/>
    <x v="36"/>
    <n v="55"/>
    <m/>
    <n v="55"/>
    <n v="163.80000000000001"/>
    <m/>
    <m/>
  </r>
  <r>
    <s v="2023/24"/>
    <s v="Detentions on admission to hospital"/>
    <x v="3"/>
    <x v="2"/>
    <x v="16"/>
    <x v="1"/>
    <s v="MHSDS"/>
    <s v="QVV"/>
    <x v="37"/>
    <n v="10"/>
    <m/>
    <n v="10"/>
    <n v="188.8"/>
    <m/>
    <m/>
  </r>
  <r>
    <s v="2023/24"/>
    <s v="Detentions on admission to hospital"/>
    <x v="3"/>
    <x v="2"/>
    <x v="16"/>
    <x v="1"/>
    <s v="MHSDS"/>
    <s v="QWE"/>
    <x v="38"/>
    <n v="275"/>
    <m/>
    <n v="275"/>
    <n v="166.4"/>
    <m/>
    <m/>
  </r>
  <r>
    <s v="2023/24"/>
    <s v="Detentions on admission to hospital"/>
    <x v="3"/>
    <x v="2"/>
    <x v="16"/>
    <x v="1"/>
    <s v="MHSDS"/>
    <s v="QWO"/>
    <x v="39"/>
    <n v="70"/>
    <m/>
    <n v="70"/>
    <n v="96.8"/>
    <m/>
    <m/>
  </r>
  <r>
    <s v="2023/24"/>
    <s v="Detentions on admission to hospital"/>
    <x v="3"/>
    <x v="2"/>
    <x v="16"/>
    <x v="1"/>
    <s v="MHSDS"/>
    <s v="QWU"/>
    <x v="40"/>
    <n v="30"/>
    <m/>
    <n v="30"/>
    <n v="77.400000000000006"/>
    <m/>
    <m/>
  </r>
  <r>
    <s v="2023/24"/>
    <s v="Detentions on admission to hospital"/>
    <x v="3"/>
    <x v="2"/>
    <x v="16"/>
    <x v="1"/>
    <s v="MHSDS"/>
    <s v="QXU"/>
    <x v="41"/>
    <n v="15"/>
    <m/>
    <n v="15"/>
    <n v="79.8"/>
    <m/>
    <m/>
  </r>
  <r>
    <s v="2023/24"/>
    <s v="Detentions on admission to hospital"/>
    <x v="3"/>
    <x v="2"/>
    <x v="16"/>
    <x v="1"/>
    <s v="MHSDS"/>
    <s v="QYG"/>
    <x v="42"/>
    <n v="45"/>
    <m/>
    <n v="45"/>
    <n v="157.5"/>
    <m/>
    <m/>
  </r>
  <r>
    <s v="2023/24"/>
    <s v="Detentions on admission to hospital"/>
    <x v="3"/>
    <x v="2"/>
    <x v="16"/>
    <x v="1"/>
    <s v="MHSDS"/>
    <s v="UNKNOWN"/>
    <x v="43"/>
    <n v="40"/>
    <m/>
    <n v="40"/>
    <m/>
    <m/>
    <m/>
  </r>
  <r>
    <s v="2023/24"/>
    <s v="Detentions on admission to hospital"/>
    <x v="3"/>
    <x v="2"/>
    <x v="22"/>
    <x v="1"/>
    <s v="MHSDS"/>
    <s v="QE1"/>
    <x v="1"/>
    <n v="25"/>
    <m/>
    <n v="25"/>
    <n v="94.3"/>
    <m/>
    <m/>
  </r>
  <r>
    <s v="2023/24"/>
    <s v="Detentions on admission to hospital"/>
    <x v="3"/>
    <x v="2"/>
    <x v="22"/>
    <x v="1"/>
    <s v="MHSDS"/>
    <s v="QF7"/>
    <x v="2"/>
    <n v="20"/>
    <m/>
    <n v="20"/>
    <n v="65.7"/>
    <m/>
    <m/>
  </r>
  <r>
    <s v="2023/24"/>
    <s v="Detentions on admission to hospital"/>
    <x v="3"/>
    <x v="2"/>
    <x v="22"/>
    <x v="1"/>
    <s v="MHSDS"/>
    <s v="QGH"/>
    <x v="3"/>
    <m/>
    <m/>
    <m/>
    <m/>
    <m/>
    <m/>
  </r>
  <r>
    <s v="2023/24"/>
    <s v="Detentions on admission to hospital"/>
    <x v="3"/>
    <x v="2"/>
    <x v="22"/>
    <x v="1"/>
    <s v="MHSDS"/>
    <s v="QH8"/>
    <x v="4"/>
    <n v="15"/>
    <m/>
    <n v="15"/>
    <n v="50.6"/>
    <m/>
    <m/>
  </r>
  <r>
    <s v="2023/24"/>
    <s v="Detentions on admission to hospital"/>
    <x v="3"/>
    <x v="2"/>
    <x v="22"/>
    <x v="1"/>
    <s v="MHSDS"/>
    <s v="QHG"/>
    <x v="5"/>
    <n v="40"/>
    <m/>
    <n v="40"/>
    <n v="102.7"/>
    <m/>
    <m/>
  </r>
  <r>
    <s v="2023/24"/>
    <s v="Detentions on admission to hospital"/>
    <x v="3"/>
    <x v="2"/>
    <x v="22"/>
    <x v="1"/>
    <s v="MHSDS"/>
    <s v="QHL"/>
    <x v="6"/>
    <n v="55"/>
    <m/>
    <n v="55"/>
    <n v="87.7"/>
    <m/>
    <m/>
  </r>
  <r>
    <s v="2023/24"/>
    <s v="Detentions on admission to hospital"/>
    <x v="3"/>
    <x v="2"/>
    <x v="22"/>
    <x v="1"/>
    <s v="MHSDS"/>
    <s v="QHM"/>
    <x v="7"/>
    <n v="35"/>
    <m/>
    <n v="35"/>
    <n v="98.3"/>
    <m/>
    <m/>
  </r>
  <r>
    <s v="2023/24"/>
    <s v="Detentions on admission to hospital"/>
    <x v="3"/>
    <x v="2"/>
    <x v="22"/>
    <x v="1"/>
    <s v="MHSDS"/>
    <s v="QJ2"/>
    <x v="8"/>
    <n v="15"/>
    <m/>
    <n v="15"/>
    <n v="73.5"/>
    <m/>
    <m/>
  </r>
  <r>
    <s v="2023/24"/>
    <s v="Detentions on admission to hospital"/>
    <x v="3"/>
    <x v="2"/>
    <x v="22"/>
    <x v="1"/>
    <s v="MHSDS"/>
    <s v="QJG"/>
    <x v="9"/>
    <n v="15"/>
    <m/>
    <n v="15"/>
    <n v="61.5"/>
    <m/>
    <m/>
  </r>
  <r>
    <s v="2023/24"/>
    <s v="Detentions on admission to hospital"/>
    <x v="3"/>
    <x v="2"/>
    <x v="22"/>
    <x v="1"/>
    <s v="MHSDS"/>
    <s v="QJK"/>
    <x v="10"/>
    <n v="10"/>
    <m/>
    <n v="10"/>
    <n v="56.5"/>
    <m/>
    <m/>
  </r>
  <r>
    <s v="2023/24"/>
    <s v="Detentions on admission to hospital"/>
    <x v="3"/>
    <x v="2"/>
    <x v="22"/>
    <x v="1"/>
    <s v="MHSDS"/>
    <s v="QJM"/>
    <x v="11"/>
    <n v="5"/>
    <m/>
    <n v="5"/>
    <n v="49"/>
    <m/>
    <m/>
  </r>
  <r>
    <s v="2023/24"/>
    <s v="Detentions on admission to hospital"/>
    <x v="3"/>
    <x v="2"/>
    <x v="22"/>
    <x v="1"/>
    <s v="MHSDS"/>
    <s v="QK1"/>
    <x v="12"/>
    <n v="10"/>
    <m/>
    <n v="10"/>
    <n v="33.200000000000003"/>
    <m/>
    <m/>
  </r>
  <r>
    <s v="2023/24"/>
    <s v="Detentions on admission to hospital"/>
    <x v="3"/>
    <x v="2"/>
    <x v="22"/>
    <x v="1"/>
    <s v="MHSDS"/>
    <s v="QKK"/>
    <x v="13"/>
    <n v="60"/>
    <m/>
    <n v="60"/>
    <n v="51.8"/>
    <m/>
    <m/>
  </r>
  <r>
    <s v="2023/24"/>
    <s v="Detentions on admission to hospital"/>
    <x v="3"/>
    <x v="2"/>
    <x v="22"/>
    <x v="1"/>
    <s v="MHSDS"/>
    <s v="QKS"/>
    <x v="14"/>
    <n v="30"/>
    <m/>
    <n v="30"/>
    <n v="67.2"/>
    <m/>
    <m/>
  </r>
  <r>
    <s v="2023/24"/>
    <s v="Detentions on admission to hospital"/>
    <x v="3"/>
    <x v="2"/>
    <x v="22"/>
    <x v="1"/>
    <s v="MHSDS"/>
    <s v="QM7"/>
    <x v="15"/>
    <n v="30"/>
    <m/>
    <n v="30"/>
    <n v="54.9"/>
    <m/>
    <m/>
  </r>
  <r>
    <s v="2023/24"/>
    <s v="Detentions on admission to hospital"/>
    <x v="3"/>
    <x v="2"/>
    <x v="22"/>
    <x v="1"/>
    <s v="MHSDS"/>
    <s v="QMF"/>
    <x v="16"/>
    <n v="80"/>
    <m/>
    <n v="80"/>
    <n v="80.3"/>
    <m/>
    <m/>
  </r>
  <r>
    <s v="2023/24"/>
    <s v="Detentions on admission to hospital"/>
    <x v="3"/>
    <x v="2"/>
    <x v="22"/>
    <x v="1"/>
    <s v="MHSDS"/>
    <s v="QMJ"/>
    <x v="17"/>
    <n v="90"/>
    <m/>
    <n v="90"/>
    <n v="100.9"/>
    <m/>
    <m/>
  </r>
  <r>
    <s v="2023/24"/>
    <s v="Detentions on admission to hospital"/>
    <x v="3"/>
    <x v="2"/>
    <x v="22"/>
    <x v="1"/>
    <s v="MHSDS"/>
    <s v="QMM"/>
    <x v="18"/>
    <n v="10"/>
    <m/>
    <n v="10"/>
    <n v="60.6"/>
    <m/>
    <m/>
  </r>
  <r>
    <s v="2023/24"/>
    <s v="Detentions on admission to hospital"/>
    <x v="3"/>
    <x v="2"/>
    <x v="22"/>
    <x v="1"/>
    <s v="MHSDS"/>
    <s v="QNC"/>
    <x v="19"/>
    <n v="25"/>
    <m/>
    <n v="25"/>
    <n v="118.1"/>
    <m/>
    <m/>
  </r>
  <r>
    <s v="2023/24"/>
    <s v="Detentions on admission to hospital"/>
    <x v="3"/>
    <x v="2"/>
    <x v="22"/>
    <x v="1"/>
    <s v="MHSDS"/>
    <s v="QNQ"/>
    <x v="20"/>
    <n v="10"/>
    <m/>
    <n v="10"/>
    <n v="42.2"/>
    <m/>
    <m/>
  </r>
  <r>
    <s v="2023/24"/>
    <s v="Detentions on admission to hospital"/>
    <x v="3"/>
    <x v="2"/>
    <x v="22"/>
    <x v="1"/>
    <s v="MHSDS"/>
    <s v="QNX"/>
    <x v="21"/>
    <n v="15"/>
    <m/>
    <n v="15"/>
    <n v="32.5"/>
    <m/>
    <m/>
  </r>
  <r>
    <s v="2023/24"/>
    <s v="Detentions on admission to hospital"/>
    <x v="3"/>
    <x v="2"/>
    <x v="22"/>
    <x v="1"/>
    <s v="MHSDS"/>
    <s v="QOC"/>
    <x v="22"/>
    <m/>
    <m/>
    <m/>
    <m/>
    <m/>
    <m/>
  </r>
  <r>
    <s v="2023/24"/>
    <s v="Detentions on admission to hospital"/>
    <x v="3"/>
    <x v="2"/>
    <x v="22"/>
    <x v="1"/>
    <s v="MHSDS"/>
    <s v="QOP"/>
    <x v="23"/>
    <n v="65"/>
    <m/>
    <n v="65"/>
    <n v="75.099999999999994"/>
    <m/>
    <m/>
  </r>
  <r>
    <s v="2023/24"/>
    <s v="Detentions on admission to hospital"/>
    <x v="3"/>
    <x v="2"/>
    <x v="22"/>
    <x v="1"/>
    <s v="MHSDS"/>
    <s v="QOQ"/>
    <x v="24"/>
    <n v="10"/>
    <m/>
    <n v="10"/>
    <n v="47.6"/>
    <m/>
    <m/>
  </r>
  <r>
    <s v="2023/24"/>
    <s v="Detentions on admission to hospital"/>
    <x v="3"/>
    <x v="2"/>
    <x v="22"/>
    <x v="1"/>
    <s v="MHSDS"/>
    <s v="QOX"/>
    <x v="25"/>
    <n v="5"/>
    <m/>
    <n v="5"/>
    <n v="24.3"/>
    <m/>
    <m/>
  </r>
  <r>
    <s v="2023/24"/>
    <s v="Detentions on admission to hospital"/>
    <x v="3"/>
    <x v="2"/>
    <x v="22"/>
    <x v="1"/>
    <s v="MHSDS"/>
    <s v="QPM"/>
    <x v="26"/>
    <n v="40"/>
    <m/>
    <n v="40"/>
    <n v="197.1"/>
    <m/>
    <m/>
  </r>
  <r>
    <s v="2023/24"/>
    <s v="Detentions on admission to hospital"/>
    <x v="3"/>
    <x v="2"/>
    <x v="22"/>
    <x v="1"/>
    <s v="MHSDS"/>
    <s v="QR1"/>
    <x v="27"/>
    <n v="5"/>
    <m/>
    <n v="5"/>
    <n v="35.299999999999997"/>
    <m/>
    <m/>
  </r>
  <r>
    <s v="2023/24"/>
    <s v="Detentions on admission to hospital"/>
    <x v="3"/>
    <x v="2"/>
    <x v="22"/>
    <x v="1"/>
    <s v="MHSDS"/>
    <s v="QRL"/>
    <x v="28"/>
    <n v="15"/>
    <m/>
    <n v="15"/>
    <n v="40"/>
    <m/>
    <m/>
  </r>
  <r>
    <s v="2023/24"/>
    <s v="Detentions on admission to hospital"/>
    <x v="3"/>
    <x v="2"/>
    <x v="22"/>
    <x v="1"/>
    <s v="MHSDS"/>
    <s v="QRV"/>
    <x v="29"/>
    <n v="170"/>
    <m/>
    <n v="170"/>
    <n v="157"/>
    <m/>
    <m/>
  </r>
  <r>
    <s v="2023/24"/>
    <s v="Detentions on admission to hospital"/>
    <x v="3"/>
    <x v="2"/>
    <x v="22"/>
    <x v="1"/>
    <s v="MHSDS"/>
    <s v="QSL"/>
    <x v="30"/>
    <m/>
    <m/>
    <m/>
    <m/>
    <m/>
    <m/>
  </r>
  <r>
    <s v="2023/24"/>
    <s v="Detentions on admission to hospital"/>
    <x v="3"/>
    <x v="2"/>
    <x v="22"/>
    <x v="1"/>
    <s v="MHSDS"/>
    <s v="QT1"/>
    <x v="31"/>
    <n v="30"/>
    <m/>
    <n v="30"/>
    <n v="82.9"/>
    <m/>
    <m/>
  </r>
  <r>
    <s v="2023/24"/>
    <s v="Detentions on admission to hospital"/>
    <x v="3"/>
    <x v="2"/>
    <x v="22"/>
    <x v="1"/>
    <s v="MHSDS"/>
    <s v="QT6"/>
    <x v="32"/>
    <m/>
    <m/>
    <m/>
    <m/>
    <m/>
    <m/>
  </r>
  <r>
    <s v="2023/24"/>
    <s v="Detentions on admission to hospital"/>
    <x v="3"/>
    <x v="2"/>
    <x v="22"/>
    <x v="1"/>
    <s v="MHSDS"/>
    <s v="QU9"/>
    <x v="33"/>
    <n v="15"/>
    <m/>
    <n v="15"/>
    <n v="24.9"/>
    <m/>
    <m/>
  </r>
  <r>
    <s v="2023/24"/>
    <s v="Detentions on admission to hospital"/>
    <x v="3"/>
    <x v="2"/>
    <x v="22"/>
    <x v="1"/>
    <s v="MHSDS"/>
    <s v="QUA"/>
    <x v="34"/>
    <n v="20"/>
    <m/>
    <n v="20"/>
    <n v="42.4"/>
    <m/>
    <m/>
  </r>
  <r>
    <s v="2023/24"/>
    <s v="Detentions on admission to hospital"/>
    <x v="3"/>
    <x v="2"/>
    <x v="22"/>
    <x v="1"/>
    <s v="MHSDS"/>
    <s v="QUE"/>
    <x v="35"/>
    <n v="5"/>
    <m/>
    <n v="5"/>
    <n v="18.2"/>
    <m/>
    <m/>
  </r>
  <r>
    <s v="2023/24"/>
    <s v="Detentions on admission to hospital"/>
    <x v="3"/>
    <x v="2"/>
    <x v="22"/>
    <x v="1"/>
    <s v="MHSDS"/>
    <s v="QUY"/>
    <x v="36"/>
    <n v="30"/>
    <m/>
    <n v="30"/>
    <n v="93.6"/>
    <m/>
    <m/>
  </r>
  <r>
    <s v="2023/24"/>
    <s v="Detentions on admission to hospital"/>
    <x v="3"/>
    <x v="2"/>
    <x v="22"/>
    <x v="1"/>
    <s v="MHSDS"/>
    <s v="QVV"/>
    <x v="37"/>
    <m/>
    <m/>
    <m/>
    <m/>
    <m/>
    <m/>
  </r>
  <r>
    <s v="2023/24"/>
    <s v="Detentions on admission to hospital"/>
    <x v="3"/>
    <x v="2"/>
    <x v="22"/>
    <x v="1"/>
    <s v="MHSDS"/>
    <s v="QWE"/>
    <x v="38"/>
    <n v="50"/>
    <m/>
    <n v="50"/>
    <n v="53.8"/>
    <m/>
    <m/>
  </r>
  <r>
    <s v="2023/24"/>
    <s v="Detentions on admission to hospital"/>
    <x v="3"/>
    <x v="2"/>
    <x v="22"/>
    <x v="1"/>
    <s v="MHSDS"/>
    <s v="QWO"/>
    <x v="39"/>
    <n v="45"/>
    <m/>
    <n v="45"/>
    <n v="68.8"/>
    <m/>
    <m/>
  </r>
  <r>
    <s v="2023/24"/>
    <s v="Detentions on admission to hospital"/>
    <x v="3"/>
    <x v="2"/>
    <x v="22"/>
    <x v="1"/>
    <s v="MHSDS"/>
    <s v="QWU"/>
    <x v="40"/>
    <n v="15"/>
    <m/>
    <n v="15"/>
    <n v="59.4"/>
    <m/>
    <m/>
  </r>
  <r>
    <s v="2023/24"/>
    <s v="Detentions on admission to hospital"/>
    <x v="3"/>
    <x v="2"/>
    <x v="22"/>
    <x v="1"/>
    <s v="MHSDS"/>
    <s v="QXU"/>
    <x v="41"/>
    <n v="10"/>
    <m/>
    <n v="10"/>
    <n v="27.4"/>
    <m/>
    <m/>
  </r>
  <r>
    <s v="2023/24"/>
    <s v="Detentions on admission to hospital"/>
    <x v="3"/>
    <x v="2"/>
    <x v="22"/>
    <x v="1"/>
    <s v="MHSDS"/>
    <s v="QYG"/>
    <x v="42"/>
    <n v="35"/>
    <m/>
    <n v="35"/>
    <n v="73"/>
    <m/>
    <m/>
  </r>
  <r>
    <s v="2023/24"/>
    <s v="Detentions on admission to hospital"/>
    <x v="3"/>
    <x v="2"/>
    <x v="22"/>
    <x v="1"/>
    <s v="MHSDS"/>
    <s v="UNKNOWN"/>
    <x v="43"/>
    <n v="15"/>
    <m/>
    <n v="15"/>
    <m/>
    <m/>
    <m/>
  </r>
  <r>
    <s v="2023/24"/>
    <s v="Detentions on admission to hospital"/>
    <x v="3"/>
    <x v="2"/>
    <x v="25"/>
    <x v="1"/>
    <s v="MHSDS"/>
    <s v="QE1"/>
    <x v="1"/>
    <n v="20"/>
    <m/>
    <n v="20"/>
    <n v="160.5"/>
    <m/>
    <m/>
  </r>
  <r>
    <s v="2023/24"/>
    <s v="Detentions on admission to hospital"/>
    <x v="3"/>
    <x v="2"/>
    <x v="25"/>
    <x v="1"/>
    <s v="MHSDS"/>
    <s v="QF7"/>
    <x v="2"/>
    <n v="10"/>
    <m/>
    <n v="10"/>
    <n v="39.299999999999997"/>
    <m/>
    <m/>
  </r>
  <r>
    <s v="2023/24"/>
    <s v="Detentions on admission to hospital"/>
    <x v="3"/>
    <x v="2"/>
    <x v="25"/>
    <x v="1"/>
    <s v="MHSDS"/>
    <s v="QGH"/>
    <x v="3"/>
    <m/>
    <m/>
    <m/>
    <m/>
    <m/>
    <m/>
  </r>
  <r>
    <s v="2023/24"/>
    <s v="Detentions on admission to hospital"/>
    <x v="3"/>
    <x v="2"/>
    <x v="25"/>
    <x v="1"/>
    <s v="MHSDS"/>
    <s v="QH8"/>
    <x v="4"/>
    <n v="10"/>
    <m/>
    <n v="10"/>
    <n v="94.4"/>
    <m/>
    <m/>
  </r>
  <r>
    <s v="2023/24"/>
    <s v="Detentions on admission to hospital"/>
    <x v="3"/>
    <x v="2"/>
    <x v="25"/>
    <x v="1"/>
    <s v="MHSDS"/>
    <s v="QHG"/>
    <x v="5"/>
    <n v="15"/>
    <m/>
    <n v="15"/>
    <n v="77.400000000000006"/>
    <m/>
    <m/>
  </r>
  <r>
    <s v="2023/24"/>
    <s v="Detentions on admission to hospital"/>
    <x v="3"/>
    <x v="2"/>
    <x v="25"/>
    <x v="1"/>
    <s v="MHSDS"/>
    <s v="QHL"/>
    <x v="6"/>
    <n v="40"/>
    <m/>
    <n v="40"/>
    <n v="72.400000000000006"/>
    <m/>
    <m/>
  </r>
  <r>
    <s v="2023/24"/>
    <s v="Detentions on admission to hospital"/>
    <x v="3"/>
    <x v="2"/>
    <x v="25"/>
    <x v="1"/>
    <s v="MHSDS"/>
    <s v="QHM"/>
    <x v="7"/>
    <n v="40"/>
    <m/>
    <n v="40"/>
    <n v="145.4"/>
    <m/>
    <m/>
  </r>
  <r>
    <s v="2023/24"/>
    <s v="Detentions on admission to hospital"/>
    <x v="3"/>
    <x v="2"/>
    <x v="25"/>
    <x v="1"/>
    <s v="MHSDS"/>
    <s v="QJ2"/>
    <x v="8"/>
    <n v="55"/>
    <m/>
    <n v="55"/>
    <n v="533.4"/>
    <m/>
    <m/>
  </r>
  <r>
    <s v="2023/24"/>
    <s v="Detentions on admission to hospital"/>
    <x v="3"/>
    <x v="2"/>
    <x v="25"/>
    <x v="1"/>
    <s v="MHSDS"/>
    <s v="QJG"/>
    <x v="9"/>
    <n v="5"/>
    <m/>
    <n v="5"/>
    <n v="50.1"/>
    <m/>
    <m/>
  </r>
  <r>
    <s v="2023/24"/>
    <s v="Detentions on admission to hospital"/>
    <x v="3"/>
    <x v="2"/>
    <x v="25"/>
    <x v="1"/>
    <s v="MHSDS"/>
    <s v="QJK"/>
    <x v="10"/>
    <n v="5"/>
    <m/>
    <n v="5"/>
    <n v="70.599999999999994"/>
    <m/>
    <m/>
  </r>
  <r>
    <s v="2023/24"/>
    <s v="Detentions on admission to hospital"/>
    <x v="3"/>
    <x v="2"/>
    <x v="25"/>
    <x v="1"/>
    <s v="MHSDS"/>
    <s v="QJM"/>
    <x v="11"/>
    <m/>
    <m/>
    <m/>
    <m/>
    <m/>
    <m/>
  </r>
  <r>
    <s v="2023/24"/>
    <s v="Detentions on admission to hospital"/>
    <x v="3"/>
    <x v="2"/>
    <x v="25"/>
    <x v="1"/>
    <s v="MHSDS"/>
    <s v="QK1"/>
    <x v="12"/>
    <n v="15"/>
    <m/>
    <n v="15"/>
    <n v="65.599999999999994"/>
    <m/>
    <m/>
  </r>
  <r>
    <s v="2023/24"/>
    <s v="Detentions on admission to hospital"/>
    <x v="3"/>
    <x v="2"/>
    <x v="25"/>
    <x v="1"/>
    <s v="MHSDS"/>
    <s v="QKK"/>
    <x v="13"/>
    <n v="95"/>
    <m/>
    <n v="95"/>
    <n v="122.9"/>
    <m/>
    <m/>
  </r>
  <r>
    <s v="2023/24"/>
    <s v="Detentions on admission to hospital"/>
    <x v="3"/>
    <x v="2"/>
    <x v="25"/>
    <x v="1"/>
    <s v="MHSDS"/>
    <s v="QKS"/>
    <x v="14"/>
    <n v="15"/>
    <m/>
    <n v="15"/>
    <n v="64.400000000000006"/>
    <m/>
    <m/>
  </r>
  <r>
    <s v="2023/24"/>
    <s v="Detentions on admission to hospital"/>
    <x v="3"/>
    <x v="2"/>
    <x v="25"/>
    <x v="1"/>
    <s v="MHSDS"/>
    <s v="QM7"/>
    <x v="15"/>
    <n v="25"/>
    <m/>
    <n v="25"/>
    <n v="82.6"/>
    <m/>
    <m/>
  </r>
  <r>
    <s v="2023/24"/>
    <s v="Detentions on admission to hospital"/>
    <x v="3"/>
    <x v="2"/>
    <x v="25"/>
    <x v="1"/>
    <s v="MHSDS"/>
    <s v="QMF"/>
    <x v="16"/>
    <n v="145"/>
    <m/>
    <n v="145"/>
    <n v="147.69999999999999"/>
    <m/>
    <m/>
  </r>
  <r>
    <s v="2023/24"/>
    <s v="Detentions on admission to hospital"/>
    <x v="3"/>
    <x v="2"/>
    <x v="25"/>
    <x v="1"/>
    <s v="MHSDS"/>
    <s v="QMJ"/>
    <x v="17"/>
    <n v="215"/>
    <m/>
    <n v="215"/>
    <n v="161.4"/>
    <m/>
    <m/>
  </r>
  <r>
    <s v="2023/24"/>
    <s v="Detentions on admission to hospital"/>
    <x v="3"/>
    <x v="2"/>
    <x v="25"/>
    <x v="1"/>
    <s v="MHSDS"/>
    <s v="QMM"/>
    <x v="18"/>
    <n v="10"/>
    <m/>
    <n v="10"/>
    <n v="144.69999999999999"/>
    <m/>
    <m/>
  </r>
  <r>
    <s v="2023/24"/>
    <s v="Detentions on admission to hospital"/>
    <x v="3"/>
    <x v="2"/>
    <x v="25"/>
    <x v="1"/>
    <s v="MHSDS"/>
    <s v="QNC"/>
    <x v="19"/>
    <n v="10"/>
    <m/>
    <n v="10"/>
    <n v="109.6"/>
    <m/>
    <m/>
  </r>
  <r>
    <s v="2023/24"/>
    <s v="Detentions on admission to hospital"/>
    <x v="3"/>
    <x v="2"/>
    <x v="25"/>
    <x v="1"/>
    <s v="MHSDS"/>
    <s v="QNQ"/>
    <x v="20"/>
    <m/>
    <m/>
    <m/>
    <m/>
    <m/>
    <m/>
  </r>
  <r>
    <s v="2023/24"/>
    <s v="Detentions on admission to hospital"/>
    <x v="3"/>
    <x v="2"/>
    <x v="25"/>
    <x v="1"/>
    <s v="MHSDS"/>
    <s v="QNX"/>
    <x v="21"/>
    <n v="15"/>
    <m/>
    <n v="15"/>
    <n v="67.5"/>
    <m/>
    <m/>
  </r>
  <r>
    <s v="2023/24"/>
    <s v="Detentions on admission to hospital"/>
    <x v="3"/>
    <x v="2"/>
    <x v="25"/>
    <x v="1"/>
    <s v="MHSDS"/>
    <s v="QOC"/>
    <x v="22"/>
    <m/>
    <m/>
    <m/>
    <m/>
    <m/>
    <m/>
  </r>
  <r>
    <s v="2023/24"/>
    <s v="Detentions on admission to hospital"/>
    <x v="3"/>
    <x v="2"/>
    <x v="25"/>
    <x v="1"/>
    <s v="MHSDS"/>
    <s v="QOP"/>
    <x v="23"/>
    <n v="55"/>
    <m/>
    <n v="55"/>
    <n v="82.1"/>
    <m/>
    <m/>
  </r>
  <r>
    <s v="2023/24"/>
    <s v="Detentions on admission to hospital"/>
    <x v="3"/>
    <x v="2"/>
    <x v="25"/>
    <x v="1"/>
    <s v="MHSDS"/>
    <s v="QOQ"/>
    <x v="24"/>
    <n v="15"/>
    <m/>
    <n v="15"/>
    <n v="113.1"/>
    <m/>
    <m/>
  </r>
  <r>
    <s v="2023/24"/>
    <s v="Detentions on admission to hospital"/>
    <x v="3"/>
    <x v="2"/>
    <x v="25"/>
    <x v="1"/>
    <s v="MHSDS"/>
    <s v="QOX"/>
    <x v="25"/>
    <n v="10"/>
    <m/>
    <n v="10"/>
    <n v="114.7"/>
    <m/>
    <m/>
  </r>
  <r>
    <s v="2023/24"/>
    <s v="Detentions on admission to hospital"/>
    <x v="3"/>
    <x v="2"/>
    <x v="25"/>
    <x v="1"/>
    <s v="MHSDS"/>
    <s v="QPM"/>
    <x v="26"/>
    <n v="30"/>
    <m/>
    <n v="30"/>
    <n v="391.5"/>
    <m/>
    <m/>
  </r>
  <r>
    <s v="2023/24"/>
    <s v="Detentions on admission to hospital"/>
    <x v="3"/>
    <x v="2"/>
    <x v="25"/>
    <x v="1"/>
    <s v="MHSDS"/>
    <s v="QR1"/>
    <x v="27"/>
    <n v="5"/>
    <m/>
    <n v="5"/>
    <n v="114.2"/>
    <m/>
    <m/>
  </r>
  <r>
    <s v="2023/24"/>
    <s v="Detentions on admission to hospital"/>
    <x v="3"/>
    <x v="2"/>
    <x v="25"/>
    <x v="1"/>
    <s v="MHSDS"/>
    <s v="QRL"/>
    <x v="28"/>
    <n v="15"/>
    <m/>
    <n v="15"/>
    <n v="84.5"/>
    <m/>
    <m/>
  </r>
  <r>
    <s v="2023/24"/>
    <s v="Detentions on admission to hospital"/>
    <x v="3"/>
    <x v="2"/>
    <x v="25"/>
    <x v="1"/>
    <s v="MHSDS"/>
    <s v="QRV"/>
    <x v="29"/>
    <n v="245"/>
    <m/>
    <n v="245"/>
    <n v="131.19999999999999"/>
    <m/>
    <m/>
  </r>
  <r>
    <s v="2023/24"/>
    <s v="Detentions on admission to hospital"/>
    <x v="3"/>
    <x v="2"/>
    <x v="25"/>
    <x v="1"/>
    <s v="MHSDS"/>
    <s v="QSL"/>
    <x v="30"/>
    <m/>
    <m/>
    <m/>
    <m/>
    <m/>
    <m/>
  </r>
  <r>
    <s v="2023/24"/>
    <s v="Detentions on admission to hospital"/>
    <x v="3"/>
    <x v="2"/>
    <x v="25"/>
    <x v="1"/>
    <s v="MHSDS"/>
    <s v="QT1"/>
    <x v="31"/>
    <n v="25"/>
    <m/>
    <n v="25"/>
    <n v="149.30000000000001"/>
    <m/>
    <m/>
  </r>
  <r>
    <s v="2023/24"/>
    <s v="Detentions on admission to hospital"/>
    <x v="3"/>
    <x v="2"/>
    <x v="25"/>
    <x v="1"/>
    <s v="MHSDS"/>
    <s v="QT6"/>
    <x v="32"/>
    <m/>
    <m/>
    <m/>
    <m/>
    <m/>
    <m/>
  </r>
  <r>
    <s v="2023/24"/>
    <s v="Detentions on admission to hospital"/>
    <x v="3"/>
    <x v="2"/>
    <x v="25"/>
    <x v="1"/>
    <s v="MHSDS"/>
    <s v="QU9"/>
    <x v="33"/>
    <n v="20"/>
    <m/>
    <n v="20"/>
    <n v="68.8"/>
    <m/>
    <m/>
  </r>
  <r>
    <s v="2023/24"/>
    <s v="Detentions on admission to hospital"/>
    <x v="3"/>
    <x v="2"/>
    <x v="25"/>
    <x v="1"/>
    <s v="MHSDS"/>
    <s v="QUA"/>
    <x v="34"/>
    <n v="15"/>
    <m/>
    <n v="15"/>
    <n v="44.8"/>
    <m/>
    <m/>
  </r>
  <r>
    <s v="2023/24"/>
    <s v="Detentions on admission to hospital"/>
    <x v="3"/>
    <x v="2"/>
    <x v="25"/>
    <x v="1"/>
    <s v="MHSDS"/>
    <s v="QUE"/>
    <x v="35"/>
    <m/>
    <m/>
    <m/>
    <m/>
    <m/>
    <m/>
  </r>
  <r>
    <s v="2023/24"/>
    <s v="Detentions on admission to hospital"/>
    <x v="3"/>
    <x v="2"/>
    <x v="25"/>
    <x v="1"/>
    <s v="MHSDS"/>
    <s v="QUY"/>
    <x v="36"/>
    <n v="15"/>
    <m/>
    <n v="15"/>
    <n v="116.3"/>
    <m/>
    <m/>
  </r>
  <r>
    <s v="2023/24"/>
    <s v="Detentions on admission to hospital"/>
    <x v="3"/>
    <x v="2"/>
    <x v="25"/>
    <x v="1"/>
    <s v="MHSDS"/>
    <s v="QVV"/>
    <x v="37"/>
    <n v="5"/>
    <m/>
    <n v="5"/>
    <n v="70"/>
    <m/>
    <m/>
  </r>
  <r>
    <s v="2023/24"/>
    <s v="Detentions on admission to hospital"/>
    <x v="3"/>
    <x v="2"/>
    <x v="25"/>
    <x v="1"/>
    <s v="MHSDS"/>
    <s v="QWE"/>
    <x v="38"/>
    <n v="85"/>
    <m/>
    <n v="85"/>
    <n v="138.5"/>
    <m/>
    <m/>
  </r>
  <r>
    <s v="2023/24"/>
    <s v="Detentions on admission to hospital"/>
    <x v="3"/>
    <x v="2"/>
    <x v="25"/>
    <x v="1"/>
    <s v="MHSDS"/>
    <s v="QWO"/>
    <x v="39"/>
    <n v="20"/>
    <m/>
    <n v="20"/>
    <n v="49.5"/>
    <m/>
    <m/>
  </r>
  <r>
    <s v="2023/24"/>
    <s v="Detentions on admission to hospital"/>
    <x v="3"/>
    <x v="2"/>
    <x v="25"/>
    <x v="1"/>
    <s v="MHSDS"/>
    <s v="QWU"/>
    <x v="40"/>
    <n v="5"/>
    <m/>
    <n v="5"/>
    <n v="26.4"/>
    <m/>
    <m/>
  </r>
  <r>
    <s v="2023/24"/>
    <s v="Detentions on admission to hospital"/>
    <x v="3"/>
    <x v="2"/>
    <x v="25"/>
    <x v="1"/>
    <s v="MHSDS"/>
    <s v="QXU"/>
    <x v="41"/>
    <n v="10"/>
    <m/>
    <n v="10"/>
    <n v="55.5"/>
    <m/>
    <m/>
  </r>
  <r>
    <s v="2023/24"/>
    <s v="Detentions on admission to hospital"/>
    <x v="3"/>
    <x v="2"/>
    <x v="25"/>
    <x v="1"/>
    <s v="MHSDS"/>
    <s v="QYG"/>
    <x v="42"/>
    <n v="60"/>
    <m/>
    <n v="60"/>
    <n v="202.9"/>
    <m/>
    <m/>
  </r>
  <r>
    <s v="2023/24"/>
    <s v="Detentions on admission to hospital"/>
    <x v="3"/>
    <x v="2"/>
    <x v="25"/>
    <x v="1"/>
    <s v="MHSDS"/>
    <s v="UNKNOWN"/>
    <x v="43"/>
    <n v="45"/>
    <m/>
    <n v="45"/>
    <m/>
    <m/>
    <m/>
  </r>
  <r>
    <s v="2023/24"/>
    <s v="Detentions on admission to hospital"/>
    <x v="3"/>
    <x v="2"/>
    <x v="7"/>
    <x v="1"/>
    <s v="MHSDS"/>
    <s v="QE1"/>
    <x v="1"/>
    <n v="165"/>
    <m/>
    <n v="165"/>
    <m/>
    <m/>
    <m/>
  </r>
  <r>
    <s v="2023/24"/>
    <s v="Detentions on admission to hospital"/>
    <x v="3"/>
    <x v="2"/>
    <x v="7"/>
    <x v="1"/>
    <s v="MHSDS"/>
    <s v="QF7"/>
    <x v="2"/>
    <n v="80"/>
    <m/>
    <n v="80"/>
    <m/>
    <m/>
    <m/>
  </r>
  <r>
    <s v="2023/24"/>
    <s v="Detentions on admission to hospital"/>
    <x v="3"/>
    <x v="2"/>
    <x v="7"/>
    <x v="1"/>
    <s v="MHSDS"/>
    <s v="QGH"/>
    <x v="3"/>
    <n v="15"/>
    <m/>
    <n v="15"/>
    <m/>
    <m/>
    <m/>
  </r>
  <r>
    <s v="2023/24"/>
    <s v="Detentions on admission to hospital"/>
    <x v="3"/>
    <x v="2"/>
    <x v="7"/>
    <x v="1"/>
    <s v="MHSDS"/>
    <s v="QH8"/>
    <x v="4"/>
    <n v="50"/>
    <m/>
    <n v="50"/>
    <m/>
    <m/>
    <m/>
  </r>
  <r>
    <s v="2023/24"/>
    <s v="Detentions on admission to hospital"/>
    <x v="3"/>
    <x v="2"/>
    <x v="7"/>
    <x v="1"/>
    <s v="MHSDS"/>
    <s v="QHG"/>
    <x v="5"/>
    <n v="30"/>
    <m/>
    <n v="30"/>
    <m/>
    <m/>
    <m/>
  </r>
  <r>
    <s v="2023/24"/>
    <s v="Detentions on admission to hospital"/>
    <x v="3"/>
    <x v="2"/>
    <x v="7"/>
    <x v="1"/>
    <s v="MHSDS"/>
    <s v="QHL"/>
    <x v="6"/>
    <n v="100"/>
    <m/>
    <n v="100"/>
    <m/>
    <m/>
    <m/>
  </r>
  <r>
    <s v="2023/24"/>
    <s v="Detentions on admission to hospital"/>
    <x v="3"/>
    <x v="2"/>
    <x v="7"/>
    <x v="1"/>
    <s v="MHSDS"/>
    <s v="QHM"/>
    <x v="7"/>
    <n v="100"/>
    <m/>
    <n v="100"/>
    <m/>
    <m/>
    <m/>
  </r>
  <r>
    <s v="2023/24"/>
    <s v="Detentions on admission to hospital"/>
    <x v="3"/>
    <x v="2"/>
    <x v="7"/>
    <x v="1"/>
    <s v="MHSDS"/>
    <s v="QJ2"/>
    <x v="8"/>
    <n v="30"/>
    <m/>
    <n v="30"/>
    <m/>
    <m/>
    <m/>
  </r>
  <r>
    <s v="2023/24"/>
    <s v="Detentions on admission to hospital"/>
    <x v="3"/>
    <x v="2"/>
    <x v="7"/>
    <x v="1"/>
    <s v="MHSDS"/>
    <s v="QJG"/>
    <x v="9"/>
    <n v="35"/>
    <m/>
    <n v="35"/>
    <m/>
    <m/>
    <m/>
  </r>
  <r>
    <s v="2023/24"/>
    <s v="Detentions on admission to hospital"/>
    <x v="3"/>
    <x v="2"/>
    <x v="7"/>
    <x v="1"/>
    <s v="MHSDS"/>
    <s v="QJK"/>
    <x v="10"/>
    <n v="50"/>
    <m/>
    <n v="50"/>
    <m/>
    <m/>
    <m/>
  </r>
  <r>
    <s v="2023/24"/>
    <s v="Detentions on admission to hospital"/>
    <x v="3"/>
    <x v="2"/>
    <x v="7"/>
    <x v="1"/>
    <s v="MHSDS"/>
    <s v="QJM"/>
    <x v="11"/>
    <n v="20"/>
    <m/>
    <n v="20"/>
    <m/>
    <m/>
    <m/>
  </r>
  <r>
    <s v="2023/24"/>
    <s v="Detentions on admission to hospital"/>
    <x v="3"/>
    <x v="2"/>
    <x v="7"/>
    <x v="1"/>
    <s v="MHSDS"/>
    <s v="QK1"/>
    <x v="12"/>
    <n v="50"/>
    <m/>
    <n v="50"/>
    <m/>
    <m/>
    <m/>
  </r>
  <r>
    <s v="2023/24"/>
    <s v="Detentions on admission to hospital"/>
    <x v="3"/>
    <x v="2"/>
    <x v="7"/>
    <x v="1"/>
    <s v="MHSDS"/>
    <s v="QKK"/>
    <x v="13"/>
    <n v="105"/>
    <m/>
    <n v="105"/>
    <m/>
    <m/>
    <m/>
  </r>
  <r>
    <s v="2023/24"/>
    <s v="Detentions on admission to hospital"/>
    <x v="3"/>
    <x v="2"/>
    <x v="7"/>
    <x v="1"/>
    <s v="MHSDS"/>
    <s v="QKS"/>
    <x v="14"/>
    <n v="40"/>
    <m/>
    <n v="40"/>
    <m/>
    <m/>
    <m/>
  </r>
  <r>
    <s v="2023/24"/>
    <s v="Detentions on admission to hospital"/>
    <x v="3"/>
    <x v="2"/>
    <x v="7"/>
    <x v="1"/>
    <s v="MHSDS"/>
    <s v="QM7"/>
    <x v="15"/>
    <n v="75"/>
    <m/>
    <n v="75"/>
    <m/>
    <m/>
    <m/>
  </r>
  <r>
    <s v="2023/24"/>
    <s v="Detentions on admission to hospital"/>
    <x v="3"/>
    <x v="2"/>
    <x v="7"/>
    <x v="1"/>
    <s v="MHSDS"/>
    <s v="QMF"/>
    <x v="16"/>
    <n v="150"/>
    <m/>
    <n v="150"/>
    <m/>
    <m/>
    <m/>
  </r>
  <r>
    <s v="2023/24"/>
    <s v="Detentions on admission to hospital"/>
    <x v="3"/>
    <x v="2"/>
    <x v="7"/>
    <x v="1"/>
    <s v="MHSDS"/>
    <s v="QMJ"/>
    <x v="17"/>
    <n v="180"/>
    <m/>
    <n v="180"/>
    <m/>
    <m/>
    <m/>
  </r>
  <r>
    <s v="2023/24"/>
    <s v="Detentions on admission to hospital"/>
    <x v="3"/>
    <x v="2"/>
    <x v="7"/>
    <x v="1"/>
    <s v="MHSDS"/>
    <s v="QMM"/>
    <x v="18"/>
    <n v="45"/>
    <m/>
    <n v="45"/>
    <m/>
    <m/>
    <m/>
  </r>
  <r>
    <s v="2023/24"/>
    <s v="Detentions on admission to hospital"/>
    <x v="3"/>
    <x v="2"/>
    <x v="7"/>
    <x v="1"/>
    <s v="MHSDS"/>
    <s v="QNC"/>
    <x v="19"/>
    <n v="45"/>
    <m/>
    <n v="45"/>
    <m/>
    <m/>
    <m/>
  </r>
  <r>
    <s v="2023/24"/>
    <s v="Detentions on admission to hospital"/>
    <x v="3"/>
    <x v="2"/>
    <x v="7"/>
    <x v="1"/>
    <s v="MHSDS"/>
    <s v="QNQ"/>
    <x v="20"/>
    <n v="25"/>
    <m/>
    <n v="25"/>
    <m/>
    <m/>
    <m/>
  </r>
  <r>
    <s v="2023/24"/>
    <s v="Detentions on admission to hospital"/>
    <x v="3"/>
    <x v="2"/>
    <x v="7"/>
    <x v="1"/>
    <s v="MHSDS"/>
    <s v="QNX"/>
    <x v="21"/>
    <n v="200"/>
    <m/>
    <n v="200"/>
    <m/>
    <m/>
    <m/>
  </r>
  <r>
    <s v="2023/24"/>
    <s v="Detentions on admission to hospital"/>
    <x v="3"/>
    <x v="2"/>
    <x v="7"/>
    <x v="1"/>
    <s v="MHSDS"/>
    <s v="QOC"/>
    <x v="22"/>
    <m/>
    <m/>
    <m/>
    <m/>
    <m/>
    <m/>
  </r>
  <r>
    <s v="2023/24"/>
    <s v="Detentions on admission to hospital"/>
    <x v="3"/>
    <x v="2"/>
    <x v="7"/>
    <x v="1"/>
    <s v="MHSDS"/>
    <s v="QOP"/>
    <x v="23"/>
    <n v="215"/>
    <m/>
    <n v="215"/>
    <m/>
    <m/>
    <m/>
  </r>
  <r>
    <s v="2023/24"/>
    <s v="Detentions on admission to hospital"/>
    <x v="3"/>
    <x v="2"/>
    <x v="7"/>
    <x v="1"/>
    <s v="MHSDS"/>
    <s v="QOQ"/>
    <x v="24"/>
    <n v="75"/>
    <m/>
    <n v="75"/>
    <m/>
    <m/>
    <m/>
  </r>
  <r>
    <s v="2023/24"/>
    <s v="Detentions on admission to hospital"/>
    <x v="3"/>
    <x v="2"/>
    <x v="7"/>
    <x v="1"/>
    <s v="MHSDS"/>
    <s v="QOX"/>
    <x v="25"/>
    <n v="30"/>
    <m/>
    <n v="30"/>
    <m/>
    <m/>
    <m/>
  </r>
  <r>
    <s v="2023/24"/>
    <s v="Detentions on admission to hospital"/>
    <x v="3"/>
    <x v="2"/>
    <x v="7"/>
    <x v="1"/>
    <s v="MHSDS"/>
    <s v="QPM"/>
    <x v="26"/>
    <n v="50"/>
    <m/>
    <n v="50"/>
    <m/>
    <m/>
    <m/>
  </r>
  <r>
    <s v="2023/24"/>
    <s v="Detentions on admission to hospital"/>
    <x v="3"/>
    <x v="2"/>
    <x v="7"/>
    <x v="1"/>
    <s v="MHSDS"/>
    <s v="QR1"/>
    <x v="27"/>
    <n v="20"/>
    <m/>
    <n v="20"/>
    <m/>
    <m/>
    <m/>
  </r>
  <r>
    <s v="2023/24"/>
    <s v="Detentions on admission to hospital"/>
    <x v="3"/>
    <x v="2"/>
    <x v="7"/>
    <x v="1"/>
    <s v="MHSDS"/>
    <s v="QRL"/>
    <x v="28"/>
    <n v="100"/>
    <m/>
    <n v="100"/>
    <m/>
    <m/>
    <m/>
  </r>
  <r>
    <s v="2023/24"/>
    <s v="Detentions on admission to hospital"/>
    <x v="3"/>
    <x v="2"/>
    <x v="7"/>
    <x v="1"/>
    <s v="MHSDS"/>
    <s v="QRV"/>
    <x v="29"/>
    <n v="125"/>
    <m/>
    <n v="125"/>
    <m/>
    <m/>
    <m/>
  </r>
  <r>
    <s v="2023/24"/>
    <s v="Detentions on admission to hospital"/>
    <x v="3"/>
    <x v="2"/>
    <x v="7"/>
    <x v="1"/>
    <s v="MHSDS"/>
    <s v="QSL"/>
    <x v="30"/>
    <n v="15"/>
    <m/>
    <n v="15"/>
    <m/>
    <m/>
    <m/>
  </r>
  <r>
    <s v="2023/24"/>
    <s v="Detentions on admission to hospital"/>
    <x v="3"/>
    <x v="2"/>
    <x v="7"/>
    <x v="1"/>
    <s v="MHSDS"/>
    <s v="QT1"/>
    <x v="31"/>
    <n v="95"/>
    <m/>
    <n v="95"/>
    <m/>
    <m/>
    <m/>
  </r>
  <r>
    <s v="2023/24"/>
    <s v="Detentions on admission to hospital"/>
    <x v="3"/>
    <x v="2"/>
    <x v="7"/>
    <x v="1"/>
    <s v="MHSDS"/>
    <s v="QT6"/>
    <x v="32"/>
    <n v="10"/>
    <m/>
    <n v="10"/>
    <m/>
    <m/>
    <m/>
  </r>
  <r>
    <s v="2023/24"/>
    <s v="Detentions on admission to hospital"/>
    <x v="3"/>
    <x v="2"/>
    <x v="7"/>
    <x v="1"/>
    <s v="MHSDS"/>
    <s v="QU9"/>
    <x v="33"/>
    <n v="100"/>
    <m/>
    <n v="100"/>
    <m/>
    <m/>
    <m/>
  </r>
  <r>
    <s v="2023/24"/>
    <s v="Detentions on admission to hospital"/>
    <x v="3"/>
    <x v="2"/>
    <x v="7"/>
    <x v="1"/>
    <s v="MHSDS"/>
    <s v="QUA"/>
    <x v="34"/>
    <n v="110"/>
    <m/>
    <n v="110"/>
    <m/>
    <m/>
    <m/>
  </r>
  <r>
    <s v="2023/24"/>
    <s v="Detentions on admission to hospital"/>
    <x v="3"/>
    <x v="2"/>
    <x v="7"/>
    <x v="1"/>
    <s v="MHSDS"/>
    <s v="QUE"/>
    <x v="35"/>
    <n v="15"/>
    <m/>
    <n v="15"/>
    <m/>
    <m/>
    <m/>
  </r>
  <r>
    <s v="2023/24"/>
    <s v="Detentions on admission to hospital"/>
    <x v="3"/>
    <x v="2"/>
    <x v="7"/>
    <x v="1"/>
    <s v="MHSDS"/>
    <s v="QUY"/>
    <x v="36"/>
    <n v="60"/>
    <m/>
    <n v="60"/>
    <m/>
    <m/>
    <m/>
  </r>
  <r>
    <s v="2023/24"/>
    <s v="Detentions on admission to hospital"/>
    <x v="3"/>
    <x v="2"/>
    <x v="7"/>
    <x v="1"/>
    <s v="MHSDS"/>
    <s v="QVV"/>
    <x v="37"/>
    <n v="35"/>
    <m/>
    <n v="35"/>
    <m/>
    <m/>
    <m/>
  </r>
  <r>
    <s v="2023/24"/>
    <s v="Detentions on admission to hospital"/>
    <x v="3"/>
    <x v="2"/>
    <x v="7"/>
    <x v="1"/>
    <s v="MHSDS"/>
    <s v="QWE"/>
    <x v="38"/>
    <n v="50"/>
    <m/>
    <n v="50"/>
    <m/>
    <m/>
    <m/>
  </r>
  <r>
    <s v="2023/24"/>
    <s v="Detentions on admission to hospital"/>
    <x v="3"/>
    <x v="2"/>
    <x v="7"/>
    <x v="1"/>
    <s v="MHSDS"/>
    <s v="QWO"/>
    <x v="39"/>
    <n v="125"/>
    <m/>
    <n v="125"/>
    <m/>
    <m/>
    <m/>
  </r>
  <r>
    <s v="2023/24"/>
    <s v="Detentions on admission to hospital"/>
    <x v="3"/>
    <x v="2"/>
    <x v="7"/>
    <x v="1"/>
    <s v="MHSDS"/>
    <s v="QWU"/>
    <x v="40"/>
    <n v="85"/>
    <m/>
    <n v="85"/>
    <m/>
    <m/>
    <m/>
  </r>
  <r>
    <s v="2023/24"/>
    <s v="Detentions on admission to hospital"/>
    <x v="3"/>
    <x v="2"/>
    <x v="7"/>
    <x v="1"/>
    <s v="MHSDS"/>
    <s v="QXU"/>
    <x v="41"/>
    <n v="65"/>
    <m/>
    <n v="65"/>
    <m/>
    <m/>
    <m/>
  </r>
  <r>
    <s v="2023/24"/>
    <s v="Detentions on admission to hospital"/>
    <x v="3"/>
    <x v="2"/>
    <x v="7"/>
    <x v="1"/>
    <s v="MHSDS"/>
    <s v="QYG"/>
    <x v="42"/>
    <n v="95"/>
    <m/>
    <n v="95"/>
    <m/>
    <m/>
    <m/>
  </r>
  <r>
    <s v="2023/24"/>
    <s v="Detentions on admission to hospital"/>
    <x v="3"/>
    <x v="2"/>
    <x v="7"/>
    <x v="1"/>
    <s v="MHSDS"/>
    <s v="UNKNOWN"/>
    <x v="43"/>
    <n v="120"/>
    <m/>
    <n v="120"/>
    <m/>
    <m/>
    <m/>
  </r>
  <r>
    <s v="2023/24"/>
    <s v="Detentions on admission to hospital"/>
    <x v="3"/>
    <x v="2"/>
    <x v="27"/>
    <x v="1"/>
    <s v="MHSDS"/>
    <s v="QE1"/>
    <x v="1"/>
    <n v="950"/>
    <m/>
    <n v="950"/>
    <n v="63"/>
    <m/>
    <m/>
  </r>
  <r>
    <s v="2023/24"/>
    <s v="Detentions on admission to hospital"/>
    <x v="3"/>
    <x v="2"/>
    <x v="27"/>
    <x v="1"/>
    <s v="MHSDS"/>
    <s v="QF7"/>
    <x v="2"/>
    <n v="450"/>
    <m/>
    <n v="450"/>
    <n v="37.299999999999997"/>
    <m/>
    <m/>
  </r>
  <r>
    <s v="2023/24"/>
    <s v="Detentions on admission to hospital"/>
    <x v="3"/>
    <x v="2"/>
    <x v="27"/>
    <x v="1"/>
    <s v="MHSDS"/>
    <s v="QGH"/>
    <x v="3"/>
    <n v="215"/>
    <m/>
    <n v="215"/>
    <n v="28.8"/>
    <m/>
    <m/>
  </r>
  <r>
    <s v="2023/24"/>
    <s v="Detentions on admission to hospital"/>
    <x v="3"/>
    <x v="2"/>
    <x v="27"/>
    <x v="1"/>
    <s v="MHSDS"/>
    <s v="QH8"/>
    <x v="4"/>
    <n v="390"/>
    <m/>
    <n v="390"/>
    <n v="36.6"/>
    <m/>
    <m/>
  </r>
  <r>
    <s v="2023/24"/>
    <s v="Detentions on admission to hospital"/>
    <x v="3"/>
    <x v="2"/>
    <x v="27"/>
    <x v="1"/>
    <s v="MHSDS"/>
    <s v="QHG"/>
    <x v="5"/>
    <n v="210"/>
    <m/>
    <n v="210"/>
    <n v="29.2"/>
    <m/>
    <m/>
  </r>
  <r>
    <s v="2023/24"/>
    <s v="Detentions on admission to hospital"/>
    <x v="3"/>
    <x v="2"/>
    <x v="27"/>
    <x v="1"/>
    <s v="MHSDS"/>
    <s v="QHL"/>
    <x v="6"/>
    <n v="405"/>
    <m/>
    <n v="405"/>
    <n v="55.2"/>
    <m/>
    <m/>
  </r>
  <r>
    <s v="2023/24"/>
    <s v="Detentions on admission to hospital"/>
    <x v="3"/>
    <x v="2"/>
    <x v="27"/>
    <x v="1"/>
    <s v="MHSDS"/>
    <s v="QHM"/>
    <x v="7"/>
    <n v="1740"/>
    <m/>
    <n v="1740"/>
    <n v="62.7"/>
    <m/>
    <m/>
  </r>
  <r>
    <s v="2023/24"/>
    <s v="Detentions on admission to hospital"/>
    <x v="3"/>
    <x v="2"/>
    <x v="27"/>
    <x v="1"/>
    <s v="MHSDS"/>
    <s v="QJ2"/>
    <x v="8"/>
    <n v="300"/>
    <m/>
    <n v="300"/>
    <n v="31.3"/>
    <m/>
    <m/>
  </r>
  <r>
    <s v="2023/24"/>
    <s v="Detentions on admission to hospital"/>
    <x v="3"/>
    <x v="2"/>
    <x v="27"/>
    <x v="1"/>
    <s v="MHSDS"/>
    <s v="QJG"/>
    <x v="9"/>
    <n v="325"/>
    <m/>
    <n v="325"/>
    <n v="35.9"/>
    <m/>
    <m/>
  </r>
  <r>
    <s v="2023/24"/>
    <s v="Detentions on admission to hospital"/>
    <x v="3"/>
    <x v="2"/>
    <x v="27"/>
    <x v="1"/>
    <s v="MHSDS"/>
    <s v="QJK"/>
    <x v="10"/>
    <n v="275"/>
    <m/>
    <n v="275"/>
    <n v="23.6"/>
    <m/>
    <m/>
  </r>
  <r>
    <s v="2023/24"/>
    <s v="Detentions on admission to hospital"/>
    <x v="3"/>
    <x v="2"/>
    <x v="27"/>
    <x v="1"/>
    <s v="MHSDS"/>
    <s v="QJM"/>
    <x v="11"/>
    <n v="265"/>
    <m/>
    <n v="265"/>
    <n v="35.9"/>
    <m/>
    <m/>
  </r>
  <r>
    <s v="2023/24"/>
    <s v="Detentions on admission to hospital"/>
    <x v="3"/>
    <x v="2"/>
    <x v="27"/>
    <x v="1"/>
    <s v="MHSDS"/>
    <s v="QK1"/>
    <x v="12"/>
    <n v="245"/>
    <m/>
    <n v="245"/>
    <n v="30.1"/>
    <m/>
    <m/>
  </r>
  <r>
    <s v="2023/24"/>
    <s v="Detentions on admission to hospital"/>
    <x v="3"/>
    <x v="2"/>
    <x v="27"/>
    <x v="1"/>
    <s v="MHSDS"/>
    <s v="QKK"/>
    <x v="13"/>
    <n v="450"/>
    <m/>
    <n v="450"/>
    <n v="41.7"/>
    <m/>
    <m/>
  </r>
  <r>
    <s v="2023/24"/>
    <s v="Detentions on admission to hospital"/>
    <x v="3"/>
    <x v="2"/>
    <x v="27"/>
    <x v="1"/>
    <s v="MHSDS"/>
    <s v="QKS"/>
    <x v="14"/>
    <n v="575"/>
    <m/>
    <n v="575"/>
    <n v="35"/>
    <m/>
    <m/>
  </r>
  <r>
    <s v="2023/24"/>
    <s v="Detentions on admission to hospital"/>
    <x v="3"/>
    <x v="2"/>
    <x v="27"/>
    <x v="1"/>
    <s v="MHSDS"/>
    <s v="QM7"/>
    <x v="15"/>
    <n v="455"/>
    <m/>
    <n v="455"/>
    <n v="36.700000000000003"/>
    <m/>
    <m/>
  </r>
  <r>
    <s v="2023/24"/>
    <s v="Detentions on admission to hospital"/>
    <x v="3"/>
    <x v="2"/>
    <x v="27"/>
    <x v="1"/>
    <s v="MHSDS"/>
    <s v="QMF"/>
    <x v="16"/>
    <n v="540"/>
    <m/>
    <n v="540"/>
    <n v="58.4"/>
    <m/>
    <m/>
  </r>
  <r>
    <s v="2023/24"/>
    <s v="Detentions on admission to hospital"/>
    <x v="3"/>
    <x v="2"/>
    <x v="27"/>
    <x v="1"/>
    <s v="MHSDS"/>
    <s v="QMJ"/>
    <x v="17"/>
    <n v="655"/>
    <m/>
    <n v="655"/>
    <n v="81.2"/>
    <m/>
    <m/>
  </r>
  <r>
    <s v="2023/24"/>
    <s v="Detentions on admission to hospital"/>
    <x v="3"/>
    <x v="2"/>
    <x v="27"/>
    <x v="1"/>
    <s v="MHSDS"/>
    <s v="QMM"/>
    <x v="18"/>
    <n v="285"/>
    <m/>
    <n v="285"/>
    <n v="29.1"/>
    <m/>
    <m/>
  </r>
  <r>
    <s v="2023/24"/>
    <s v="Detentions on admission to hospital"/>
    <x v="3"/>
    <x v="2"/>
    <x v="27"/>
    <x v="1"/>
    <s v="MHSDS"/>
    <s v="QNC"/>
    <x v="19"/>
    <n v="540"/>
    <m/>
    <n v="540"/>
    <n v="52.1"/>
    <m/>
    <m/>
  </r>
  <r>
    <s v="2023/24"/>
    <s v="Detentions on admission to hospital"/>
    <x v="3"/>
    <x v="2"/>
    <x v="27"/>
    <x v="1"/>
    <s v="MHSDS"/>
    <s v="QNQ"/>
    <x v="20"/>
    <n v="145"/>
    <m/>
    <n v="145"/>
    <n v="25.6"/>
    <m/>
    <m/>
  </r>
  <r>
    <s v="2023/24"/>
    <s v="Detentions on admission to hospital"/>
    <x v="3"/>
    <x v="2"/>
    <x v="27"/>
    <x v="1"/>
    <s v="MHSDS"/>
    <s v="QNX"/>
    <x v="21"/>
    <n v="350"/>
    <m/>
    <n v="350"/>
    <n v="22.6"/>
    <m/>
    <m/>
  </r>
  <r>
    <s v="2023/24"/>
    <s v="Detentions on admission to hospital"/>
    <x v="3"/>
    <x v="2"/>
    <x v="27"/>
    <x v="1"/>
    <s v="MHSDS"/>
    <s v="QOC"/>
    <x v="22"/>
    <n v="150"/>
    <m/>
    <n v="150"/>
    <n v="31.5"/>
    <m/>
    <m/>
  </r>
  <r>
    <s v="2023/24"/>
    <s v="Detentions on admission to hospital"/>
    <x v="3"/>
    <x v="2"/>
    <x v="27"/>
    <x v="1"/>
    <s v="MHSDS"/>
    <s v="QOP"/>
    <x v="23"/>
    <n v="1045"/>
    <m/>
    <n v="1045"/>
    <n v="47.7"/>
    <m/>
    <m/>
  </r>
  <r>
    <s v="2023/24"/>
    <s v="Detentions on admission to hospital"/>
    <x v="3"/>
    <x v="2"/>
    <x v="27"/>
    <x v="1"/>
    <s v="MHSDS"/>
    <s v="QOQ"/>
    <x v="24"/>
    <n v="715"/>
    <m/>
    <n v="715"/>
    <n v="44.2"/>
    <m/>
    <m/>
  </r>
  <r>
    <s v="2023/24"/>
    <s v="Detentions on admission to hospital"/>
    <x v="3"/>
    <x v="2"/>
    <x v="27"/>
    <x v="1"/>
    <s v="MHSDS"/>
    <s v="QOX"/>
    <x v="25"/>
    <n v="280"/>
    <m/>
    <n v="280"/>
    <n v="32.700000000000003"/>
    <m/>
    <m/>
  </r>
  <r>
    <s v="2023/24"/>
    <s v="Detentions on admission to hospital"/>
    <x v="3"/>
    <x v="2"/>
    <x v="27"/>
    <x v="1"/>
    <s v="MHSDS"/>
    <s v="QPM"/>
    <x v="26"/>
    <n v="105"/>
    <m/>
    <n v="105"/>
    <n v="15.2"/>
    <m/>
    <m/>
  </r>
  <r>
    <s v="2023/24"/>
    <s v="Detentions on admission to hospital"/>
    <x v="3"/>
    <x v="2"/>
    <x v="27"/>
    <x v="1"/>
    <s v="MHSDS"/>
    <s v="QR1"/>
    <x v="27"/>
    <n v="220"/>
    <m/>
    <n v="220"/>
    <n v="36.6"/>
    <m/>
    <m/>
  </r>
  <r>
    <s v="2023/24"/>
    <s v="Detentions on admission to hospital"/>
    <x v="3"/>
    <x v="2"/>
    <x v="27"/>
    <x v="1"/>
    <s v="MHSDS"/>
    <s v="QRL"/>
    <x v="28"/>
    <n v="500"/>
    <m/>
    <n v="500"/>
    <n v="30"/>
    <m/>
    <m/>
  </r>
  <r>
    <s v="2023/24"/>
    <s v="Detentions on admission to hospital"/>
    <x v="3"/>
    <x v="2"/>
    <x v="27"/>
    <x v="1"/>
    <s v="MHSDS"/>
    <s v="QRV"/>
    <x v="29"/>
    <n v="615"/>
    <m/>
    <n v="615"/>
    <n v="63.7"/>
    <m/>
    <m/>
  </r>
  <r>
    <s v="2023/24"/>
    <s v="Detentions on admission to hospital"/>
    <x v="3"/>
    <x v="2"/>
    <x v="27"/>
    <x v="1"/>
    <s v="MHSDS"/>
    <s v="QSL"/>
    <x v="30"/>
    <n v="75"/>
    <m/>
    <n v="75"/>
    <n v="13.6"/>
    <m/>
    <m/>
  </r>
  <r>
    <s v="2023/24"/>
    <s v="Detentions on admission to hospital"/>
    <x v="3"/>
    <x v="2"/>
    <x v="27"/>
    <x v="1"/>
    <s v="MHSDS"/>
    <s v="QT1"/>
    <x v="31"/>
    <n v="590"/>
    <m/>
    <n v="590"/>
    <n v="60.2"/>
    <m/>
    <m/>
  </r>
  <r>
    <s v="2023/24"/>
    <s v="Detentions on admission to hospital"/>
    <x v="3"/>
    <x v="2"/>
    <x v="27"/>
    <x v="1"/>
    <s v="MHSDS"/>
    <s v="QT6"/>
    <x v="32"/>
    <n v="245"/>
    <m/>
    <n v="245"/>
    <n v="44.2"/>
    <m/>
    <m/>
  </r>
  <r>
    <s v="2023/24"/>
    <s v="Detentions on admission to hospital"/>
    <x v="3"/>
    <x v="2"/>
    <x v="27"/>
    <x v="1"/>
    <s v="MHSDS"/>
    <s v="QU9"/>
    <x v="33"/>
    <n v="395"/>
    <m/>
    <n v="395"/>
    <n v="26.9"/>
    <m/>
    <m/>
  </r>
  <r>
    <s v="2023/24"/>
    <s v="Detentions on admission to hospital"/>
    <x v="3"/>
    <x v="2"/>
    <x v="27"/>
    <x v="1"/>
    <s v="MHSDS"/>
    <s v="QUA"/>
    <x v="34"/>
    <n v="305"/>
    <m/>
    <n v="305"/>
    <n v="36.6"/>
    <m/>
    <m/>
  </r>
  <r>
    <s v="2023/24"/>
    <s v="Detentions on admission to hospital"/>
    <x v="3"/>
    <x v="2"/>
    <x v="27"/>
    <x v="1"/>
    <s v="MHSDS"/>
    <s v="QUE"/>
    <x v="35"/>
    <n v="135"/>
    <m/>
    <n v="135"/>
    <n v="17.3"/>
    <m/>
    <m/>
  </r>
  <r>
    <s v="2023/24"/>
    <s v="Detentions on admission to hospital"/>
    <x v="3"/>
    <x v="2"/>
    <x v="27"/>
    <x v="1"/>
    <s v="MHSDS"/>
    <s v="QUY"/>
    <x v="36"/>
    <n v="410"/>
    <m/>
    <n v="410"/>
    <n v="47.9"/>
    <m/>
    <m/>
  </r>
  <r>
    <s v="2023/24"/>
    <s v="Detentions on admission to hospital"/>
    <x v="3"/>
    <x v="2"/>
    <x v="27"/>
    <x v="1"/>
    <s v="MHSDS"/>
    <s v="QVV"/>
    <x v="37"/>
    <n v="220"/>
    <m/>
    <n v="220"/>
    <n v="30"/>
    <m/>
    <m/>
  </r>
  <r>
    <s v="2023/24"/>
    <s v="Detentions on admission to hospital"/>
    <x v="3"/>
    <x v="2"/>
    <x v="27"/>
    <x v="1"/>
    <s v="MHSDS"/>
    <s v="QWE"/>
    <x v="38"/>
    <n v="495"/>
    <m/>
    <n v="495"/>
    <n v="51.8"/>
    <m/>
    <m/>
  </r>
  <r>
    <s v="2023/24"/>
    <s v="Detentions on admission to hospital"/>
    <x v="3"/>
    <x v="2"/>
    <x v="27"/>
    <x v="1"/>
    <s v="MHSDS"/>
    <s v="QWO"/>
    <x v="39"/>
    <n v="725"/>
    <m/>
    <n v="725"/>
    <n v="39.200000000000003"/>
    <m/>
    <m/>
  </r>
  <r>
    <s v="2023/24"/>
    <s v="Detentions on admission to hospital"/>
    <x v="3"/>
    <x v="2"/>
    <x v="27"/>
    <x v="1"/>
    <s v="MHSDS"/>
    <s v="QWU"/>
    <x v="40"/>
    <n v="205"/>
    <m/>
    <n v="205"/>
    <n v="27"/>
    <m/>
    <m/>
  </r>
  <r>
    <s v="2023/24"/>
    <s v="Detentions on admission to hospital"/>
    <x v="3"/>
    <x v="2"/>
    <x v="27"/>
    <x v="1"/>
    <s v="MHSDS"/>
    <s v="QXU"/>
    <x v="41"/>
    <n v="240"/>
    <m/>
    <n v="240"/>
    <n v="26.6"/>
    <m/>
    <m/>
  </r>
  <r>
    <s v="2023/24"/>
    <s v="Detentions on admission to hospital"/>
    <x v="3"/>
    <x v="2"/>
    <x v="27"/>
    <x v="1"/>
    <s v="MHSDS"/>
    <s v="QYG"/>
    <x v="42"/>
    <n v="1220"/>
    <m/>
    <n v="1220"/>
    <n v="52.1"/>
    <m/>
    <m/>
  </r>
  <r>
    <s v="2023/24"/>
    <s v="Detentions on admission to hospital"/>
    <x v="3"/>
    <x v="2"/>
    <x v="27"/>
    <x v="1"/>
    <s v="MHSDS"/>
    <s v="UNKNOWN"/>
    <x v="43"/>
    <n v="285"/>
    <m/>
    <n v="285"/>
    <m/>
    <m/>
    <m/>
  </r>
  <r>
    <s v="2023/24"/>
    <s v="Detentions on admission to hospital"/>
    <x v="4"/>
    <x v="1"/>
    <x v="6"/>
    <x v="2"/>
    <s v="Both"/>
    <s v="All prov"/>
    <x v="0"/>
    <n v="3763"/>
    <n v="572"/>
    <n v="4335"/>
    <m/>
    <m/>
    <m/>
  </r>
  <r>
    <s v="2023/24"/>
    <s v="Detentions on admission to hospital"/>
    <x v="4"/>
    <x v="1"/>
    <x v="6"/>
    <x v="1"/>
    <s v="Both"/>
    <s v="All prov"/>
    <x v="0"/>
    <n v="3763"/>
    <n v="0"/>
    <n v="3763"/>
    <n v="6.6"/>
    <m/>
    <m/>
  </r>
  <r>
    <s v="2023/24"/>
    <s v="Detentions on admission to hospital"/>
    <x v="4"/>
    <x v="1"/>
    <x v="6"/>
    <x v="1"/>
    <s v="MHSDS"/>
    <s v="QE1"/>
    <x v="1"/>
    <n v="90"/>
    <m/>
    <n v="90"/>
    <n v="5.2"/>
    <m/>
    <m/>
  </r>
  <r>
    <s v="2023/24"/>
    <s v="Detentions on admission to hospital"/>
    <x v="4"/>
    <x v="1"/>
    <x v="6"/>
    <x v="1"/>
    <s v="MHSDS"/>
    <s v="QF7"/>
    <x v="2"/>
    <n v="65"/>
    <m/>
    <n v="65"/>
    <n v="4.7"/>
    <m/>
    <m/>
  </r>
  <r>
    <s v="2023/24"/>
    <s v="Detentions on admission to hospital"/>
    <x v="4"/>
    <x v="1"/>
    <x v="6"/>
    <x v="1"/>
    <s v="MHSDS"/>
    <s v="QGH"/>
    <x v="3"/>
    <n v="30"/>
    <m/>
    <n v="30"/>
    <n v="3.8"/>
    <m/>
    <m/>
  </r>
  <r>
    <s v="2023/24"/>
    <s v="Detentions on admission to hospital"/>
    <x v="4"/>
    <x v="1"/>
    <x v="6"/>
    <x v="1"/>
    <s v="MHSDS"/>
    <s v="QH8"/>
    <x v="4"/>
    <n v="60"/>
    <m/>
    <n v="60"/>
    <n v="5"/>
    <m/>
    <m/>
  </r>
  <r>
    <s v="2023/24"/>
    <s v="Detentions on admission to hospital"/>
    <x v="4"/>
    <x v="1"/>
    <x v="6"/>
    <x v="1"/>
    <s v="MHSDS"/>
    <s v="QHG"/>
    <x v="5"/>
    <n v="70"/>
    <m/>
    <n v="70"/>
    <n v="6.9"/>
    <m/>
    <m/>
  </r>
  <r>
    <s v="2023/24"/>
    <s v="Detentions on admission to hospital"/>
    <x v="4"/>
    <x v="1"/>
    <x v="6"/>
    <x v="1"/>
    <s v="MHSDS"/>
    <s v="QHL"/>
    <x v="6"/>
    <n v="185"/>
    <m/>
    <n v="185"/>
    <n v="13.5"/>
    <m/>
    <m/>
  </r>
  <r>
    <s v="2023/24"/>
    <s v="Detentions on admission to hospital"/>
    <x v="4"/>
    <x v="1"/>
    <x v="6"/>
    <x v="1"/>
    <s v="MHSDS"/>
    <s v="QHM"/>
    <x v="7"/>
    <n v="115"/>
    <m/>
    <n v="115"/>
    <n v="3.8"/>
    <m/>
    <m/>
  </r>
  <r>
    <s v="2023/24"/>
    <s v="Detentions on admission to hospital"/>
    <x v="4"/>
    <x v="1"/>
    <x v="6"/>
    <x v="1"/>
    <s v="MHSDS"/>
    <s v="QJ2"/>
    <x v="8"/>
    <n v="65"/>
    <m/>
    <n v="65"/>
    <n v="6.1"/>
    <m/>
    <m/>
  </r>
  <r>
    <s v="2023/24"/>
    <s v="Detentions on admission to hospital"/>
    <x v="4"/>
    <x v="1"/>
    <x v="6"/>
    <x v="1"/>
    <s v="MHSDS"/>
    <s v="QJG"/>
    <x v="9"/>
    <n v="80"/>
    <m/>
    <n v="80"/>
    <n v="8"/>
    <m/>
    <m/>
  </r>
  <r>
    <s v="2023/24"/>
    <s v="Detentions on admission to hospital"/>
    <x v="4"/>
    <x v="1"/>
    <x v="6"/>
    <x v="1"/>
    <s v="MHSDS"/>
    <s v="QJK"/>
    <x v="10"/>
    <n v="60"/>
    <m/>
    <n v="60"/>
    <n v="4.9000000000000004"/>
    <m/>
    <m/>
  </r>
  <r>
    <s v="2023/24"/>
    <s v="Detentions on admission to hospital"/>
    <x v="4"/>
    <x v="1"/>
    <x v="6"/>
    <x v="1"/>
    <s v="MHSDS"/>
    <s v="QJM"/>
    <x v="11"/>
    <n v="5"/>
    <m/>
    <n v="5"/>
    <n v="0.6"/>
    <m/>
    <m/>
  </r>
  <r>
    <s v="2023/24"/>
    <s v="Detentions on admission to hospital"/>
    <x v="4"/>
    <x v="1"/>
    <x v="6"/>
    <x v="1"/>
    <s v="MHSDS"/>
    <s v="QK1"/>
    <x v="12"/>
    <n v="115"/>
    <m/>
    <n v="115"/>
    <n v="10.1"/>
    <m/>
    <m/>
  </r>
  <r>
    <s v="2023/24"/>
    <s v="Detentions on admission to hospital"/>
    <x v="4"/>
    <x v="1"/>
    <x v="6"/>
    <x v="1"/>
    <s v="MHSDS"/>
    <s v="QKK"/>
    <x v="13"/>
    <n v="70"/>
    <m/>
    <n v="70"/>
    <n v="3.9"/>
    <m/>
    <m/>
  </r>
  <r>
    <s v="2023/24"/>
    <s v="Detentions on admission to hospital"/>
    <x v="4"/>
    <x v="1"/>
    <x v="6"/>
    <x v="1"/>
    <s v="MHSDS"/>
    <s v="QKS"/>
    <x v="14"/>
    <n v="60"/>
    <m/>
    <n v="60"/>
    <n v="3.2"/>
    <m/>
    <m/>
  </r>
  <r>
    <s v="2023/24"/>
    <s v="Detentions on admission to hospital"/>
    <x v="4"/>
    <x v="1"/>
    <x v="6"/>
    <x v="1"/>
    <s v="MHSDS"/>
    <s v="QM7"/>
    <x v="15"/>
    <n v="65"/>
    <m/>
    <n v="65"/>
    <n v="4.3"/>
    <m/>
    <m/>
  </r>
  <r>
    <s v="2023/24"/>
    <s v="Detentions on admission to hospital"/>
    <x v="4"/>
    <x v="1"/>
    <x v="6"/>
    <x v="1"/>
    <s v="MHSDS"/>
    <s v="QMF"/>
    <x v="16"/>
    <n v="360"/>
    <m/>
    <n v="360"/>
    <n v="17.7"/>
    <m/>
    <m/>
  </r>
  <r>
    <s v="2023/24"/>
    <s v="Detentions on admission to hospital"/>
    <x v="4"/>
    <x v="1"/>
    <x v="6"/>
    <x v="1"/>
    <s v="MHSDS"/>
    <s v="QMJ"/>
    <x v="17"/>
    <n v="55"/>
    <m/>
    <n v="55"/>
    <n v="3.9"/>
    <m/>
    <m/>
  </r>
  <r>
    <s v="2023/24"/>
    <s v="Detentions on admission to hospital"/>
    <x v="4"/>
    <x v="1"/>
    <x v="6"/>
    <x v="1"/>
    <s v="MHSDS"/>
    <s v="QMM"/>
    <x v="18"/>
    <n v="135"/>
    <m/>
    <n v="135"/>
    <n v="13"/>
    <m/>
    <m/>
  </r>
  <r>
    <s v="2023/24"/>
    <s v="Detentions on admission to hospital"/>
    <x v="4"/>
    <x v="1"/>
    <x v="6"/>
    <x v="1"/>
    <s v="MHSDS"/>
    <s v="QNC"/>
    <x v="19"/>
    <n v="100"/>
    <m/>
    <n v="100"/>
    <n v="8.6999999999999993"/>
    <m/>
    <m/>
  </r>
  <r>
    <s v="2023/24"/>
    <s v="Detentions on admission to hospital"/>
    <x v="4"/>
    <x v="1"/>
    <x v="6"/>
    <x v="1"/>
    <s v="MHSDS"/>
    <s v="QNQ"/>
    <x v="20"/>
    <n v="20"/>
    <m/>
    <n v="20"/>
    <n v="2.6"/>
    <m/>
    <m/>
  </r>
  <r>
    <s v="2023/24"/>
    <s v="Detentions on admission to hospital"/>
    <x v="4"/>
    <x v="1"/>
    <x v="6"/>
    <x v="1"/>
    <s v="MHSDS"/>
    <s v="QNX"/>
    <x v="21"/>
    <n v="240"/>
    <m/>
    <n v="240"/>
    <n v="13.9"/>
    <m/>
    <m/>
  </r>
  <r>
    <s v="2023/24"/>
    <s v="Detentions on admission to hospital"/>
    <x v="4"/>
    <x v="1"/>
    <x v="6"/>
    <x v="1"/>
    <s v="MHSDS"/>
    <s v="QOC"/>
    <x v="22"/>
    <n v="45"/>
    <m/>
    <n v="45"/>
    <n v="8.6999999999999993"/>
    <m/>
    <m/>
  </r>
  <r>
    <s v="2023/24"/>
    <s v="Detentions on admission to hospital"/>
    <x v="4"/>
    <x v="1"/>
    <x v="6"/>
    <x v="1"/>
    <s v="MHSDS"/>
    <s v="QOP"/>
    <x v="23"/>
    <n v="295"/>
    <m/>
    <n v="295"/>
    <n v="10.1"/>
    <m/>
    <m/>
  </r>
  <r>
    <s v="2023/24"/>
    <s v="Detentions on admission to hospital"/>
    <x v="4"/>
    <x v="1"/>
    <x v="6"/>
    <x v="1"/>
    <s v="MHSDS"/>
    <s v="QOQ"/>
    <x v="24"/>
    <n v="70"/>
    <m/>
    <n v="70"/>
    <n v="4.0999999999999996"/>
    <m/>
    <m/>
  </r>
  <r>
    <s v="2023/24"/>
    <s v="Detentions on admission to hospital"/>
    <x v="4"/>
    <x v="1"/>
    <x v="6"/>
    <x v="1"/>
    <s v="MHSDS"/>
    <s v="QOX"/>
    <x v="25"/>
    <n v="60"/>
    <m/>
    <n v="60"/>
    <n v="6.3"/>
    <m/>
    <m/>
  </r>
  <r>
    <s v="2023/24"/>
    <s v="Detentions on admission to hospital"/>
    <x v="4"/>
    <x v="1"/>
    <x v="6"/>
    <x v="1"/>
    <s v="MHSDS"/>
    <s v="QPM"/>
    <x v="26"/>
    <n v="15"/>
    <m/>
    <n v="15"/>
    <n v="1.9"/>
    <m/>
    <m/>
  </r>
  <r>
    <s v="2023/24"/>
    <s v="Detentions on admission to hospital"/>
    <x v="4"/>
    <x v="1"/>
    <x v="6"/>
    <x v="1"/>
    <s v="MHSDS"/>
    <s v="QR1"/>
    <x v="27"/>
    <n v="60"/>
    <m/>
    <n v="60"/>
    <n v="9.1999999999999993"/>
    <m/>
    <m/>
  </r>
  <r>
    <s v="2023/24"/>
    <s v="Detentions on admission to hospital"/>
    <x v="4"/>
    <x v="1"/>
    <x v="6"/>
    <x v="1"/>
    <s v="MHSDS"/>
    <s v="QRL"/>
    <x v="28"/>
    <n v="50"/>
    <m/>
    <n v="50"/>
    <n v="2.7"/>
    <m/>
    <m/>
  </r>
  <r>
    <s v="2023/24"/>
    <s v="Detentions on admission to hospital"/>
    <x v="4"/>
    <x v="1"/>
    <x v="6"/>
    <x v="1"/>
    <s v="MHSDS"/>
    <s v="QRV"/>
    <x v="29"/>
    <n v="65"/>
    <m/>
    <n v="65"/>
    <n v="3.1"/>
    <m/>
    <m/>
  </r>
  <r>
    <s v="2023/24"/>
    <s v="Detentions on admission to hospital"/>
    <x v="4"/>
    <x v="1"/>
    <x v="6"/>
    <x v="1"/>
    <s v="MHSDS"/>
    <s v="QSL"/>
    <x v="30"/>
    <n v="20"/>
    <m/>
    <n v="20"/>
    <n v="3.5"/>
    <m/>
    <m/>
  </r>
  <r>
    <s v="2023/24"/>
    <s v="Detentions on admission to hospital"/>
    <x v="4"/>
    <x v="1"/>
    <x v="6"/>
    <x v="1"/>
    <s v="MHSDS"/>
    <s v="QT1"/>
    <x v="31"/>
    <n v="55"/>
    <m/>
    <n v="55"/>
    <n v="4.7"/>
    <m/>
    <m/>
  </r>
  <r>
    <s v="2023/24"/>
    <s v="Detentions on admission to hospital"/>
    <x v="4"/>
    <x v="1"/>
    <x v="6"/>
    <x v="1"/>
    <s v="MHSDS"/>
    <s v="QT6"/>
    <x v="32"/>
    <n v="115"/>
    <m/>
    <n v="115"/>
    <n v="19.899999999999999"/>
    <m/>
    <m/>
  </r>
  <r>
    <s v="2023/24"/>
    <s v="Detentions on admission to hospital"/>
    <x v="4"/>
    <x v="1"/>
    <x v="6"/>
    <x v="1"/>
    <s v="MHSDS"/>
    <s v="QU9"/>
    <x v="33"/>
    <n v="145"/>
    <m/>
    <n v="145"/>
    <n v="8"/>
    <m/>
    <m/>
  </r>
  <r>
    <s v="2023/24"/>
    <s v="Detentions on admission to hospital"/>
    <x v="4"/>
    <x v="1"/>
    <x v="6"/>
    <x v="1"/>
    <s v="MHSDS"/>
    <s v="QUA"/>
    <x v="34"/>
    <n v="105"/>
    <m/>
    <n v="105"/>
    <n v="8.6"/>
    <m/>
    <m/>
  </r>
  <r>
    <s v="2023/24"/>
    <s v="Detentions on admission to hospital"/>
    <x v="4"/>
    <x v="1"/>
    <x v="6"/>
    <x v="1"/>
    <s v="MHSDS"/>
    <s v="QUE"/>
    <x v="35"/>
    <n v="45"/>
    <m/>
    <n v="45"/>
    <n v="4.9000000000000004"/>
    <m/>
    <m/>
  </r>
  <r>
    <s v="2023/24"/>
    <s v="Detentions on admission to hospital"/>
    <x v="4"/>
    <x v="1"/>
    <x v="6"/>
    <x v="1"/>
    <s v="MHSDS"/>
    <s v="QUY"/>
    <x v="36"/>
    <n v="55"/>
    <m/>
    <n v="55"/>
    <n v="5.5"/>
    <m/>
    <m/>
  </r>
  <r>
    <s v="2023/24"/>
    <s v="Detentions on admission to hospital"/>
    <x v="4"/>
    <x v="1"/>
    <x v="6"/>
    <x v="1"/>
    <s v="MHSDS"/>
    <s v="QVV"/>
    <x v="37"/>
    <n v="40"/>
    <m/>
    <n v="40"/>
    <n v="5.0999999999999996"/>
    <m/>
    <m/>
  </r>
  <r>
    <s v="2023/24"/>
    <s v="Detentions on admission to hospital"/>
    <x v="4"/>
    <x v="1"/>
    <x v="6"/>
    <x v="1"/>
    <s v="MHSDS"/>
    <s v="QWE"/>
    <x v="38"/>
    <n v="90"/>
    <m/>
    <n v="90"/>
    <n v="6"/>
    <m/>
    <m/>
  </r>
  <r>
    <s v="2023/24"/>
    <s v="Detentions on admission to hospital"/>
    <x v="4"/>
    <x v="1"/>
    <x v="6"/>
    <x v="1"/>
    <s v="MHSDS"/>
    <s v="QWO"/>
    <x v="39"/>
    <n v="45"/>
    <m/>
    <n v="45"/>
    <n v="1.9"/>
    <m/>
    <m/>
  </r>
  <r>
    <s v="2023/24"/>
    <s v="Detentions on admission to hospital"/>
    <x v="4"/>
    <x v="1"/>
    <x v="6"/>
    <x v="1"/>
    <s v="MHSDS"/>
    <s v="QWU"/>
    <x v="40"/>
    <n v="40"/>
    <m/>
    <n v="40"/>
    <n v="4.2"/>
    <m/>
    <m/>
  </r>
  <r>
    <s v="2023/24"/>
    <s v="Detentions on admission to hospital"/>
    <x v="4"/>
    <x v="1"/>
    <x v="6"/>
    <x v="1"/>
    <s v="MHSDS"/>
    <s v="QXU"/>
    <x v="41"/>
    <n v="80"/>
    <m/>
    <n v="80"/>
    <n v="7.6"/>
    <m/>
    <m/>
  </r>
  <r>
    <s v="2023/24"/>
    <s v="Detentions on admission to hospital"/>
    <x v="4"/>
    <x v="1"/>
    <x v="6"/>
    <x v="1"/>
    <s v="MHSDS"/>
    <s v="QYG"/>
    <x v="42"/>
    <n v="185"/>
    <m/>
    <n v="185"/>
    <n v="7.3"/>
    <m/>
    <m/>
  </r>
  <r>
    <s v="2023/24"/>
    <s v="Detentions on admission to hospital"/>
    <x v="4"/>
    <x v="1"/>
    <x v="6"/>
    <x v="1"/>
    <s v="MHSDS"/>
    <s v="UNKNOWN"/>
    <x v="43"/>
    <n v="35"/>
    <m/>
    <n v="35"/>
    <m/>
    <m/>
    <m/>
  </r>
  <r>
    <s v="2023/24"/>
    <s v="Detentions on admission to hospital"/>
    <x v="4"/>
    <x v="1"/>
    <x v="6"/>
    <x v="3"/>
    <s v="MHSDS"/>
    <s v="All prov"/>
    <x v="0"/>
    <n v="377"/>
    <n v="0"/>
    <n v="377"/>
    <m/>
    <m/>
    <m/>
  </r>
  <r>
    <s v="2023/24"/>
    <s v="Detentions on admission to hospital"/>
    <x v="4"/>
    <x v="1"/>
    <x v="6"/>
    <x v="4"/>
    <s v="MHSDS"/>
    <s v="All prov"/>
    <x v="0"/>
    <n v="3386"/>
    <n v="0"/>
    <n v="3386"/>
    <m/>
    <m/>
    <m/>
  </r>
  <r>
    <s v="2023/24"/>
    <s v="Detentions on admission to hospital"/>
    <x v="4"/>
    <x v="2"/>
    <x v="14"/>
    <x v="1"/>
    <s v="MHSDS"/>
    <s v="QE1"/>
    <x v="1"/>
    <n v="5"/>
    <m/>
    <n v="5"/>
    <n v="3.1"/>
    <m/>
    <m/>
  </r>
  <r>
    <s v="2023/24"/>
    <s v="Detentions on admission to hospital"/>
    <x v="4"/>
    <x v="2"/>
    <x v="14"/>
    <x v="1"/>
    <s v="MHSDS"/>
    <s v="QF7"/>
    <x v="2"/>
    <n v="10"/>
    <m/>
    <n v="10"/>
    <n v="12.6"/>
    <m/>
    <m/>
  </r>
  <r>
    <s v="2023/24"/>
    <s v="Detentions on admission to hospital"/>
    <x v="4"/>
    <x v="2"/>
    <x v="14"/>
    <x v="1"/>
    <s v="MHSDS"/>
    <s v="QGH"/>
    <x v="3"/>
    <m/>
    <m/>
    <m/>
    <m/>
    <m/>
    <m/>
  </r>
  <r>
    <s v="2023/24"/>
    <s v="Detentions on admission to hospital"/>
    <x v="4"/>
    <x v="2"/>
    <x v="14"/>
    <x v="1"/>
    <s v="MHSDS"/>
    <s v="QH8"/>
    <x v="4"/>
    <m/>
    <m/>
    <m/>
    <m/>
    <m/>
    <m/>
  </r>
  <r>
    <s v="2023/24"/>
    <s v="Detentions on admission to hospital"/>
    <x v="4"/>
    <x v="2"/>
    <x v="14"/>
    <x v="1"/>
    <s v="MHSDS"/>
    <s v="QHG"/>
    <x v="5"/>
    <n v="15"/>
    <m/>
    <n v="15"/>
    <n v="9.8000000000000007"/>
    <m/>
    <m/>
  </r>
  <r>
    <s v="2023/24"/>
    <s v="Detentions on admission to hospital"/>
    <x v="4"/>
    <x v="2"/>
    <x v="14"/>
    <x v="1"/>
    <s v="MHSDS"/>
    <s v="QHL"/>
    <x v="6"/>
    <n v="40"/>
    <m/>
    <n v="40"/>
    <n v="10.5"/>
    <m/>
    <m/>
  </r>
  <r>
    <s v="2023/24"/>
    <s v="Detentions on admission to hospital"/>
    <x v="4"/>
    <x v="2"/>
    <x v="14"/>
    <x v="1"/>
    <s v="MHSDS"/>
    <s v="QHM"/>
    <x v="7"/>
    <m/>
    <m/>
    <m/>
    <m/>
    <m/>
    <m/>
  </r>
  <r>
    <s v="2023/24"/>
    <s v="Detentions on admission to hospital"/>
    <x v="4"/>
    <x v="2"/>
    <x v="14"/>
    <x v="1"/>
    <s v="MHSDS"/>
    <s v="QJ2"/>
    <x v="8"/>
    <n v="5"/>
    <m/>
    <n v="5"/>
    <n v="9.5"/>
    <m/>
    <m/>
  </r>
  <r>
    <s v="2023/24"/>
    <s v="Detentions on admission to hospital"/>
    <x v="4"/>
    <x v="2"/>
    <x v="14"/>
    <x v="1"/>
    <s v="MHSDS"/>
    <s v="QJG"/>
    <x v="9"/>
    <n v="5"/>
    <m/>
    <n v="5"/>
    <n v="17.899999999999999"/>
    <m/>
    <m/>
  </r>
  <r>
    <s v="2023/24"/>
    <s v="Detentions on admission to hospital"/>
    <x v="4"/>
    <x v="2"/>
    <x v="14"/>
    <x v="1"/>
    <s v="MHSDS"/>
    <s v="QJK"/>
    <x v="10"/>
    <m/>
    <m/>
    <m/>
    <m/>
    <m/>
    <m/>
  </r>
  <r>
    <s v="2023/24"/>
    <s v="Detentions on admission to hospital"/>
    <x v="4"/>
    <x v="2"/>
    <x v="14"/>
    <x v="1"/>
    <s v="MHSDS"/>
    <s v="QJM"/>
    <x v="11"/>
    <m/>
    <m/>
    <m/>
    <m/>
    <m/>
    <m/>
  </r>
  <r>
    <s v="2023/24"/>
    <s v="Detentions on admission to hospital"/>
    <x v="4"/>
    <x v="2"/>
    <x v="14"/>
    <x v="1"/>
    <s v="MHSDS"/>
    <s v="QK1"/>
    <x v="12"/>
    <n v="30"/>
    <m/>
    <n v="30"/>
    <n v="13.7"/>
    <m/>
    <m/>
  </r>
  <r>
    <s v="2023/24"/>
    <s v="Detentions on admission to hospital"/>
    <x v="4"/>
    <x v="2"/>
    <x v="14"/>
    <x v="1"/>
    <s v="MHSDS"/>
    <s v="QKK"/>
    <x v="13"/>
    <m/>
    <m/>
    <m/>
    <m/>
    <m/>
    <m/>
  </r>
  <r>
    <s v="2023/24"/>
    <s v="Detentions on admission to hospital"/>
    <x v="4"/>
    <x v="2"/>
    <x v="14"/>
    <x v="1"/>
    <s v="MHSDS"/>
    <s v="QKS"/>
    <x v="14"/>
    <m/>
    <m/>
    <m/>
    <m/>
    <m/>
    <m/>
  </r>
  <r>
    <s v="2023/24"/>
    <s v="Detentions on admission to hospital"/>
    <x v="4"/>
    <x v="2"/>
    <x v="14"/>
    <x v="1"/>
    <s v="MHSDS"/>
    <s v="QM7"/>
    <x v="15"/>
    <m/>
    <m/>
    <m/>
    <m/>
    <m/>
    <m/>
  </r>
  <r>
    <s v="2023/24"/>
    <s v="Detentions on admission to hospital"/>
    <x v="4"/>
    <x v="2"/>
    <x v="14"/>
    <x v="1"/>
    <s v="MHSDS"/>
    <s v="QMF"/>
    <x v="16"/>
    <n v="75"/>
    <m/>
    <n v="75"/>
    <n v="12.5"/>
    <m/>
    <m/>
  </r>
  <r>
    <s v="2023/24"/>
    <s v="Detentions on admission to hospital"/>
    <x v="4"/>
    <x v="2"/>
    <x v="14"/>
    <x v="1"/>
    <s v="MHSDS"/>
    <s v="QMJ"/>
    <x v="17"/>
    <n v="5"/>
    <m/>
    <n v="5"/>
    <n v="2.6"/>
    <m/>
    <m/>
  </r>
  <r>
    <s v="2023/24"/>
    <s v="Detentions on admission to hospital"/>
    <x v="4"/>
    <x v="2"/>
    <x v="14"/>
    <x v="1"/>
    <s v="MHSDS"/>
    <s v="QMM"/>
    <x v="18"/>
    <m/>
    <m/>
    <m/>
    <m/>
    <m/>
    <m/>
  </r>
  <r>
    <s v="2023/24"/>
    <s v="Detentions on admission to hospital"/>
    <x v="4"/>
    <x v="2"/>
    <x v="14"/>
    <x v="1"/>
    <s v="MHSDS"/>
    <s v="QNC"/>
    <x v="19"/>
    <n v="5"/>
    <m/>
    <n v="5"/>
    <n v="9.1999999999999993"/>
    <m/>
    <m/>
  </r>
  <r>
    <s v="2023/24"/>
    <s v="Detentions on admission to hospital"/>
    <x v="4"/>
    <x v="2"/>
    <x v="14"/>
    <x v="1"/>
    <s v="MHSDS"/>
    <s v="QNQ"/>
    <x v="20"/>
    <m/>
    <m/>
    <m/>
    <m/>
    <m/>
    <m/>
  </r>
  <r>
    <s v="2023/24"/>
    <s v="Detentions on admission to hospital"/>
    <x v="4"/>
    <x v="2"/>
    <x v="14"/>
    <x v="1"/>
    <s v="MHSDS"/>
    <s v="QNX"/>
    <x v="21"/>
    <n v="5"/>
    <m/>
    <n v="5"/>
    <n v="7.9"/>
    <m/>
    <m/>
  </r>
  <r>
    <s v="2023/24"/>
    <s v="Detentions on admission to hospital"/>
    <x v="4"/>
    <x v="2"/>
    <x v="14"/>
    <x v="1"/>
    <s v="MHSDS"/>
    <s v="QOC"/>
    <x v="22"/>
    <m/>
    <m/>
    <m/>
    <m/>
    <m/>
    <m/>
  </r>
  <r>
    <s v="2023/24"/>
    <s v="Detentions on admission to hospital"/>
    <x v="4"/>
    <x v="2"/>
    <x v="14"/>
    <x v="1"/>
    <s v="MHSDS"/>
    <s v="QOP"/>
    <x v="23"/>
    <n v="30"/>
    <m/>
    <n v="30"/>
    <n v="7.7"/>
    <m/>
    <m/>
  </r>
  <r>
    <s v="2023/24"/>
    <s v="Detentions on admission to hospital"/>
    <x v="4"/>
    <x v="2"/>
    <x v="14"/>
    <x v="1"/>
    <s v="MHSDS"/>
    <s v="QOQ"/>
    <x v="24"/>
    <m/>
    <m/>
    <m/>
    <m/>
    <m/>
    <m/>
  </r>
  <r>
    <s v="2023/24"/>
    <s v="Detentions on admission to hospital"/>
    <x v="4"/>
    <x v="2"/>
    <x v="14"/>
    <x v="1"/>
    <s v="MHSDS"/>
    <s v="QOX"/>
    <x v="25"/>
    <m/>
    <m/>
    <m/>
    <m/>
    <m/>
    <m/>
  </r>
  <r>
    <s v="2023/24"/>
    <s v="Detentions on admission to hospital"/>
    <x v="4"/>
    <x v="2"/>
    <x v="14"/>
    <x v="1"/>
    <s v="MHSDS"/>
    <s v="QPM"/>
    <x v="26"/>
    <m/>
    <m/>
    <m/>
    <m/>
    <m/>
    <m/>
  </r>
  <r>
    <s v="2023/24"/>
    <s v="Detentions on admission to hospital"/>
    <x v="4"/>
    <x v="2"/>
    <x v="14"/>
    <x v="1"/>
    <s v="MHSDS"/>
    <s v="QR1"/>
    <x v="27"/>
    <n v="5"/>
    <m/>
    <n v="5"/>
    <n v="27.1"/>
    <m/>
    <m/>
  </r>
  <r>
    <s v="2023/24"/>
    <s v="Detentions on admission to hospital"/>
    <x v="4"/>
    <x v="2"/>
    <x v="14"/>
    <x v="1"/>
    <s v="MHSDS"/>
    <s v="QRL"/>
    <x v="28"/>
    <m/>
    <m/>
    <m/>
    <m/>
    <m/>
    <m/>
  </r>
  <r>
    <s v="2023/24"/>
    <s v="Detentions on admission to hospital"/>
    <x v="4"/>
    <x v="2"/>
    <x v="14"/>
    <x v="1"/>
    <s v="MHSDS"/>
    <s v="QRV"/>
    <x v="29"/>
    <n v="10"/>
    <m/>
    <n v="10"/>
    <n v="1.6"/>
    <m/>
    <m/>
  </r>
  <r>
    <s v="2023/24"/>
    <s v="Detentions on admission to hospital"/>
    <x v="4"/>
    <x v="2"/>
    <x v="14"/>
    <x v="1"/>
    <s v="MHSDS"/>
    <s v="QSL"/>
    <x v="30"/>
    <m/>
    <m/>
    <m/>
    <m/>
    <m/>
    <m/>
  </r>
  <r>
    <s v="2023/24"/>
    <s v="Detentions on admission to hospital"/>
    <x v="4"/>
    <x v="2"/>
    <x v="14"/>
    <x v="1"/>
    <s v="MHSDS"/>
    <s v="QT1"/>
    <x v="31"/>
    <n v="5"/>
    <m/>
    <n v="5"/>
    <n v="6.9"/>
    <m/>
    <m/>
  </r>
  <r>
    <s v="2023/24"/>
    <s v="Detentions on admission to hospital"/>
    <x v="4"/>
    <x v="2"/>
    <x v="14"/>
    <x v="1"/>
    <s v="MHSDS"/>
    <s v="QT6"/>
    <x v="32"/>
    <m/>
    <m/>
    <m/>
    <m/>
    <m/>
    <m/>
  </r>
  <r>
    <s v="2023/24"/>
    <s v="Detentions on admission to hospital"/>
    <x v="4"/>
    <x v="2"/>
    <x v="14"/>
    <x v="1"/>
    <s v="MHSDS"/>
    <s v="QU9"/>
    <x v="33"/>
    <n v="15"/>
    <m/>
    <n v="15"/>
    <n v="8.6"/>
    <m/>
    <m/>
  </r>
  <r>
    <s v="2023/24"/>
    <s v="Detentions on admission to hospital"/>
    <x v="4"/>
    <x v="2"/>
    <x v="14"/>
    <x v="1"/>
    <s v="MHSDS"/>
    <s v="QUA"/>
    <x v="34"/>
    <n v="20"/>
    <m/>
    <n v="20"/>
    <n v="8.9"/>
    <m/>
    <m/>
  </r>
  <r>
    <s v="2023/24"/>
    <s v="Detentions on admission to hospital"/>
    <x v="4"/>
    <x v="2"/>
    <x v="14"/>
    <x v="1"/>
    <s v="MHSDS"/>
    <s v="QUE"/>
    <x v="35"/>
    <m/>
    <m/>
    <m/>
    <m/>
    <m/>
    <m/>
  </r>
  <r>
    <s v="2023/24"/>
    <s v="Detentions on admission to hospital"/>
    <x v="4"/>
    <x v="2"/>
    <x v="14"/>
    <x v="1"/>
    <s v="MHSDS"/>
    <s v="QUY"/>
    <x v="36"/>
    <m/>
    <m/>
    <m/>
    <m/>
    <m/>
    <m/>
  </r>
  <r>
    <s v="2023/24"/>
    <s v="Detentions on admission to hospital"/>
    <x v="4"/>
    <x v="2"/>
    <x v="14"/>
    <x v="1"/>
    <s v="MHSDS"/>
    <s v="QVV"/>
    <x v="37"/>
    <m/>
    <m/>
    <m/>
    <m/>
    <m/>
    <m/>
  </r>
  <r>
    <s v="2023/24"/>
    <s v="Detentions on admission to hospital"/>
    <x v="4"/>
    <x v="2"/>
    <x v="14"/>
    <x v="1"/>
    <s v="MHSDS"/>
    <s v="QWE"/>
    <x v="38"/>
    <n v="10"/>
    <m/>
    <n v="10"/>
    <n v="4.3"/>
    <m/>
    <m/>
  </r>
  <r>
    <s v="2023/24"/>
    <s v="Detentions on admission to hospital"/>
    <x v="4"/>
    <x v="2"/>
    <x v="14"/>
    <x v="1"/>
    <s v="MHSDS"/>
    <s v="QWO"/>
    <x v="39"/>
    <m/>
    <m/>
    <m/>
    <m/>
    <m/>
    <m/>
  </r>
  <r>
    <s v="2023/24"/>
    <s v="Detentions on admission to hospital"/>
    <x v="4"/>
    <x v="2"/>
    <x v="14"/>
    <x v="1"/>
    <s v="MHSDS"/>
    <s v="QWU"/>
    <x v="40"/>
    <n v="5"/>
    <m/>
    <n v="5"/>
    <n v="4.9000000000000004"/>
    <m/>
    <m/>
  </r>
  <r>
    <s v="2023/24"/>
    <s v="Detentions on admission to hospital"/>
    <x v="4"/>
    <x v="2"/>
    <x v="14"/>
    <x v="1"/>
    <s v="MHSDS"/>
    <s v="QXU"/>
    <x v="41"/>
    <n v="5"/>
    <m/>
    <n v="5"/>
    <n v="6.1"/>
    <m/>
    <m/>
  </r>
  <r>
    <s v="2023/24"/>
    <s v="Detentions on admission to hospital"/>
    <x v="4"/>
    <x v="2"/>
    <x v="14"/>
    <x v="1"/>
    <s v="MHSDS"/>
    <s v="QYG"/>
    <x v="42"/>
    <m/>
    <m/>
    <m/>
    <m/>
    <m/>
    <m/>
  </r>
  <r>
    <s v="2023/24"/>
    <s v="Detentions on admission to hospital"/>
    <x v="4"/>
    <x v="2"/>
    <x v="14"/>
    <x v="1"/>
    <s v="MHSDS"/>
    <s v="UNKNOWN"/>
    <x v="43"/>
    <m/>
    <m/>
    <m/>
    <m/>
    <m/>
    <m/>
  </r>
  <r>
    <s v="2023/24"/>
    <s v="Detentions on admission to hospital"/>
    <x v="4"/>
    <x v="2"/>
    <x v="16"/>
    <x v="1"/>
    <s v="MHSDS"/>
    <s v="QE1"/>
    <x v="1"/>
    <m/>
    <m/>
    <m/>
    <m/>
    <m/>
    <m/>
  </r>
  <r>
    <s v="2023/24"/>
    <s v="Detentions on admission to hospital"/>
    <x v="4"/>
    <x v="2"/>
    <x v="16"/>
    <x v="1"/>
    <s v="MHSDS"/>
    <s v="QF7"/>
    <x v="2"/>
    <n v="10"/>
    <m/>
    <n v="10"/>
    <n v="29.4"/>
    <m/>
    <m/>
  </r>
  <r>
    <s v="2023/24"/>
    <s v="Detentions on admission to hospital"/>
    <x v="4"/>
    <x v="2"/>
    <x v="16"/>
    <x v="1"/>
    <s v="MHSDS"/>
    <s v="QGH"/>
    <x v="3"/>
    <m/>
    <m/>
    <m/>
    <m/>
    <m/>
    <m/>
  </r>
  <r>
    <s v="2023/24"/>
    <s v="Detentions on admission to hospital"/>
    <x v="4"/>
    <x v="2"/>
    <x v="16"/>
    <x v="1"/>
    <s v="MHSDS"/>
    <s v="QH8"/>
    <x v="4"/>
    <n v="5"/>
    <m/>
    <n v="5"/>
    <n v="11"/>
    <m/>
    <m/>
  </r>
  <r>
    <s v="2023/24"/>
    <s v="Detentions on admission to hospital"/>
    <x v="4"/>
    <x v="2"/>
    <x v="16"/>
    <x v="1"/>
    <s v="MHSDS"/>
    <s v="QHG"/>
    <x v="5"/>
    <n v="10"/>
    <m/>
    <n v="10"/>
    <n v="14.8"/>
    <m/>
    <m/>
  </r>
  <r>
    <s v="2023/24"/>
    <s v="Detentions on admission to hospital"/>
    <x v="4"/>
    <x v="2"/>
    <x v="16"/>
    <x v="1"/>
    <s v="MHSDS"/>
    <s v="QHL"/>
    <x v="6"/>
    <n v="50"/>
    <m/>
    <n v="50"/>
    <n v="38.5"/>
    <m/>
    <m/>
  </r>
  <r>
    <s v="2023/24"/>
    <s v="Detentions on admission to hospital"/>
    <x v="4"/>
    <x v="2"/>
    <x v="16"/>
    <x v="1"/>
    <s v="MHSDS"/>
    <s v="QHM"/>
    <x v="7"/>
    <n v="10"/>
    <m/>
    <n v="10"/>
    <n v="36.6"/>
    <m/>
    <m/>
  </r>
  <r>
    <s v="2023/24"/>
    <s v="Detentions on admission to hospital"/>
    <x v="4"/>
    <x v="2"/>
    <x v="16"/>
    <x v="1"/>
    <s v="MHSDS"/>
    <s v="QJ2"/>
    <x v="8"/>
    <m/>
    <m/>
    <m/>
    <m/>
    <m/>
    <m/>
  </r>
  <r>
    <s v="2023/24"/>
    <s v="Detentions on admission to hospital"/>
    <x v="4"/>
    <x v="2"/>
    <x v="16"/>
    <x v="1"/>
    <s v="MHSDS"/>
    <s v="QJG"/>
    <x v="9"/>
    <m/>
    <m/>
    <m/>
    <m/>
    <m/>
    <m/>
  </r>
  <r>
    <s v="2023/24"/>
    <s v="Detentions on admission to hospital"/>
    <x v="4"/>
    <x v="2"/>
    <x v="16"/>
    <x v="1"/>
    <s v="MHSDS"/>
    <s v="QJK"/>
    <x v="10"/>
    <m/>
    <m/>
    <m/>
    <m/>
    <m/>
    <m/>
  </r>
  <r>
    <s v="2023/24"/>
    <s v="Detentions on admission to hospital"/>
    <x v="4"/>
    <x v="2"/>
    <x v="16"/>
    <x v="1"/>
    <s v="MHSDS"/>
    <s v="QJM"/>
    <x v="11"/>
    <m/>
    <m/>
    <m/>
    <m/>
    <m/>
    <m/>
  </r>
  <r>
    <s v="2023/24"/>
    <s v="Detentions on admission to hospital"/>
    <x v="4"/>
    <x v="2"/>
    <x v="16"/>
    <x v="1"/>
    <s v="MHSDS"/>
    <s v="QK1"/>
    <x v="12"/>
    <n v="10"/>
    <m/>
    <n v="10"/>
    <n v="26.9"/>
    <m/>
    <m/>
  </r>
  <r>
    <s v="2023/24"/>
    <s v="Detentions on admission to hospital"/>
    <x v="4"/>
    <x v="2"/>
    <x v="16"/>
    <x v="1"/>
    <s v="MHSDS"/>
    <s v="QKK"/>
    <x v="13"/>
    <n v="35"/>
    <m/>
    <n v="35"/>
    <n v="10"/>
    <m/>
    <m/>
  </r>
  <r>
    <s v="2023/24"/>
    <s v="Detentions on admission to hospital"/>
    <x v="4"/>
    <x v="2"/>
    <x v="16"/>
    <x v="1"/>
    <s v="MHSDS"/>
    <s v="QKS"/>
    <x v="14"/>
    <n v="5"/>
    <m/>
    <n v="5"/>
    <n v="8.8000000000000007"/>
    <m/>
    <m/>
  </r>
  <r>
    <s v="2023/24"/>
    <s v="Detentions on admission to hospital"/>
    <x v="4"/>
    <x v="2"/>
    <x v="16"/>
    <x v="1"/>
    <s v="MHSDS"/>
    <s v="QM7"/>
    <x v="15"/>
    <n v="5"/>
    <m/>
    <n v="5"/>
    <n v="9.1"/>
    <m/>
    <m/>
  </r>
  <r>
    <s v="2023/24"/>
    <s v="Detentions on admission to hospital"/>
    <x v="4"/>
    <x v="2"/>
    <x v="16"/>
    <x v="1"/>
    <s v="MHSDS"/>
    <s v="QMF"/>
    <x v="16"/>
    <n v="120"/>
    <m/>
    <n v="120"/>
    <n v="43.6"/>
    <m/>
    <m/>
  </r>
  <r>
    <s v="2023/24"/>
    <s v="Detentions on admission to hospital"/>
    <x v="4"/>
    <x v="2"/>
    <x v="16"/>
    <x v="1"/>
    <s v="MHSDS"/>
    <s v="QMJ"/>
    <x v="17"/>
    <n v="10"/>
    <m/>
    <n v="10"/>
    <n v="5.4"/>
    <m/>
    <m/>
  </r>
  <r>
    <s v="2023/24"/>
    <s v="Detentions on admission to hospital"/>
    <x v="4"/>
    <x v="2"/>
    <x v="16"/>
    <x v="1"/>
    <s v="MHSDS"/>
    <s v="QMM"/>
    <x v="18"/>
    <m/>
    <m/>
    <m/>
    <m/>
    <m/>
    <m/>
  </r>
  <r>
    <s v="2023/24"/>
    <s v="Detentions on admission to hospital"/>
    <x v="4"/>
    <x v="2"/>
    <x v="16"/>
    <x v="1"/>
    <s v="MHSDS"/>
    <s v="QNC"/>
    <x v="19"/>
    <m/>
    <m/>
    <m/>
    <m/>
    <m/>
    <m/>
  </r>
  <r>
    <s v="2023/24"/>
    <s v="Detentions on admission to hospital"/>
    <x v="4"/>
    <x v="2"/>
    <x v="16"/>
    <x v="1"/>
    <s v="MHSDS"/>
    <s v="QNQ"/>
    <x v="20"/>
    <m/>
    <m/>
    <m/>
    <m/>
    <m/>
    <m/>
  </r>
  <r>
    <s v="2023/24"/>
    <s v="Detentions on admission to hospital"/>
    <x v="4"/>
    <x v="2"/>
    <x v="16"/>
    <x v="1"/>
    <s v="MHSDS"/>
    <s v="QNX"/>
    <x v="21"/>
    <n v="10"/>
    <m/>
    <n v="10"/>
    <n v="46.8"/>
    <m/>
    <m/>
  </r>
  <r>
    <s v="2023/24"/>
    <s v="Detentions on admission to hospital"/>
    <x v="4"/>
    <x v="2"/>
    <x v="16"/>
    <x v="1"/>
    <s v="MHSDS"/>
    <s v="QOC"/>
    <x v="22"/>
    <m/>
    <m/>
    <m/>
    <m/>
    <m/>
    <m/>
  </r>
  <r>
    <s v="2023/24"/>
    <s v="Detentions on admission to hospital"/>
    <x v="4"/>
    <x v="2"/>
    <x v="16"/>
    <x v="1"/>
    <s v="MHSDS"/>
    <s v="QOP"/>
    <x v="23"/>
    <n v="25"/>
    <m/>
    <n v="25"/>
    <n v="18.600000000000001"/>
    <m/>
    <m/>
  </r>
  <r>
    <s v="2023/24"/>
    <s v="Detentions on admission to hospital"/>
    <x v="4"/>
    <x v="2"/>
    <x v="16"/>
    <x v="1"/>
    <s v="MHSDS"/>
    <s v="QOQ"/>
    <x v="24"/>
    <m/>
    <m/>
    <m/>
    <m/>
    <m/>
    <m/>
  </r>
  <r>
    <s v="2023/24"/>
    <s v="Detentions on admission to hospital"/>
    <x v="4"/>
    <x v="2"/>
    <x v="16"/>
    <x v="1"/>
    <s v="MHSDS"/>
    <s v="QOX"/>
    <x v="25"/>
    <m/>
    <m/>
    <m/>
    <m/>
    <m/>
    <m/>
  </r>
  <r>
    <s v="2023/24"/>
    <s v="Detentions on admission to hospital"/>
    <x v="4"/>
    <x v="2"/>
    <x v="16"/>
    <x v="1"/>
    <s v="MHSDS"/>
    <s v="QPM"/>
    <x v="26"/>
    <m/>
    <m/>
    <m/>
    <m/>
    <m/>
    <m/>
  </r>
  <r>
    <s v="2023/24"/>
    <s v="Detentions on admission to hospital"/>
    <x v="4"/>
    <x v="2"/>
    <x v="16"/>
    <x v="1"/>
    <s v="MHSDS"/>
    <s v="QR1"/>
    <x v="27"/>
    <m/>
    <m/>
    <m/>
    <m/>
    <m/>
    <m/>
  </r>
  <r>
    <s v="2023/24"/>
    <s v="Detentions on admission to hospital"/>
    <x v="4"/>
    <x v="2"/>
    <x v="16"/>
    <x v="1"/>
    <s v="MHSDS"/>
    <s v="QRL"/>
    <x v="28"/>
    <m/>
    <m/>
    <m/>
    <m/>
    <m/>
    <m/>
  </r>
  <r>
    <s v="2023/24"/>
    <s v="Detentions on admission to hospital"/>
    <x v="4"/>
    <x v="2"/>
    <x v="16"/>
    <x v="1"/>
    <s v="MHSDS"/>
    <s v="QRV"/>
    <x v="29"/>
    <n v="25"/>
    <m/>
    <n v="25"/>
    <n v="11.7"/>
    <m/>
    <m/>
  </r>
  <r>
    <s v="2023/24"/>
    <s v="Detentions on admission to hospital"/>
    <x v="4"/>
    <x v="2"/>
    <x v="16"/>
    <x v="1"/>
    <s v="MHSDS"/>
    <s v="QSL"/>
    <x v="30"/>
    <m/>
    <m/>
    <m/>
    <m/>
    <m/>
    <m/>
  </r>
  <r>
    <s v="2023/24"/>
    <s v="Detentions on admission to hospital"/>
    <x v="4"/>
    <x v="2"/>
    <x v="16"/>
    <x v="1"/>
    <s v="MHSDS"/>
    <s v="QT1"/>
    <x v="31"/>
    <n v="5"/>
    <m/>
    <n v="5"/>
    <n v="11.9"/>
    <m/>
    <m/>
  </r>
  <r>
    <s v="2023/24"/>
    <s v="Detentions on admission to hospital"/>
    <x v="4"/>
    <x v="2"/>
    <x v="16"/>
    <x v="1"/>
    <s v="MHSDS"/>
    <s v="QT6"/>
    <x v="32"/>
    <m/>
    <m/>
    <m/>
    <m/>
    <m/>
    <m/>
  </r>
  <r>
    <s v="2023/24"/>
    <s v="Detentions on admission to hospital"/>
    <x v="4"/>
    <x v="2"/>
    <x v="16"/>
    <x v="1"/>
    <s v="MHSDS"/>
    <s v="QU9"/>
    <x v="33"/>
    <n v="10"/>
    <m/>
    <n v="10"/>
    <n v="20.9"/>
    <m/>
    <m/>
  </r>
  <r>
    <s v="2023/24"/>
    <s v="Detentions on admission to hospital"/>
    <x v="4"/>
    <x v="2"/>
    <x v="16"/>
    <x v="1"/>
    <s v="MHSDS"/>
    <s v="QUA"/>
    <x v="34"/>
    <n v="10"/>
    <m/>
    <n v="10"/>
    <n v="13.2"/>
    <m/>
    <m/>
  </r>
  <r>
    <s v="2023/24"/>
    <s v="Detentions on admission to hospital"/>
    <x v="4"/>
    <x v="2"/>
    <x v="16"/>
    <x v="1"/>
    <s v="MHSDS"/>
    <s v="QUE"/>
    <x v="35"/>
    <m/>
    <m/>
    <m/>
    <m/>
    <m/>
    <m/>
  </r>
  <r>
    <s v="2023/24"/>
    <s v="Detentions on admission to hospital"/>
    <x v="4"/>
    <x v="2"/>
    <x v="16"/>
    <x v="1"/>
    <s v="MHSDS"/>
    <s v="QUY"/>
    <x v="36"/>
    <n v="10"/>
    <m/>
    <n v="10"/>
    <n v="29.8"/>
    <m/>
    <m/>
  </r>
  <r>
    <s v="2023/24"/>
    <s v="Detentions on admission to hospital"/>
    <x v="4"/>
    <x v="2"/>
    <x v="16"/>
    <x v="1"/>
    <s v="MHSDS"/>
    <s v="QVV"/>
    <x v="37"/>
    <m/>
    <m/>
    <m/>
    <m/>
    <m/>
    <m/>
  </r>
  <r>
    <s v="2023/24"/>
    <s v="Detentions on admission to hospital"/>
    <x v="4"/>
    <x v="2"/>
    <x v="16"/>
    <x v="1"/>
    <s v="MHSDS"/>
    <s v="QWE"/>
    <x v="38"/>
    <n v="25"/>
    <m/>
    <n v="25"/>
    <n v="15.1"/>
    <m/>
    <m/>
  </r>
  <r>
    <s v="2023/24"/>
    <s v="Detentions on admission to hospital"/>
    <x v="4"/>
    <x v="2"/>
    <x v="16"/>
    <x v="1"/>
    <s v="MHSDS"/>
    <s v="QWO"/>
    <x v="39"/>
    <m/>
    <m/>
    <m/>
    <m/>
    <m/>
    <m/>
  </r>
  <r>
    <s v="2023/24"/>
    <s v="Detentions on admission to hospital"/>
    <x v="4"/>
    <x v="2"/>
    <x v="16"/>
    <x v="1"/>
    <s v="MHSDS"/>
    <s v="QWU"/>
    <x v="40"/>
    <n v="10"/>
    <m/>
    <n v="10"/>
    <n v="25.8"/>
    <m/>
    <m/>
  </r>
  <r>
    <s v="2023/24"/>
    <s v="Detentions on admission to hospital"/>
    <x v="4"/>
    <x v="2"/>
    <x v="16"/>
    <x v="1"/>
    <s v="MHSDS"/>
    <s v="QXU"/>
    <x v="41"/>
    <m/>
    <m/>
    <m/>
    <m/>
    <m/>
    <m/>
  </r>
  <r>
    <s v="2023/24"/>
    <s v="Detentions on admission to hospital"/>
    <x v="4"/>
    <x v="2"/>
    <x v="16"/>
    <x v="1"/>
    <s v="MHSDS"/>
    <s v="QYG"/>
    <x v="42"/>
    <n v="10"/>
    <m/>
    <n v="10"/>
    <n v="35"/>
    <m/>
    <m/>
  </r>
  <r>
    <s v="2023/24"/>
    <s v="Detentions on admission to hospital"/>
    <x v="4"/>
    <x v="2"/>
    <x v="16"/>
    <x v="1"/>
    <s v="MHSDS"/>
    <s v="UNKNOWN"/>
    <x v="43"/>
    <m/>
    <m/>
    <m/>
    <m/>
    <m/>
    <m/>
  </r>
  <r>
    <s v="2023/24"/>
    <s v="Detentions on admission to hospital"/>
    <x v="4"/>
    <x v="2"/>
    <x v="22"/>
    <x v="1"/>
    <s v="MHSDS"/>
    <s v="QE1"/>
    <x v="1"/>
    <m/>
    <m/>
    <m/>
    <m/>
    <m/>
    <m/>
  </r>
  <r>
    <s v="2023/24"/>
    <s v="Detentions on admission to hospital"/>
    <x v="4"/>
    <x v="2"/>
    <x v="22"/>
    <x v="1"/>
    <s v="MHSDS"/>
    <s v="QF7"/>
    <x v="2"/>
    <m/>
    <m/>
    <m/>
    <m/>
    <m/>
    <m/>
  </r>
  <r>
    <s v="2023/24"/>
    <s v="Detentions on admission to hospital"/>
    <x v="4"/>
    <x v="2"/>
    <x v="22"/>
    <x v="1"/>
    <s v="MHSDS"/>
    <s v="QGH"/>
    <x v="3"/>
    <m/>
    <m/>
    <m/>
    <m/>
    <m/>
    <m/>
  </r>
  <r>
    <s v="2023/24"/>
    <s v="Detentions on admission to hospital"/>
    <x v="4"/>
    <x v="2"/>
    <x v="22"/>
    <x v="1"/>
    <s v="MHSDS"/>
    <s v="QH8"/>
    <x v="4"/>
    <n v="5"/>
    <m/>
    <n v="5"/>
    <n v="16.899999999999999"/>
    <m/>
    <m/>
  </r>
  <r>
    <s v="2023/24"/>
    <s v="Detentions on admission to hospital"/>
    <x v="4"/>
    <x v="2"/>
    <x v="22"/>
    <x v="1"/>
    <s v="MHSDS"/>
    <s v="QHG"/>
    <x v="5"/>
    <m/>
    <m/>
    <m/>
    <m/>
    <m/>
    <m/>
  </r>
  <r>
    <s v="2023/24"/>
    <s v="Detentions on admission to hospital"/>
    <x v="4"/>
    <x v="2"/>
    <x v="22"/>
    <x v="1"/>
    <s v="MHSDS"/>
    <s v="QHL"/>
    <x v="6"/>
    <n v="15"/>
    <m/>
    <n v="15"/>
    <n v="23.9"/>
    <m/>
    <m/>
  </r>
  <r>
    <s v="2023/24"/>
    <s v="Detentions on admission to hospital"/>
    <x v="4"/>
    <x v="2"/>
    <x v="22"/>
    <x v="1"/>
    <s v="MHSDS"/>
    <s v="QHM"/>
    <x v="7"/>
    <m/>
    <m/>
    <m/>
    <m/>
    <m/>
    <m/>
  </r>
  <r>
    <s v="2023/24"/>
    <s v="Detentions on admission to hospital"/>
    <x v="4"/>
    <x v="2"/>
    <x v="22"/>
    <x v="1"/>
    <s v="MHSDS"/>
    <s v="QJ2"/>
    <x v="8"/>
    <m/>
    <m/>
    <m/>
    <m/>
    <m/>
    <m/>
  </r>
  <r>
    <s v="2023/24"/>
    <s v="Detentions on admission to hospital"/>
    <x v="4"/>
    <x v="2"/>
    <x v="22"/>
    <x v="1"/>
    <s v="MHSDS"/>
    <s v="QJG"/>
    <x v="9"/>
    <m/>
    <m/>
    <m/>
    <m/>
    <m/>
    <m/>
  </r>
  <r>
    <s v="2023/24"/>
    <s v="Detentions on admission to hospital"/>
    <x v="4"/>
    <x v="2"/>
    <x v="22"/>
    <x v="1"/>
    <s v="MHSDS"/>
    <s v="QJK"/>
    <x v="10"/>
    <m/>
    <m/>
    <m/>
    <m/>
    <m/>
    <m/>
  </r>
  <r>
    <s v="2023/24"/>
    <s v="Detentions on admission to hospital"/>
    <x v="4"/>
    <x v="2"/>
    <x v="22"/>
    <x v="1"/>
    <s v="MHSDS"/>
    <s v="QJM"/>
    <x v="11"/>
    <m/>
    <m/>
    <m/>
    <m/>
    <m/>
    <m/>
  </r>
  <r>
    <s v="2023/24"/>
    <s v="Detentions on admission to hospital"/>
    <x v="4"/>
    <x v="2"/>
    <x v="22"/>
    <x v="1"/>
    <s v="MHSDS"/>
    <s v="QK1"/>
    <x v="12"/>
    <m/>
    <m/>
    <m/>
    <m/>
    <m/>
    <m/>
  </r>
  <r>
    <s v="2023/24"/>
    <s v="Detentions on admission to hospital"/>
    <x v="4"/>
    <x v="2"/>
    <x v="22"/>
    <x v="1"/>
    <s v="MHSDS"/>
    <s v="QKK"/>
    <x v="13"/>
    <m/>
    <m/>
    <m/>
    <m/>
    <m/>
    <m/>
  </r>
  <r>
    <s v="2023/24"/>
    <s v="Detentions on admission to hospital"/>
    <x v="4"/>
    <x v="2"/>
    <x v="22"/>
    <x v="1"/>
    <s v="MHSDS"/>
    <s v="QKS"/>
    <x v="14"/>
    <m/>
    <m/>
    <m/>
    <m/>
    <m/>
    <m/>
  </r>
  <r>
    <s v="2023/24"/>
    <s v="Detentions on admission to hospital"/>
    <x v="4"/>
    <x v="2"/>
    <x v="22"/>
    <x v="1"/>
    <s v="MHSDS"/>
    <s v="QM7"/>
    <x v="15"/>
    <m/>
    <m/>
    <m/>
    <m/>
    <m/>
    <m/>
  </r>
  <r>
    <s v="2023/24"/>
    <s v="Detentions on admission to hospital"/>
    <x v="4"/>
    <x v="2"/>
    <x v="22"/>
    <x v="1"/>
    <s v="MHSDS"/>
    <s v="QMF"/>
    <x v="16"/>
    <n v="20"/>
    <m/>
    <n v="20"/>
    <n v="20.100000000000001"/>
    <m/>
    <m/>
  </r>
  <r>
    <s v="2023/24"/>
    <s v="Detentions on admission to hospital"/>
    <x v="4"/>
    <x v="2"/>
    <x v="22"/>
    <x v="1"/>
    <s v="MHSDS"/>
    <s v="QMJ"/>
    <x v="17"/>
    <m/>
    <m/>
    <m/>
    <m/>
    <m/>
    <m/>
  </r>
  <r>
    <s v="2023/24"/>
    <s v="Detentions on admission to hospital"/>
    <x v="4"/>
    <x v="2"/>
    <x v="22"/>
    <x v="1"/>
    <s v="MHSDS"/>
    <s v="QMM"/>
    <x v="18"/>
    <n v="5"/>
    <m/>
    <n v="5"/>
    <n v="30.3"/>
    <m/>
    <m/>
  </r>
  <r>
    <s v="2023/24"/>
    <s v="Detentions on admission to hospital"/>
    <x v="4"/>
    <x v="2"/>
    <x v="22"/>
    <x v="1"/>
    <s v="MHSDS"/>
    <s v="QNC"/>
    <x v="19"/>
    <m/>
    <m/>
    <m/>
    <m/>
    <m/>
    <m/>
  </r>
  <r>
    <s v="2023/24"/>
    <s v="Detentions on admission to hospital"/>
    <x v="4"/>
    <x v="2"/>
    <x v="22"/>
    <x v="1"/>
    <s v="MHSDS"/>
    <s v="QNQ"/>
    <x v="20"/>
    <m/>
    <m/>
    <m/>
    <m/>
    <m/>
    <m/>
  </r>
  <r>
    <s v="2023/24"/>
    <s v="Detentions on admission to hospital"/>
    <x v="4"/>
    <x v="2"/>
    <x v="22"/>
    <x v="1"/>
    <s v="MHSDS"/>
    <s v="QNX"/>
    <x v="21"/>
    <n v="10"/>
    <m/>
    <n v="10"/>
    <n v="21.6"/>
    <m/>
    <m/>
  </r>
  <r>
    <s v="2023/24"/>
    <s v="Detentions on admission to hospital"/>
    <x v="4"/>
    <x v="2"/>
    <x v="22"/>
    <x v="1"/>
    <s v="MHSDS"/>
    <s v="QOC"/>
    <x v="22"/>
    <m/>
    <m/>
    <m/>
    <m/>
    <m/>
    <m/>
  </r>
  <r>
    <s v="2023/24"/>
    <s v="Detentions on admission to hospital"/>
    <x v="4"/>
    <x v="2"/>
    <x v="22"/>
    <x v="1"/>
    <s v="MHSDS"/>
    <s v="QOP"/>
    <x v="23"/>
    <n v="10"/>
    <m/>
    <n v="10"/>
    <n v="11.6"/>
    <m/>
    <m/>
  </r>
  <r>
    <s v="2023/24"/>
    <s v="Detentions on admission to hospital"/>
    <x v="4"/>
    <x v="2"/>
    <x v="22"/>
    <x v="1"/>
    <s v="MHSDS"/>
    <s v="QOQ"/>
    <x v="24"/>
    <m/>
    <m/>
    <m/>
    <m/>
    <m/>
    <m/>
  </r>
  <r>
    <s v="2023/24"/>
    <s v="Detentions on admission to hospital"/>
    <x v="4"/>
    <x v="2"/>
    <x v="22"/>
    <x v="1"/>
    <s v="MHSDS"/>
    <s v="QOX"/>
    <x v="25"/>
    <m/>
    <m/>
    <m/>
    <m/>
    <m/>
    <m/>
  </r>
  <r>
    <s v="2023/24"/>
    <s v="Detentions on admission to hospital"/>
    <x v="4"/>
    <x v="2"/>
    <x v="22"/>
    <x v="1"/>
    <s v="MHSDS"/>
    <s v="QPM"/>
    <x v="26"/>
    <m/>
    <m/>
    <m/>
    <m/>
    <m/>
    <m/>
  </r>
  <r>
    <s v="2023/24"/>
    <s v="Detentions on admission to hospital"/>
    <x v="4"/>
    <x v="2"/>
    <x v="22"/>
    <x v="1"/>
    <s v="MHSDS"/>
    <s v="QR1"/>
    <x v="27"/>
    <m/>
    <m/>
    <m/>
    <m/>
    <m/>
    <m/>
  </r>
  <r>
    <s v="2023/24"/>
    <s v="Detentions on admission to hospital"/>
    <x v="4"/>
    <x v="2"/>
    <x v="22"/>
    <x v="1"/>
    <s v="MHSDS"/>
    <s v="QRL"/>
    <x v="28"/>
    <m/>
    <m/>
    <m/>
    <m/>
    <m/>
    <m/>
  </r>
  <r>
    <s v="2023/24"/>
    <s v="Detentions on admission to hospital"/>
    <x v="4"/>
    <x v="2"/>
    <x v="22"/>
    <x v="1"/>
    <s v="MHSDS"/>
    <s v="QRV"/>
    <x v="29"/>
    <n v="5"/>
    <m/>
    <n v="5"/>
    <n v="4.5999999999999996"/>
    <m/>
    <m/>
  </r>
  <r>
    <s v="2023/24"/>
    <s v="Detentions on admission to hospital"/>
    <x v="4"/>
    <x v="2"/>
    <x v="22"/>
    <x v="1"/>
    <s v="MHSDS"/>
    <s v="QSL"/>
    <x v="30"/>
    <m/>
    <m/>
    <m/>
    <m/>
    <m/>
    <m/>
  </r>
  <r>
    <s v="2023/24"/>
    <s v="Detentions on admission to hospital"/>
    <x v="4"/>
    <x v="2"/>
    <x v="22"/>
    <x v="1"/>
    <s v="MHSDS"/>
    <s v="QT1"/>
    <x v="31"/>
    <m/>
    <m/>
    <m/>
    <m/>
    <m/>
    <m/>
  </r>
  <r>
    <s v="2023/24"/>
    <s v="Detentions on admission to hospital"/>
    <x v="4"/>
    <x v="2"/>
    <x v="22"/>
    <x v="1"/>
    <s v="MHSDS"/>
    <s v="QT6"/>
    <x v="32"/>
    <m/>
    <m/>
    <m/>
    <m/>
    <m/>
    <m/>
  </r>
  <r>
    <s v="2023/24"/>
    <s v="Detentions on admission to hospital"/>
    <x v="4"/>
    <x v="2"/>
    <x v="22"/>
    <x v="1"/>
    <s v="MHSDS"/>
    <s v="QU9"/>
    <x v="33"/>
    <m/>
    <m/>
    <m/>
    <m/>
    <m/>
    <m/>
  </r>
  <r>
    <s v="2023/24"/>
    <s v="Detentions on admission to hospital"/>
    <x v="4"/>
    <x v="2"/>
    <x v="22"/>
    <x v="1"/>
    <s v="MHSDS"/>
    <s v="QUA"/>
    <x v="34"/>
    <m/>
    <m/>
    <m/>
    <m/>
    <m/>
    <m/>
  </r>
  <r>
    <s v="2023/24"/>
    <s v="Detentions on admission to hospital"/>
    <x v="4"/>
    <x v="2"/>
    <x v="22"/>
    <x v="1"/>
    <s v="MHSDS"/>
    <s v="QUE"/>
    <x v="35"/>
    <m/>
    <m/>
    <m/>
    <m/>
    <m/>
    <m/>
  </r>
  <r>
    <s v="2023/24"/>
    <s v="Detentions on admission to hospital"/>
    <x v="4"/>
    <x v="2"/>
    <x v="22"/>
    <x v="1"/>
    <s v="MHSDS"/>
    <s v="QUY"/>
    <x v="36"/>
    <m/>
    <m/>
    <m/>
    <m/>
    <m/>
    <m/>
  </r>
  <r>
    <s v="2023/24"/>
    <s v="Detentions on admission to hospital"/>
    <x v="4"/>
    <x v="2"/>
    <x v="22"/>
    <x v="1"/>
    <s v="MHSDS"/>
    <s v="QVV"/>
    <x v="37"/>
    <m/>
    <m/>
    <m/>
    <m/>
    <m/>
    <m/>
  </r>
  <r>
    <s v="2023/24"/>
    <s v="Detentions on admission to hospital"/>
    <x v="4"/>
    <x v="2"/>
    <x v="22"/>
    <x v="1"/>
    <s v="MHSDS"/>
    <s v="QWE"/>
    <x v="38"/>
    <n v="5"/>
    <m/>
    <n v="5"/>
    <n v="5.4"/>
    <m/>
    <m/>
  </r>
  <r>
    <s v="2023/24"/>
    <s v="Detentions on admission to hospital"/>
    <x v="4"/>
    <x v="2"/>
    <x v="22"/>
    <x v="1"/>
    <s v="MHSDS"/>
    <s v="QWO"/>
    <x v="39"/>
    <m/>
    <m/>
    <m/>
    <m/>
    <m/>
    <m/>
  </r>
  <r>
    <s v="2023/24"/>
    <s v="Detentions on admission to hospital"/>
    <x v="4"/>
    <x v="2"/>
    <x v="22"/>
    <x v="1"/>
    <s v="MHSDS"/>
    <s v="QWU"/>
    <x v="40"/>
    <m/>
    <m/>
    <m/>
    <m/>
    <m/>
    <m/>
  </r>
  <r>
    <s v="2023/24"/>
    <s v="Detentions on admission to hospital"/>
    <x v="4"/>
    <x v="2"/>
    <x v="22"/>
    <x v="1"/>
    <s v="MHSDS"/>
    <s v="QXU"/>
    <x v="41"/>
    <m/>
    <m/>
    <m/>
    <m/>
    <m/>
    <m/>
  </r>
  <r>
    <s v="2023/24"/>
    <s v="Detentions on admission to hospital"/>
    <x v="4"/>
    <x v="2"/>
    <x v="22"/>
    <x v="1"/>
    <s v="MHSDS"/>
    <s v="QYG"/>
    <x v="42"/>
    <n v="5"/>
    <m/>
    <n v="5"/>
    <n v="10.4"/>
    <m/>
    <m/>
  </r>
  <r>
    <s v="2023/24"/>
    <s v="Detentions on admission to hospital"/>
    <x v="4"/>
    <x v="2"/>
    <x v="22"/>
    <x v="1"/>
    <s v="MHSDS"/>
    <s v="UNKNOWN"/>
    <x v="43"/>
    <m/>
    <m/>
    <m/>
    <m/>
    <m/>
    <m/>
  </r>
  <r>
    <s v="2023/24"/>
    <s v="Detentions on admission to hospital"/>
    <x v="4"/>
    <x v="2"/>
    <x v="25"/>
    <x v="1"/>
    <s v="MHSDS"/>
    <s v="QE1"/>
    <x v="1"/>
    <m/>
    <m/>
    <m/>
    <m/>
    <m/>
    <m/>
  </r>
  <r>
    <s v="2023/24"/>
    <s v="Detentions on admission to hospital"/>
    <x v="4"/>
    <x v="2"/>
    <x v="25"/>
    <x v="1"/>
    <s v="MHSDS"/>
    <s v="QF7"/>
    <x v="2"/>
    <m/>
    <m/>
    <m/>
    <m/>
    <m/>
    <m/>
  </r>
  <r>
    <s v="2023/24"/>
    <s v="Detentions on admission to hospital"/>
    <x v="4"/>
    <x v="2"/>
    <x v="25"/>
    <x v="1"/>
    <s v="MHSDS"/>
    <s v="QGH"/>
    <x v="3"/>
    <m/>
    <m/>
    <m/>
    <m/>
    <m/>
    <m/>
  </r>
  <r>
    <s v="2023/24"/>
    <s v="Detentions on admission to hospital"/>
    <x v="4"/>
    <x v="2"/>
    <x v="25"/>
    <x v="1"/>
    <s v="MHSDS"/>
    <s v="QH8"/>
    <x v="4"/>
    <m/>
    <m/>
    <m/>
    <m/>
    <m/>
    <m/>
  </r>
  <r>
    <s v="2023/24"/>
    <s v="Detentions on admission to hospital"/>
    <x v="4"/>
    <x v="2"/>
    <x v="25"/>
    <x v="1"/>
    <s v="MHSDS"/>
    <s v="QHG"/>
    <x v="5"/>
    <m/>
    <m/>
    <m/>
    <m/>
    <m/>
    <m/>
  </r>
  <r>
    <s v="2023/24"/>
    <s v="Detentions on admission to hospital"/>
    <x v="4"/>
    <x v="2"/>
    <x v="25"/>
    <x v="1"/>
    <s v="MHSDS"/>
    <s v="QHL"/>
    <x v="6"/>
    <n v="5"/>
    <m/>
    <n v="5"/>
    <n v="9.1"/>
    <m/>
    <m/>
  </r>
  <r>
    <s v="2023/24"/>
    <s v="Detentions on admission to hospital"/>
    <x v="4"/>
    <x v="2"/>
    <x v="25"/>
    <x v="1"/>
    <s v="MHSDS"/>
    <s v="QHM"/>
    <x v="7"/>
    <m/>
    <m/>
    <m/>
    <m/>
    <m/>
    <m/>
  </r>
  <r>
    <s v="2023/24"/>
    <s v="Detentions on admission to hospital"/>
    <x v="4"/>
    <x v="2"/>
    <x v="25"/>
    <x v="1"/>
    <s v="MHSDS"/>
    <s v="QJ2"/>
    <x v="8"/>
    <n v="10"/>
    <m/>
    <n v="10"/>
    <n v="97"/>
    <m/>
    <m/>
  </r>
  <r>
    <s v="2023/24"/>
    <s v="Detentions on admission to hospital"/>
    <x v="4"/>
    <x v="2"/>
    <x v="25"/>
    <x v="1"/>
    <s v="MHSDS"/>
    <s v="QJG"/>
    <x v="9"/>
    <m/>
    <m/>
    <m/>
    <m/>
    <m/>
    <m/>
  </r>
  <r>
    <s v="2023/24"/>
    <s v="Detentions on admission to hospital"/>
    <x v="4"/>
    <x v="2"/>
    <x v="25"/>
    <x v="1"/>
    <s v="MHSDS"/>
    <s v="QJK"/>
    <x v="10"/>
    <m/>
    <m/>
    <m/>
    <m/>
    <m/>
    <m/>
  </r>
  <r>
    <s v="2023/24"/>
    <s v="Detentions on admission to hospital"/>
    <x v="4"/>
    <x v="2"/>
    <x v="25"/>
    <x v="1"/>
    <s v="MHSDS"/>
    <s v="QJM"/>
    <x v="11"/>
    <m/>
    <m/>
    <m/>
    <m/>
    <m/>
    <m/>
  </r>
  <r>
    <s v="2023/24"/>
    <s v="Detentions on admission to hospital"/>
    <x v="4"/>
    <x v="2"/>
    <x v="25"/>
    <x v="1"/>
    <s v="MHSDS"/>
    <s v="QK1"/>
    <x v="12"/>
    <m/>
    <m/>
    <m/>
    <m/>
    <m/>
    <m/>
  </r>
  <r>
    <s v="2023/24"/>
    <s v="Detentions on admission to hospital"/>
    <x v="4"/>
    <x v="2"/>
    <x v="25"/>
    <x v="1"/>
    <s v="MHSDS"/>
    <s v="QKK"/>
    <x v="13"/>
    <m/>
    <m/>
    <m/>
    <m/>
    <m/>
    <m/>
  </r>
  <r>
    <s v="2023/24"/>
    <s v="Detentions on admission to hospital"/>
    <x v="4"/>
    <x v="2"/>
    <x v="25"/>
    <x v="1"/>
    <s v="MHSDS"/>
    <s v="QKS"/>
    <x v="14"/>
    <m/>
    <m/>
    <m/>
    <m/>
    <m/>
    <m/>
  </r>
  <r>
    <s v="2023/24"/>
    <s v="Detentions on admission to hospital"/>
    <x v="4"/>
    <x v="2"/>
    <x v="25"/>
    <x v="1"/>
    <s v="MHSDS"/>
    <s v="QM7"/>
    <x v="15"/>
    <m/>
    <m/>
    <m/>
    <m/>
    <m/>
    <m/>
  </r>
  <r>
    <s v="2023/24"/>
    <s v="Detentions on admission to hospital"/>
    <x v="4"/>
    <x v="2"/>
    <x v="25"/>
    <x v="1"/>
    <s v="MHSDS"/>
    <s v="QMF"/>
    <x v="16"/>
    <n v="15"/>
    <m/>
    <n v="15"/>
    <n v="15.3"/>
    <m/>
    <m/>
  </r>
  <r>
    <s v="2023/24"/>
    <s v="Detentions on admission to hospital"/>
    <x v="4"/>
    <x v="2"/>
    <x v="25"/>
    <x v="1"/>
    <s v="MHSDS"/>
    <s v="QMJ"/>
    <x v="17"/>
    <m/>
    <m/>
    <m/>
    <m/>
    <m/>
    <m/>
  </r>
  <r>
    <s v="2023/24"/>
    <s v="Detentions on admission to hospital"/>
    <x v="4"/>
    <x v="2"/>
    <x v="25"/>
    <x v="1"/>
    <s v="MHSDS"/>
    <s v="QMM"/>
    <x v="18"/>
    <m/>
    <m/>
    <m/>
    <m/>
    <m/>
    <m/>
  </r>
  <r>
    <s v="2023/24"/>
    <s v="Detentions on admission to hospital"/>
    <x v="4"/>
    <x v="2"/>
    <x v="25"/>
    <x v="1"/>
    <s v="MHSDS"/>
    <s v="QNC"/>
    <x v="19"/>
    <m/>
    <m/>
    <m/>
    <m/>
    <m/>
    <m/>
  </r>
  <r>
    <s v="2023/24"/>
    <s v="Detentions on admission to hospital"/>
    <x v="4"/>
    <x v="2"/>
    <x v="25"/>
    <x v="1"/>
    <s v="MHSDS"/>
    <s v="QNQ"/>
    <x v="20"/>
    <m/>
    <m/>
    <m/>
    <m/>
    <m/>
    <m/>
  </r>
  <r>
    <s v="2023/24"/>
    <s v="Detentions on admission to hospital"/>
    <x v="4"/>
    <x v="2"/>
    <x v="25"/>
    <x v="1"/>
    <s v="MHSDS"/>
    <s v="QNX"/>
    <x v="21"/>
    <m/>
    <m/>
    <m/>
    <m/>
    <m/>
    <m/>
  </r>
  <r>
    <s v="2023/24"/>
    <s v="Detentions on admission to hospital"/>
    <x v="4"/>
    <x v="2"/>
    <x v="25"/>
    <x v="1"/>
    <s v="MHSDS"/>
    <s v="QOC"/>
    <x v="22"/>
    <m/>
    <m/>
    <m/>
    <m/>
    <m/>
    <m/>
  </r>
  <r>
    <s v="2023/24"/>
    <s v="Detentions on admission to hospital"/>
    <x v="4"/>
    <x v="2"/>
    <x v="25"/>
    <x v="1"/>
    <s v="MHSDS"/>
    <s v="QOP"/>
    <x v="23"/>
    <n v="10"/>
    <m/>
    <n v="10"/>
    <n v="14.9"/>
    <m/>
    <m/>
  </r>
  <r>
    <s v="2023/24"/>
    <s v="Detentions on admission to hospital"/>
    <x v="4"/>
    <x v="2"/>
    <x v="25"/>
    <x v="1"/>
    <s v="MHSDS"/>
    <s v="QOQ"/>
    <x v="24"/>
    <m/>
    <m/>
    <m/>
    <m/>
    <m/>
    <m/>
  </r>
  <r>
    <s v="2023/24"/>
    <s v="Detentions on admission to hospital"/>
    <x v="4"/>
    <x v="2"/>
    <x v="25"/>
    <x v="1"/>
    <s v="MHSDS"/>
    <s v="QOX"/>
    <x v="25"/>
    <m/>
    <m/>
    <m/>
    <m/>
    <m/>
    <m/>
  </r>
  <r>
    <s v="2023/24"/>
    <s v="Detentions on admission to hospital"/>
    <x v="4"/>
    <x v="2"/>
    <x v="25"/>
    <x v="1"/>
    <s v="MHSDS"/>
    <s v="QPM"/>
    <x v="26"/>
    <m/>
    <m/>
    <m/>
    <m/>
    <m/>
    <m/>
  </r>
  <r>
    <s v="2023/24"/>
    <s v="Detentions on admission to hospital"/>
    <x v="4"/>
    <x v="2"/>
    <x v="25"/>
    <x v="1"/>
    <s v="MHSDS"/>
    <s v="QR1"/>
    <x v="27"/>
    <m/>
    <m/>
    <m/>
    <m/>
    <m/>
    <m/>
  </r>
  <r>
    <s v="2023/24"/>
    <s v="Detentions on admission to hospital"/>
    <x v="4"/>
    <x v="2"/>
    <x v="25"/>
    <x v="1"/>
    <s v="MHSDS"/>
    <s v="QRL"/>
    <x v="28"/>
    <m/>
    <m/>
    <m/>
    <m/>
    <m/>
    <m/>
  </r>
  <r>
    <s v="2023/24"/>
    <s v="Detentions on admission to hospital"/>
    <x v="4"/>
    <x v="2"/>
    <x v="25"/>
    <x v="1"/>
    <s v="MHSDS"/>
    <s v="QRV"/>
    <x v="29"/>
    <n v="5"/>
    <m/>
    <n v="5"/>
    <n v="2.7"/>
    <m/>
    <m/>
  </r>
  <r>
    <s v="2023/24"/>
    <s v="Detentions on admission to hospital"/>
    <x v="4"/>
    <x v="2"/>
    <x v="25"/>
    <x v="1"/>
    <s v="MHSDS"/>
    <s v="QSL"/>
    <x v="30"/>
    <m/>
    <m/>
    <m/>
    <m/>
    <m/>
    <m/>
  </r>
  <r>
    <s v="2023/24"/>
    <s v="Detentions on admission to hospital"/>
    <x v="4"/>
    <x v="2"/>
    <x v="25"/>
    <x v="1"/>
    <s v="MHSDS"/>
    <s v="QT1"/>
    <x v="31"/>
    <m/>
    <m/>
    <m/>
    <m/>
    <m/>
    <m/>
  </r>
  <r>
    <s v="2023/24"/>
    <s v="Detentions on admission to hospital"/>
    <x v="4"/>
    <x v="2"/>
    <x v="25"/>
    <x v="1"/>
    <s v="MHSDS"/>
    <s v="QT6"/>
    <x v="32"/>
    <m/>
    <m/>
    <m/>
    <m/>
    <m/>
    <m/>
  </r>
  <r>
    <s v="2023/24"/>
    <s v="Detentions on admission to hospital"/>
    <x v="4"/>
    <x v="2"/>
    <x v="25"/>
    <x v="1"/>
    <s v="MHSDS"/>
    <s v="QU9"/>
    <x v="33"/>
    <m/>
    <m/>
    <m/>
    <m/>
    <m/>
    <m/>
  </r>
  <r>
    <s v="2023/24"/>
    <s v="Detentions on admission to hospital"/>
    <x v="4"/>
    <x v="2"/>
    <x v="25"/>
    <x v="1"/>
    <s v="MHSDS"/>
    <s v="QUA"/>
    <x v="34"/>
    <m/>
    <m/>
    <m/>
    <m/>
    <m/>
    <m/>
  </r>
  <r>
    <s v="2023/24"/>
    <s v="Detentions on admission to hospital"/>
    <x v="4"/>
    <x v="2"/>
    <x v="25"/>
    <x v="1"/>
    <s v="MHSDS"/>
    <s v="QUE"/>
    <x v="35"/>
    <m/>
    <m/>
    <m/>
    <m/>
    <m/>
    <m/>
  </r>
  <r>
    <s v="2023/24"/>
    <s v="Detentions on admission to hospital"/>
    <x v="4"/>
    <x v="2"/>
    <x v="25"/>
    <x v="1"/>
    <s v="MHSDS"/>
    <s v="QUY"/>
    <x v="36"/>
    <m/>
    <m/>
    <m/>
    <m/>
    <m/>
    <m/>
  </r>
  <r>
    <s v="2023/24"/>
    <s v="Detentions on admission to hospital"/>
    <x v="4"/>
    <x v="2"/>
    <x v="25"/>
    <x v="1"/>
    <s v="MHSDS"/>
    <s v="QVV"/>
    <x v="37"/>
    <m/>
    <m/>
    <m/>
    <m/>
    <m/>
    <m/>
  </r>
  <r>
    <s v="2023/24"/>
    <s v="Detentions on admission to hospital"/>
    <x v="4"/>
    <x v="2"/>
    <x v="25"/>
    <x v="1"/>
    <s v="MHSDS"/>
    <s v="QWE"/>
    <x v="38"/>
    <n v="5"/>
    <m/>
    <n v="5"/>
    <n v="8.1"/>
    <m/>
    <m/>
  </r>
  <r>
    <s v="2023/24"/>
    <s v="Detentions on admission to hospital"/>
    <x v="4"/>
    <x v="2"/>
    <x v="25"/>
    <x v="1"/>
    <s v="MHSDS"/>
    <s v="QWO"/>
    <x v="39"/>
    <m/>
    <m/>
    <m/>
    <m/>
    <m/>
    <m/>
  </r>
  <r>
    <s v="2023/24"/>
    <s v="Detentions on admission to hospital"/>
    <x v="4"/>
    <x v="2"/>
    <x v="25"/>
    <x v="1"/>
    <s v="MHSDS"/>
    <s v="QWU"/>
    <x v="40"/>
    <m/>
    <m/>
    <m/>
    <m/>
    <m/>
    <m/>
  </r>
  <r>
    <s v="2023/24"/>
    <s v="Detentions on admission to hospital"/>
    <x v="4"/>
    <x v="2"/>
    <x v="25"/>
    <x v="1"/>
    <s v="MHSDS"/>
    <s v="QXU"/>
    <x v="41"/>
    <m/>
    <m/>
    <m/>
    <m/>
    <m/>
    <m/>
  </r>
  <r>
    <s v="2023/24"/>
    <s v="Detentions on admission to hospital"/>
    <x v="4"/>
    <x v="2"/>
    <x v="25"/>
    <x v="1"/>
    <s v="MHSDS"/>
    <s v="QYG"/>
    <x v="42"/>
    <n v="5"/>
    <m/>
    <n v="5"/>
    <n v="16.899999999999999"/>
    <m/>
    <m/>
  </r>
  <r>
    <s v="2023/24"/>
    <s v="Detentions on admission to hospital"/>
    <x v="4"/>
    <x v="2"/>
    <x v="25"/>
    <x v="1"/>
    <s v="MHSDS"/>
    <s v="UNKNOWN"/>
    <x v="43"/>
    <m/>
    <m/>
    <m/>
    <m/>
    <m/>
    <m/>
  </r>
  <r>
    <s v="2023/24"/>
    <s v="Detentions on admission to hospital"/>
    <x v="4"/>
    <x v="2"/>
    <x v="7"/>
    <x v="1"/>
    <s v="MHSDS"/>
    <s v="QE1"/>
    <x v="1"/>
    <m/>
    <m/>
    <m/>
    <m/>
    <m/>
    <m/>
  </r>
  <r>
    <s v="2023/24"/>
    <s v="Detentions on admission to hospital"/>
    <x v="4"/>
    <x v="2"/>
    <x v="7"/>
    <x v="1"/>
    <s v="MHSDS"/>
    <s v="QF7"/>
    <x v="2"/>
    <n v="5"/>
    <m/>
    <n v="5"/>
    <m/>
    <m/>
    <m/>
  </r>
  <r>
    <s v="2023/24"/>
    <s v="Detentions on admission to hospital"/>
    <x v="4"/>
    <x v="2"/>
    <x v="7"/>
    <x v="1"/>
    <s v="MHSDS"/>
    <s v="QGH"/>
    <x v="3"/>
    <m/>
    <m/>
    <m/>
    <m/>
    <m/>
    <m/>
  </r>
  <r>
    <s v="2023/24"/>
    <s v="Detentions on admission to hospital"/>
    <x v="4"/>
    <x v="2"/>
    <x v="7"/>
    <x v="1"/>
    <s v="MHSDS"/>
    <s v="QH8"/>
    <x v="4"/>
    <m/>
    <m/>
    <m/>
    <m/>
    <m/>
    <m/>
  </r>
  <r>
    <s v="2023/24"/>
    <s v="Detentions on admission to hospital"/>
    <x v="4"/>
    <x v="2"/>
    <x v="7"/>
    <x v="1"/>
    <s v="MHSDS"/>
    <s v="QHG"/>
    <x v="5"/>
    <m/>
    <m/>
    <m/>
    <m/>
    <m/>
    <m/>
  </r>
  <r>
    <s v="2023/24"/>
    <s v="Detentions on admission to hospital"/>
    <x v="4"/>
    <x v="2"/>
    <x v="7"/>
    <x v="1"/>
    <s v="MHSDS"/>
    <s v="QHL"/>
    <x v="6"/>
    <n v="10"/>
    <m/>
    <n v="10"/>
    <m/>
    <m/>
    <m/>
  </r>
  <r>
    <s v="2023/24"/>
    <s v="Detentions on admission to hospital"/>
    <x v="4"/>
    <x v="2"/>
    <x v="7"/>
    <x v="1"/>
    <s v="MHSDS"/>
    <s v="QHM"/>
    <x v="7"/>
    <m/>
    <m/>
    <m/>
    <m/>
    <m/>
    <m/>
  </r>
  <r>
    <s v="2023/24"/>
    <s v="Detentions on admission to hospital"/>
    <x v="4"/>
    <x v="2"/>
    <x v="7"/>
    <x v="1"/>
    <s v="MHSDS"/>
    <s v="QJ2"/>
    <x v="8"/>
    <m/>
    <m/>
    <m/>
    <m/>
    <m/>
    <m/>
  </r>
  <r>
    <s v="2023/24"/>
    <s v="Detentions on admission to hospital"/>
    <x v="4"/>
    <x v="2"/>
    <x v="7"/>
    <x v="1"/>
    <s v="MHSDS"/>
    <s v="QJG"/>
    <x v="9"/>
    <n v="5"/>
    <m/>
    <n v="5"/>
    <m/>
    <m/>
    <m/>
  </r>
  <r>
    <s v="2023/24"/>
    <s v="Detentions on admission to hospital"/>
    <x v="4"/>
    <x v="2"/>
    <x v="7"/>
    <x v="1"/>
    <s v="MHSDS"/>
    <s v="QJK"/>
    <x v="10"/>
    <n v="10"/>
    <m/>
    <n v="10"/>
    <m/>
    <m/>
    <m/>
  </r>
  <r>
    <s v="2023/24"/>
    <s v="Detentions on admission to hospital"/>
    <x v="4"/>
    <x v="2"/>
    <x v="7"/>
    <x v="1"/>
    <s v="MHSDS"/>
    <s v="QJM"/>
    <x v="11"/>
    <m/>
    <m/>
    <m/>
    <m/>
    <m/>
    <m/>
  </r>
  <r>
    <s v="2023/24"/>
    <s v="Detentions on admission to hospital"/>
    <x v="4"/>
    <x v="2"/>
    <x v="7"/>
    <x v="1"/>
    <s v="MHSDS"/>
    <s v="QK1"/>
    <x v="12"/>
    <n v="10"/>
    <m/>
    <n v="10"/>
    <m/>
    <m/>
    <m/>
  </r>
  <r>
    <s v="2023/24"/>
    <s v="Detentions on admission to hospital"/>
    <x v="4"/>
    <x v="2"/>
    <x v="7"/>
    <x v="1"/>
    <s v="MHSDS"/>
    <s v="QKK"/>
    <x v="13"/>
    <n v="5"/>
    <m/>
    <n v="5"/>
    <m/>
    <m/>
    <m/>
  </r>
  <r>
    <s v="2023/24"/>
    <s v="Detentions on admission to hospital"/>
    <x v="4"/>
    <x v="2"/>
    <x v="7"/>
    <x v="1"/>
    <s v="MHSDS"/>
    <s v="QKS"/>
    <x v="14"/>
    <m/>
    <m/>
    <m/>
    <m/>
    <m/>
    <m/>
  </r>
  <r>
    <s v="2023/24"/>
    <s v="Detentions on admission to hospital"/>
    <x v="4"/>
    <x v="2"/>
    <x v="7"/>
    <x v="1"/>
    <s v="MHSDS"/>
    <s v="QM7"/>
    <x v="15"/>
    <m/>
    <m/>
    <m/>
    <m/>
    <m/>
    <m/>
  </r>
  <r>
    <s v="2023/24"/>
    <s v="Detentions on admission to hospital"/>
    <x v="4"/>
    <x v="2"/>
    <x v="7"/>
    <x v="1"/>
    <s v="MHSDS"/>
    <s v="QMF"/>
    <x v="16"/>
    <n v="10"/>
    <m/>
    <n v="10"/>
    <m/>
    <m/>
    <m/>
  </r>
  <r>
    <s v="2023/24"/>
    <s v="Detentions on admission to hospital"/>
    <x v="4"/>
    <x v="2"/>
    <x v="7"/>
    <x v="1"/>
    <s v="MHSDS"/>
    <s v="QMJ"/>
    <x v="17"/>
    <m/>
    <m/>
    <m/>
    <m/>
    <m/>
    <m/>
  </r>
  <r>
    <s v="2023/24"/>
    <s v="Detentions on admission to hospital"/>
    <x v="4"/>
    <x v="2"/>
    <x v="7"/>
    <x v="1"/>
    <s v="MHSDS"/>
    <s v="QMM"/>
    <x v="18"/>
    <n v="10"/>
    <m/>
    <n v="10"/>
    <m/>
    <m/>
    <m/>
  </r>
  <r>
    <s v="2023/24"/>
    <s v="Detentions on admission to hospital"/>
    <x v="4"/>
    <x v="2"/>
    <x v="7"/>
    <x v="1"/>
    <s v="MHSDS"/>
    <s v="QNC"/>
    <x v="19"/>
    <m/>
    <m/>
    <m/>
    <m/>
    <m/>
    <m/>
  </r>
  <r>
    <s v="2023/24"/>
    <s v="Detentions on admission to hospital"/>
    <x v="4"/>
    <x v="2"/>
    <x v="7"/>
    <x v="1"/>
    <s v="MHSDS"/>
    <s v="QNQ"/>
    <x v="20"/>
    <m/>
    <m/>
    <m/>
    <m/>
    <m/>
    <m/>
  </r>
  <r>
    <s v="2023/24"/>
    <s v="Detentions on admission to hospital"/>
    <x v="4"/>
    <x v="2"/>
    <x v="7"/>
    <x v="1"/>
    <s v="MHSDS"/>
    <s v="QNX"/>
    <x v="21"/>
    <n v="15"/>
    <m/>
    <n v="15"/>
    <m/>
    <m/>
    <m/>
  </r>
  <r>
    <s v="2023/24"/>
    <s v="Detentions on admission to hospital"/>
    <x v="4"/>
    <x v="2"/>
    <x v="7"/>
    <x v="1"/>
    <s v="MHSDS"/>
    <s v="QOC"/>
    <x v="22"/>
    <m/>
    <m/>
    <m/>
    <m/>
    <m/>
    <m/>
  </r>
  <r>
    <s v="2023/24"/>
    <s v="Detentions on admission to hospital"/>
    <x v="4"/>
    <x v="2"/>
    <x v="7"/>
    <x v="1"/>
    <s v="MHSDS"/>
    <s v="QOP"/>
    <x v="23"/>
    <n v="10"/>
    <m/>
    <n v="10"/>
    <m/>
    <m/>
    <m/>
  </r>
  <r>
    <s v="2023/24"/>
    <s v="Detentions on admission to hospital"/>
    <x v="4"/>
    <x v="2"/>
    <x v="7"/>
    <x v="1"/>
    <s v="MHSDS"/>
    <s v="QOQ"/>
    <x v="24"/>
    <m/>
    <m/>
    <m/>
    <m/>
    <m/>
    <m/>
  </r>
  <r>
    <s v="2023/24"/>
    <s v="Detentions on admission to hospital"/>
    <x v="4"/>
    <x v="2"/>
    <x v="7"/>
    <x v="1"/>
    <s v="MHSDS"/>
    <s v="QOX"/>
    <x v="25"/>
    <m/>
    <m/>
    <m/>
    <m/>
    <m/>
    <m/>
  </r>
  <r>
    <s v="2023/24"/>
    <s v="Detentions on admission to hospital"/>
    <x v="4"/>
    <x v="2"/>
    <x v="7"/>
    <x v="1"/>
    <s v="MHSDS"/>
    <s v="QPM"/>
    <x v="26"/>
    <m/>
    <m/>
    <m/>
    <m/>
    <m/>
    <m/>
  </r>
  <r>
    <s v="2023/24"/>
    <s v="Detentions on admission to hospital"/>
    <x v="4"/>
    <x v="2"/>
    <x v="7"/>
    <x v="1"/>
    <s v="MHSDS"/>
    <s v="QR1"/>
    <x v="27"/>
    <m/>
    <m/>
    <m/>
    <m/>
    <m/>
    <m/>
  </r>
  <r>
    <s v="2023/24"/>
    <s v="Detentions on admission to hospital"/>
    <x v="4"/>
    <x v="2"/>
    <x v="7"/>
    <x v="1"/>
    <s v="MHSDS"/>
    <s v="QRL"/>
    <x v="28"/>
    <n v="5"/>
    <m/>
    <n v="5"/>
    <m/>
    <m/>
    <m/>
  </r>
  <r>
    <s v="2023/24"/>
    <s v="Detentions on admission to hospital"/>
    <x v="4"/>
    <x v="2"/>
    <x v="7"/>
    <x v="1"/>
    <s v="MHSDS"/>
    <s v="QRV"/>
    <x v="29"/>
    <m/>
    <m/>
    <m/>
    <m/>
    <m/>
    <m/>
  </r>
  <r>
    <s v="2023/24"/>
    <s v="Detentions on admission to hospital"/>
    <x v="4"/>
    <x v="2"/>
    <x v="7"/>
    <x v="1"/>
    <s v="MHSDS"/>
    <s v="QSL"/>
    <x v="30"/>
    <m/>
    <m/>
    <m/>
    <m/>
    <m/>
    <m/>
  </r>
  <r>
    <s v="2023/24"/>
    <s v="Detentions on admission to hospital"/>
    <x v="4"/>
    <x v="2"/>
    <x v="7"/>
    <x v="1"/>
    <s v="MHSDS"/>
    <s v="QT1"/>
    <x v="31"/>
    <m/>
    <m/>
    <m/>
    <m/>
    <m/>
    <m/>
  </r>
  <r>
    <s v="2023/24"/>
    <s v="Detentions on admission to hospital"/>
    <x v="4"/>
    <x v="2"/>
    <x v="7"/>
    <x v="1"/>
    <s v="MHSDS"/>
    <s v="QT6"/>
    <x v="32"/>
    <m/>
    <m/>
    <m/>
    <m/>
    <m/>
    <m/>
  </r>
  <r>
    <s v="2023/24"/>
    <s v="Detentions on admission to hospital"/>
    <x v="4"/>
    <x v="2"/>
    <x v="7"/>
    <x v="1"/>
    <s v="MHSDS"/>
    <s v="QU9"/>
    <x v="33"/>
    <n v="10"/>
    <m/>
    <n v="10"/>
    <m/>
    <m/>
    <m/>
  </r>
  <r>
    <s v="2023/24"/>
    <s v="Detentions on admission to hospital"/>
    <x v="4"/>
    <x v="2"/>
    <x v="7"/>
    <x v="1"/>
    <s v="MHSDS"/>
    <s v="QUA"/>
    <x v="34"/>
    <n v="5"/>
    <m/>
    <n v="5"/>
    <m/>
    <m/>
    <m/>
  </r>
  <r>
    <s v="2023/24"/>
    <s v="Detentions on admission to hospital"/>
    <x v="4"/>
    <x v="2"/>
    <x v="7"/>
    <x v="1"/>
    <s v="MHSDS"/>
    <s v="QUE"/>
    <x v="35"/>
    <m/>
    <m/>
    <m/>
    <m/>
    <m/>
    <m/>
  </r>
  <r>
    <s v="2023/24"/>
    <s v="Detentions on admission to hospital"/>
    <x v="4"/>
    <x v="2"/>
    <x v="7"/>
    <x v="1"/>
    <s v="MHSDS"/>
    <s v="QUY"/>
    <x v="36"/>
    <m/>
    <m/>
    <m/>
    <m/>
    <m/>
    <m/>
  </r>
  <r>
    <s v="2023/24"/>
    <s v="Detentions on admission to hospital"/>
    <x v="4"/>
    <x v="2"/>
    <x v="7"/>
    <x v="1"/>
    <s v="MHSDS"/>
    <s v="QVV"/>
    <x v="37"/>
    <m/>
    <m/>
    <m/>
    <m/>
    <m/>
    <m/>
  </r>
  <r>
    <s v="2023/24"/>
    <s v="Detentions on admission to hospital"/>
    <x v="4"/>
    <x v="2"/>
    <x v="7"/>
    <x v="1"/>
    <s v="MHSDS"/>
    <s v="QWE"/>
    <x v="38"/>
    <m/>
    <m/>
    <m/>
    <m/>
    <m/>
    <m/>
  </r>
  <r>
    <s v="2023/24"/>
    <s v="Detentions on admission to hospital"/>
    <x v="4"/>
    <x v="2"/>
    <x v="7"/>
    <x v="1"/>
    <s v="MHSDS"/>
    <s v="QWO"/>
    <x v="39"/>
    <n v="5"/>
    <m/>
    <n v="5"/>
    <m/>
    <m/>
    <m/>
  </r>
  <r>
    <s v="2023/24"/>
    <s v="Detentions on admission to hospital"/>
    <x v="4"/>
    <x v="2"/>
    <x v="7"/>
    <x v="1"/>
    <s v="MHSDS"/>
    <s v="QWU"/>
    <x v="40"/>
    <m/>
    <m/>
    <m/>
    <m/>
    <m/>
    <m/>
  </r>
  <r>
    <s v="2023/24"/>
    <s v="Detentions on admission to hospital"/>
    <x v="4"/>
    <x v="2"/>
    <x v="7"/>
    <x v="1"/>
    <s v="MHSDS"/>
    <s v="QXU"/>
    <x v="41"/>
    <n v="10"/>
    <m/>
    <n v="10"/>
    <m/>
    <m/>
    <m/>
  </r>
  <r>
    <s v="2023/24"/>
    <s v="Detentions on admission to hospital"/>
    <x v="4"/>
    <x v="2"/>
    <x v="7"/>
    <x v="1"/>
    <s v="MHSDS"/>
    <s v="QYG"/>
    <x v="42"/>
    <n v="5"/>
    <m/>
    <n v="5"/>
    <m/>
    <m/>
    <m/>
  </r>
  <r>
    <s v="2023/24"/>
    <s v="Detentions on admission to hospital"/>
    <x v="4"/>
    <x v="2"/>
    <x v="7"/>
    <x v="1"/>
    <s v="MHSDS"/>
    <s v="UNKNOWN"/>
    <x v="43"/>
    <m/>
    <m/>
    <m/>
    <m/>
    <m/>
    <m/>
  </r>
  <r>
    <s v="2023/24"/>
    <s v="Detentions on admission to hospital"/>
    <x v="4"/>
    <x v="2"/>
    <x v="27"/>
    <x v="1"/>
    <s v="MHSDS"/>
    <s v="QE1"/>
    <x v="1"/>
    <n v="75"/>
    <m/>
    <n v="75"/>
    <n v="5"/>
    <m/>
    <m/>
  </r>
  <r>
    <s v="2023/24"/>
    <s v="Detentions on admission to hospital"/>
    <x v="4"/>
    <x v="2"/>
    <x v="27"/>
    <x v="1"/>
    <s v="MHSDS"/>
    <s v="QF7"/>
    <x v="2"/>
    <n v="40"/>
    <m/>
    <n v="40"/>
    <n v="3.3"/>
    <m/>
    <m/>
  </r>
  <r>
    <s v="2023/24"/>
    <s v="Detentions on admission to hospital"/>
    <x v="4"/>
    <x v="2"/>
    <x v="27"/>
    <x v="1"/>
    <s v="MHSDS"/>
    <s v="QGH"/>
    <x v="3"/>
    <n v="25"/>
    <m/>
    <n v="25"/>
    <n v="3.3"/>
    <m/>
    <m/>
  </r>
  <r>
    <s v="2023/24"/>
    <s v="Detentions on admission to hospital"/>
    <x v="4"/>
    <x v="2"/>
    <x v="27"/>
    <x v="1"/>
    <s v="MHSDS"/>
    <s v="QH8"/>
    <x v="4"/>
    <n v="50"/>
    <m/>
    <n v="50"/>
    <n v="4.7"/>
    <m/>
    <m/>
  </r>
  <r>
    <s v="2023/24"/>
    <s v="Detentions on admission to hospital"/>
    <x v="4"/>
    <x v="2"/>
    <x v="27"/>
    <x v="1"/>
    <s v="MHSDS"/>
    <s v="QHG"/>
    <x v="5"/>
    <n v="45"/>
    <m/>
    <n v="45"/>
    <n v="6.2"/>
    <m/>
    <m/>
  </r>
  <r>
    <s v="2023/24"/>
    <s v="Detentions on admission to hospital"/>
    <x v="4"/>
    <x v="2"/>
    <x v="27"/>
    <x v="1"/>
    <s v="MHSDS"/>
    <s v="QHL"/>
    <x v="6"/>
    <n v="65"/>
    <m/>
    <n v="65"/>
    <n v="8.9"/>
    <m/>
    <m/>
  </r>
  <r>
    <s v="2023/24"/>
    <s v="Detentions on admission to hospital"/>
    <x v="4"/>
    <x v="2"/>
    <x v="27"/>
    <x v="1"/>
    <s v="MHSDS"/>
    <s v="QHM"/>
    <x v="7"/>
    <n v="95"/>
    <m/>
    <n v="95"/>
    <n v="3.4"/>
    <m/>
    <m/>
  </r>
  <r>
    <s v="2023/24"/>
    <s v="Detentions on admission to hospital"/>
    <x v="4"/>
    <x v="2"/>
    <x v="27"/>
    <x v="1"/>
    <s v="MHSDS"/>
    <s v="QJ2"/>
    <x v="8"/>
    <n v="40"/>
    <m/>
    <n v="40"/>
    <n v="4.2"/>
    <m/>
    <m/>
  </r>
  <r>
    <s v="2023/24"/>
    <s v="Detentions on admission to hospital"/>
    <x v="4"/>
    <x v="2"/>
    <x v="27"/>
    <x v="1"/>
    <s v="MHSDS"/>
    <s v="QJG"/>
    <x v="9"/>
    <n v="60"/>
    <m/>
    <n v="60"/>
    <n v="6.6"/>
    <m/>
    <m/>
  </r>
  <r>
    <s v="2023/24"/>
    <s v="Detentions on admission to hospital"/>
    <x v="4"/>
    <x v="2"/>
    <x v="27"/>
    <x v="1"/>
    <s v="MHSDS"/>
    <s v="QJK"/>
    <x v="10"/>
    <n v="45"/>
    <m/>
    <n v="45"/>
    <n v="3.9"/>
    <m/>
    <m/>
  </r>
  <r>
    <s v="2023/24"/>
    <s v="Detentions on admission to hospital"/>
    <x v="4"/>
    <x v="2"/>
    <x v="27"/>
    <x v="1"/>
    <s v="MHSDS"/>
    <s v="QJM"/>
    <x v="11"/>
    <m/>
    <m/>
    <m/>
    <m/>
    <m/>
    <m/>
  </r>
  <r>
    <s v="2023/24"/>
    <s v="Detentions on admission to hospital"/>
    <x v="4"/>
    <x v="2"/>
    <x v="27"/>
    <x v="1"/>
    <s v="MHSDS"/>
    <s v="QK1"/>
    <x v="12"/>
    <n v="60"/>
    <m/>
    <n v="60"/>
    <n v="7.4"/>
    <m/>
    <m/>
  </r>
  <r>
    <s v="2023/24"/>
    <s v="Detentions on admission to hospital"/>
    <x v="4"/>
    <x v="2"/>
    <x v="27"/>
    <x v="1"/>
    <s v="MHSDS"/>
    <s v="QKK"/>
    <x v="13"/>
    <n v="20"/>
    <m/>
    <n v="20"/>
    <n v="1.9"/>
    <m/>
    <m/>
  </r>
  <r>
    <s v="2023/24"/>
    <s v="Detentions on admission to hospital"/>
    <x v="4"/>
    <x v="2"/>
    <x v="27"/>
    <x v="1"/>
    <s v="MHSDS"/>
    <s v="QKS"/>
    <x v="14"/>
    <n v="50"/>
    <m/>
    <n v="50"/>
    <n v="3"/>
    <m/>
    <m/>
  </r>
  <r>
    <s v="2023/24"/>
    <s v="Detentions on admission to hospital"/>
    <x v="4"/>
    <x v="2"/>
    <x v="27"/>
    <x v="1"/>
    <s v="MHSDS"/>
    <s v="QM7"/>
    <x v="15"/>
    <n v="45"/>
    <m/>
    <n v="45"/>
    <n v="3.6"/>
    <m/>
    <m/>
  </r>
  <r>
    <s v="2023/24"/>
    <s v="Detentions on admission to hospital"/>
    <x v="4"/>
    <x v="2"/>
    <x v="27"/>
    <x v="1"/>
    <s v="MHSDS"/>
    <s v="QMF"/>
    <x v="16"/>
    <n v="120"/>
    <m/>
    <n v="120"/>
    <n v="13"/>
    <m/>
    <m/>
  </r>
  <r>
    <s v="2023/24"/>
    <s v="Detentions on admission to hospital"/>
    <x v="4"/>
    <x v="2"/>
    <x v="27"/>
    <x v="1"/>
    <s v="MHSDS"/>
    <s v="QMJ"/>
    <x v="17"/>
    <n v="30"/>
    <m/>
    <n v="30"/>
    <n v="3.7"/>
    <m/>
    <m/>
  </r>
  <r>
    <s v="2023/24"/>
    <s v="Detentions on admission to hospital"/>
    <x v="4"/>
    <x v="2"/>
    <x v="27"/>
    <x v="1"/>
    <s v="MHSDS"/>
    <s v="QMM"/>
    <x v="18"/>
    <n v="115"/>
    <m/>
    <n v="115"/>
    <n v="11.7"/>
    <m/>
    <m/>
  </r>
  <r>
    <s v="2023/24"/>
    <s v="Detentions on admission to hospital"/>
    <x v="4"/>
    <x v="2"/>
    <x v="27"/>
    <x v="1"/>
    <s v="MHSDS"/>
    <s v="QNC"/>
    <x v="19"/>
    <n v="90"/>
    <m/>
    <n v="90"/>
    <n v="8.6999999999999993"/>
    <m/>
    <m/>
  </r>
  <r>
    <s v="2023/24"/>
    <s v="Detentions on admission to hospital"/>
    <x v="4"/>
    <x v="2"/>
    <x v="27"/>
    <x v="1"/>
    <s v="MHSDS"/>
    <s v="QNQ"/>
    <x v="20"/>
    <n v="15"/>
    <m/>
    <n v="15"/>
    <n v="2.6"/>
    <m/>
    <m/>
  </r>
  <r>
    <s v="2023/24"/>
    <s v="Detentions on admission to hospital"/>
    <x v="4"/>
    <x v="2"/>
    <x v="27"/>
    <x v="1"/>
    <s v="MHSDS"/>
    <s v="QNX"/>
    <x v="21"/>
    <n v="195"/>
    <m/>
    <n v="195"/>
    <n v="12.6"/>
    <m/>
    <m/>
  </r>
  <r>
    <s v="2023/24"/>
    <s v="Detentions on admission to hospital"/>
    <x v="4"/>
    <x v="2"/>
    <x v="27"/>
    <x v="1"/>
    <s v="MHSDS"/>
    <s v="QOC"/>
    <x v="22"/>
    <n v="35"/>
    <m/>
    <n v="35"/>
    <n v="7.3"/>
    <m/>
    <m/>
  </r>
  <r>
    <s v="2023/24"/>
    <s v="Detentions on admission to hospital"/>
    <x v="4"/>
    <x v="2"/>
    <x v="27"/>
    <x v="1"/>
    <s v="MHSDS"/>
    <s v="QOP"/>
    <x v="23"/>
    <n v="210"/>
    <m/>
    <n v="210"/>
    <n v="9.6"/>
    <m/>
    <m/>
  </r>
  <r>
    <s v="2023/24"/>
    <s v="Detentions on admission to hospital"/>
    <x v="4"/>
    <x v="2"/>
    <x v="27"/>
    <x v="1"/>
    <s v="MHSDS"/>
    <s v="QOQ"/>
    <x v="24"/>
    <n v="60"/>
    <m/>
    <n v="60"/>
    <n v="3.7"/>
    <m/>
    <m/>
  </r>
  <r>
    <s v="2023/24"/>
    <s v="Detentions on admission to hospital"/>
    <x v="4"/>
    <x v="2"/>
    <x v="27"/>
    <x v="1"/>
    <s v="MHSDS"/>
    <s v="QOX"/>
    <x v="25"/>
    <n v="50"/>
    <m/>
    <n v="50"/>
    <n v="5.8"/>
    <m/>
    <m/>
  </r>
  <r>
    <s v="2023/24"/>
    <s v="Detentions on admission to hospital"/>
    <x v="4"/>
    <x v="2"/>
    <x v="27"/>
    <x v="1"/>
    <s v="MHSDS"/>
    <s v="QPM"/>
    <x v="26"/>
    <n v="10"/>
    <m/>
    <n v="10"/>
    <n v="1.4"/>
    <m/>
    <m/>
  </r>
  <r>
    <s v="2023/24"/>
    <s v="Detentions on admission to hospital"/>
    <x v="4"/>
    <x v="2"/>
    <x v="27"/>
    <x v="1"/>
    <s v="MHSDS"/>
    <s v="QR1"/>
    <x v="27"/>
    <n v="50"/>
    <m/>
    <n v="50"/>
    <n v="8.3000000000000007"/>
    <m/>
    <m/>
  </r>
  <r>
    <s v="2023/24"/>
    <s v="Detentions on admission to hospital"/>
    <x v="4"/>
    <x v="2"/>
    <x v="27"/>
    <x v="1"/>
    <s v="MHSDS"/>
    <s v="QRL"/>
    <x v="28"/>
    <n v="40"/>
    <m/>
    <n v="40"/>
    <n v="2.4"/>
    <m/>
    <m/>
  </r>
  <r>
    <s v="2023/24"/>
    <s v="Detentions on admission to hospital"/>
    <x v="4"/>
    <x v="2"/>
    <x v="27"/>
    <x v="1"/>
    <s v="MHSDS"/>
    <s v="QRV"/>
    <x v="29"/>
    <n v="20"/>
    <m/>
    <n v="20"/>
    <n v="2.1"/>
    <m/>
    <m/>
  </r>
  <r>
    <s v="2023/24"/>
    <s v="Detentions on admission to hospital"/>
    <x v="4"/>
    <x v="2"/>
    <x v="27"/>
    <x v="1"/>
    <s v="MHSDS"/>
    <s v="QSL"/>
    <x v="30"/>
    <n v="15"/>
    <m/>
    <n v="15"/>
    <n v="2.7"/>
    <m/>
    <m/>
  </r>
  <r>
    <s v="2023/24"/>
    <s v="Detentions on admission to hospital"/>
    <x v="4"/>
    <x v="2"/>
    <x v="27"/>
    <x v="1"/>
    <s v="MHSDS"/>
    <s v="QT1"/>
    <x v="31"/>
    <n v="40"/>
    <m/>
    <n v="40"/>
    <n v="4.0999999999999996"/>
    <m/>
    <m/>
  </r>
  <r>
    <s v="2023/24"/>
    <s v="Detentions on admission to hospital"/>
    <x v="4"/>
    <x v="2"/>
    <x v="27"/>
    <x v="1"/>
    <s v="MHSDS"/>
    <s v="QT6"/>
    <x v="32"/>
    <n v="110"/>
    <m/>
    <n v="110"/>
    <n v="19.899999999999999"/>
    <m/>
    <m/>
  </r>
  <r>
    <s v="2023/24"/>
    <s v="Detentions on admission to hospital"/>
    <x v="4"/>
    <x v="2"/>
    <x v="27"/>
    <x v="1"/>
    <s v="MHSDS"/>
    <s v="QU9"/>
    <x v="33"/>
    <n v="105"/>
    <m/>
    <n v="105"/>
    <n v="7.2"/>
    <m/>
    <m/>
  </r>
  <r>
    <s v="2023/24"/>
    <s v="Detentions on admission to hospital"/>
    <x v="4"/>
    <x v="2"/>
    <x v="27"/>
    <x v="1"/>
    <s v="MHSDS"/>
    <s v="QUA"/>
    <x v="34"/>
    <n v="65"/>
    <m/>
    <n v="65"/>
    <n v="7.8"/>
    <m/>
    <m/>
  </r>
  <r>
    <s v="2023/24"/>
    <s v="Detentions on admission to hospital"/>
    <x v="4"/>
    <x v="2"/>
    <x v="27"/>
    <x v="1"/>
    <s v="MHSDS"/>
    <s v="QUE"/>
    <x v="35"/>
    <n v="35"/>
    <m/>
    <n v="35"/>
    <n v="4.5"/>
    <m/>
    <m/>
  </r>
  <r>
    <s v="2023/24"/>
    <s v="Detentions on admission to hospital"/>
    <x v="4"/>
    <x v="2"/>
    <x v="27"/>
    <x v="1"/>
    <s v="MHSDS"/>
    <s v="QUY"/>
    <x v="36"/>
    <n v="40"/>
    <m/>
    <n v="40"/>
    <n v="4.7"/>
    <m/>
    <m/>
  </r>
  <r>
    <s v="2023/24"/>
    <s v="Detentions on admission to hospital"/>
    <x v="4"/>
    <x v="2"/>
    <x v="27"/>
    <x v="1"/>
    <s v="MHSDS"/>
    <s v="QVV"/>
    <x v="37"/>
    <n v="30"/>
    <m/>
    <n v="30"/>
    <n v="4.0999999999999996"/>
    <m/>
    <m/>
  </r>
  <r>
    <s v="2023/24"/>
    <s v="Detentions on admission to hospital"/>
    <x v="4"/>
    <x v="2"/>
    <x v="27"/>
    <x v="1"/>
    <s v="MHSDS"/>
    <s v="QWE"/>
    <x v="38"/>
    <n v="40"/>
    <m/>
    <n v="40"/>
    <n v="4.2"/>
    <m/>
    <m/>
  </r>
  <r>
    <s v="2023/24"/>
    <s v="Detentions on admission to hospital"/>
    <x v="4"/>
    <x v="2"/>
    <x v="27"/>
    <x v="1"/>
    <s v="MHSDS"/>
    <s v="QWO"/>
    <x v="39"/>
    <n v="30"/>
    <m/>
    <n v="30"/>
    <n v="1.6"/>
    <m/>
    <m/>
  </r>
  <r>
    <s v="2023/24"/>
    <s v="Detentions on admission to hospital"/>
    <x v="4"/>
    <x v="2"/>
    <x v="27"/>
    <x v="1"/>
    <s v="MHSDS"/>
    <s v="QWU"/>
    <x v="40"/>
    <n v="25"/>
    <m/>
    <n v="25"/>
    <n v="3.3"/>
    <m/>
    <m/>
  </r>
  <r>
    <s v="2023/24"/>
    <s v="Detentions on admission to hospital"/>
    <x v="4"/>
    <x v="2"/>
    <x v="27"/>
    <x v="1"/>
    <s v="MHSDS"/>
    <s v="QXU"/>
    <x v="41"/>
    <n v="60"/>
    <m/>
    <n v="60"/>
    <n v="6.7"/>
    <m/>
    <m/>
  </r>
  <r>
    <s v="2023/24"/>
    <s v="Detentions on admission to hospital"/>
    <x v="4"/>
    <x v="2"/>
    <x v="27"/>
    <x v="1"/>
    <s v="MHSDS"/>
    <s v="QYG"/>
    <x v="42"/>
    <n v="160"/>
    <m/>
    <n v="160"/>
    <n v="6.8"/>
    <m/>
    <m/>
  </r>
  <r>
    <s v="2023/24"/>
    <s v="Detentions on admission to hospital"/>
    <x v="4"/>
    <x v="2"/>
    <x v="27"/>
    <x v="1"/>
    <s v="MHSDS"/>
    <s v="UNKNOWN"/>
    <x v="43"/>
    <n v="25"/>
    <m/>
    <n v="25"/>
    <m/>
    <m/>
    <m/>
  </r>
  <r>
    <s v="2023/24"/>
    <s v="Detentions on admission to hospital"/>
    <x v="21"/>
    <x v="1"/>
    <x v="6"/>
    <x v="2"/>
    <s v="Both"/>
    <s v="All prov"/>
    <x v="0"/>
    <n v="4"/>
    <n v="10"/>
    <n v="14"/>
    <m/>
    <m/>
    <m/>
  </r>
  <r>
    <s v="2023/24"/>
    <s v="Detentions on admission to hospital"/>
    <x v="21"/>
    <x v="1"/>
    <x v="6"/>
    <x v="3"/>
    <s v="Both"/>
    <s v="All prov"/>
    <x v="0"/>
    <n v="0"/>
    <n v="0"/>
    <n v="0"/>
    <m/>
    <m/>
    <m/>
  </r>
  <r>
    <s v="2023/24"/>
    <s v="Detentions on admission to hospital"/>
    <x v="21"/>
    <x v="1"/>
    <x v="6"/>
    <x v="4"/>
    <s v="MHSDS"/>
    <s v="All prov"/>
    <x v="0"/>
    <n v="4"/>
    <n v="0"/>
    <n v="4"/>
    <m/>
    <m/>
    <m/>
  </r>
  <r>
    <s v="2023/24"/>
    <s v="Detentions on admission to hospital"/>
    <x v="22"/>
    <x v="1"/>
    <x v="6"/>
    <x v="2"/>
    <s v="Both"/>
    <s v="All prov"/>
    <x v="0"/>
    <n v="1"/>
    <n v="2"/>
    <n v="3"/>
    <m/>
    <m/>
    <m/>
  </r>
  <r>
    <s v="2023/24"/>
    <s v="Detentions on admission to hospital"/>
    <x v="22"/>
    <x v="1"/>
    <x v="6"/>
    <x v="3"/>
    <s v="Both"/>
    <s v="All prov"/>
    <x v="0"/>
    <n v="0"/>
    <n v="0"/>
    <n v="0"/>
    <m/>
    <m/>
    <m/>
  </r>
  <r>
    <s v="2023/24"/>
    <s v="Detentions on admission to hospital"/>
    <x v="22"/>
    <x v="1"/>
    <x v="6"/>
    <x v="4"/>
    <s v="MHSDS"/>
    <s v="All prov"/>
    <x v="0"/>
    <n v="1"/>
    <n v="0"/>
    <n v="1"/>
    <m/>
    <m/>
    <m/>
  </r>
  <r>
    <s v="2023/24"/>
    <s v="Detentions on admission to hospital"/>
    <x v="23"/>
    <x v="1"/>
    <x v="6"/>
    <x v="2"/>
    <s v="Both"/>
    <s v="All prov"/>
    <x v="0"/>
    <n v="11"/>
    <n v="21"/>
    <n v="32"/>
    <m/>
    <m/>
    <m/>
  </r>
  <r>
    <s v="2023/24"/>
    <s v="Detentions on admission to hospital"/>
    <x v="23"/>
    <x v="1"/>
    <x v="6"/>
    <x v="3"/>
    <s v="MHSDS"/>
    <s v="All prov"/>
    <x v="0"/>
    <n v="1"/>
    <n v="0"/>
    <n v="1"/>
    <m/>
    <m/>
    <m/>
  </r>
  <r>
    <s v="2023/24"/>
    <s v="Detentions on admission to hospital"/>
    <x v="23"/>
    <x v="1"/>
    <x v="6"/>
    <x v="4"/>
    <s v="MHSDS"/>
    <s v="All prov"/>
    <x v="0"/>
    <n v="10"/>
    <n v="0"/>
    <n v="10"/>
    <m/>
    <m/>
    <m/>
  </r>
  <r>
    <s v="2023/24"/>
    <s v="Detentions on admission to hospital"/>
    <x v="24"/>
    <x v="1"/>
    <x v="6"/>
    <x v="2"/>
    <s v="Both"/>
    <s v="All prov"/>
    <x v="0"/>
    <n v="26"/>
    <n v="20"/>
    <n v="46"/>
    <m/>
    <m/>
    <m/>
  </r>
  <r>
    <s v="2023/24"/>
    <s v="Detentions on admission to hospital"/>
    <x v="24"/>
    <x v="1"/>
    <x v="6"/>
    <x v="3"/>
    <s v="MHSDS"/>
    <s v="All prov"/>
    <x v="0"/>
    <n v="9"/>
    <n v="0"/>
    <n v="9"/>
    <m/>
    <m/>
    <m/>
  </r>
  <r>
    <s v="2023/24"/>
    <s v="Detentions on admission to hospital"/>
    <x v="24"/>
    <x v="1"/>
    <x v="6"/>
    <x v="4"/>
    <s v="MHSDS"/>
    <s v="All prov"/>
    <x v="0"/>
    <n v="17"/>
    <n v="0"/>
    <n v="17"/>
    <m/>
    <m/>
    <m/>
  </r>
  <r>
    <s v="2023/24"/>
    <s v="Detentions on admission to hospital"/>
    <x v="25"/>
    <x v="1"/>
    <x v="6"/>
    <x v="2"/>
    <s v="ECDS"/>
    <s v="All prov"/>
    <x v="0"/>
    <n v="0"/>
    <n v="0"/>
    <n v="0"/>
    <m/>
    <m/>
    <m/>
  </r>
  <r>
    <s v="2023/24"/>
    <s v="Detentions on admission to hospital"/>
    <x v="25"/>
    <x v="1"/>
    <x v="6"/>
    <x v="3"/>
    <s v="Both"/>
    <s v="All prov"/>
    <x v="0"/>
    <n v="0"/>
    <n v="0"/>
    <n v="0"/>
    <m/>
    <m/>
    <m/>
  </r>
  <r>
    <s v="2023/24"/>
    <s v="Detentions on admission to hospital"/>
    <x v="25"/>
    <x v="1"/>
    <x v="6"/>
    <x v="4"/>
    <s v="Both"/>
    <s v="All prov"/>
    <x v="0"/>
    <n v="0"/>
    <n v="0"/>
    <n v="0"/>
    <m/>
    <m/>
    <m/>
  </r>
  <r>
    <s v="2023/24"/>
    <s v="Detentions on admission to hospital"/>
    <x v="26"/>
    <x v="1"/>
    <x v="6"/>
    <x v="2"/>
    <s v="Both"/>
    <s v="All prov"/>
    <x v="0"/>
    <n v="3"/>
    <n v="3"/>
    <n v="6"/>
    <m/>
    <m/>
    <m/>
  </r>
  <r>
    <s v="2023/24"/>
    <s v="Detentions on admission to hospital"/>
    <x v="26"/>
    <x v="1"/>
    <x v="6"/>
    <x v="3"/>
    <s v="Both"/>
    <s v="All prov"/>
    <x v="0"/>
    <n v="0"/>
    <n v="0"/>
    <n v="0"/>
    <m/>
    <m/>
    <m/>
  </r>
  <r>
    <s v="2023/24"/>
    <s v="Detentions on admission to hospital"/>
    <x v="26"/>
    <x v="1"/>
    <x v="6"/>
    <x v="4"/>
    <s v="MHSDS"/>
    <s v="All prov"/>
    <x v="0"/>
    <n v="3"/>
    <n v="0"/>
    <n v="3"/>
    <m/>
    <m/>
    <m/>
  </r>
  <r>
    <s v="2023/24"/>
    <s v="Detentions on admission to hospital"/>
    <x v="27"/>
    <x v="1"/>
    <x v="6"/>
    <x v="2"/>
    <s v="Both"/>
    <s v="All prov"/>
    <x v="0"/>
    <n v="39"/>
    <n v="29"/>
    <n v="68"/>
    <m/>
    <m/>
    <m/>
  </r>
  <r>
    <s v="2023/24"/>
    <s v="Detentions on admission to hospital"/>
    <x v="27"/>
    <x v="1"/>
    <x v="6"/>
    <x v="3"/>
    <s v="MHSDS"/>
    <s v="All prov"/>
    <x v="0"/>
    <n v="16"/>
    <n v="0"/>
    <n v="16"/>
    <m/>
    <m/>
    <m/>
  </r>
  <r>
    <s v="2023/24"/>
    <s v="Detentions on admission to hospital"/>
    <x v="27"/>
    <x v="1"/>
    <x v="6"/>
    <x v="4"/>
    <s v="MHSDS"/>
    <s v="All prov"/>
    <x v="0"/>
    <n v="23"/>
    <n v="0"/>
    <n v="23"/>
    <m/>
    <m/>
    <m/>
  </r>
  <r>
    <s v="2023/24"/>
    <s v="Detentions on admission to hospital"/>
    <x v="28"/>
    <x v="1"/>
    <x v="6"/>
    <x v="2"/>
    <s v="Both"/>
    <s v="All prov"/>
    <x v="0"/>
    <n v="0"/>
    <n v="0"/>
    <n v="0"/>
    <m/>
    <m/>
    <m/>
  </r>
  <r>
    <s v="2023/24"/>
    <s v="Detentions on admission to hospital"/>
    <x v="28"/>
    <x v="1"/>
    <x v="6"/>
    <x v="3"/>
    <s v="Both"/>
    <s v="All prov"/>
    <x v="0"/>
    <n v="0"/>
    <n v="0"/>
    <n v="0"/>
    <m/>
    <m/>
    <m/>
  </r>
  <r>
    <s v="2023/24"/>
    <s v="Detentions on admission to hospital"/>
    <x v="28"/>
    <x v="1"/>
    <x v="6"/>
    <x v="4"/>
    <s v="Both"/>
    <s v="All prov"/>
    <x v="0"/>
    <n v="0"/>
    <n v="0"/>
    <n v="0"/>
    <m/>
    <m/>
    <m/>
  </r>
  <r>
    <s v="2023/24"/>
    <s v="Detentions on admission to hospital"/>
    <x v="29"/>
    <x v="1"/>
    <x v="6"/>
    <x v="2"/>
    <s v="Both"/>
    <s v="All prov"/>
    <x v="0"/>
    <n v="57"/>
    <n v="4"/>
    <n v="61"/>
    <m/>
    <m/>
    <m/>
  </r>
  <r>
    <s v="2023/24"/>
    <s v="Detentions on admission to hospital"/>
    <x v="29"/>
    <x v="1"/>
    <x v="6"/>
    <x v="3"/>
    <s v="MHSDS"/>
    <s v="All prov"/>
    <x v="0"/>
    <n v="12"/>
    <n v="0"/>
    <n v="12"/>
    <m/>
    <m/>
    <m/>
  </r>
  <r>
    <s v="2023/24"/>
    <s v="Detentions on admission to hospital"/>
    <x v="29"/>
    <x v="1"/>
    <x v="6"/>
    <x v="4"/>
    <s v="MHSDS"/>
    <s v="All prov"/>
    <x v="0"/>
    <n v="45"/>
    <n v="0"/>
    <n v="45"/>
    <m/>
    <m/>
    <m/>
  </r>
  <r>
    <s v="2023/24"/>
    <s v="Discharges following detention"/>
    <x v="0"/>
    <x v="0"/>
    <x v="0"/>
    <x v="2"/>
    <s v="MHSDS"/>
    <s v="All prov"/>
    <x v="0"/>
    <n v="157"/>
    <n v="0"/>
    <n v="157"/>
    <n v="1.5"/>
    <m/>
    <m/>
  </r>
  <r>
    <s v="2023/24"/>
    <s v="Discharges following detention"/>
    <x v="0"/>
    <x v="0"/>
    <x v="1"/>
    <x v="2"/>
    <s v="MHSDS"/>
    <s v="All prov"/>
    <x v="0"/>
    <n v="441"/>
    <n v="0"/>
    <n v="441"/>
    <n v="32.700000000000003"/>
    <m/>
    <m/>
  </r>
  <r>
    <s v="2023/24"/>
    <s v="Discharges following detention"/>
    <x v="0"/>
    <x v="0"/>
    <x v="2"/>
    <x v="2"/>
    <s v="MHSDS"/>
    <s v="All prov"/>
    <x v="0"/>
    <n v="12754"/>
    <n v="0"/>
    <n v="12754"/>
    <n v="101.3"/>
    <m/>
    <m/>
  </r>
  <r>
    <s v="2023/24"/>
    <s v="Discharges following detention"/>
    <x v="0"/>
    <x v="0"/>
    <x v="3"/>
    <x v="2"/>
    <s v="MHSDS"/>
    <s v="All prov"/>
    <x v="0"/>
    <n v="9664"/>
    <n v="0"/>
    <n v="9664"/>
    <n v="86.5"/>
    <m/>
    <m/>
  </r>
  <r>
    <s v="2023/24"/>
    <s v="Discharges following detention"/>
    <x v="0"/>
    <x v="0"/>
    <x v="4"/>
    <x v="2"/>
    <s v="MHSDS"/>
    <s v="All prov"/>
    <x v="0"/>
    <n v="7162"/>
    <n v="0"/>
    <n v="7162"/>
    <n v="64.3"/>
    <m/>
    <m/>
  </r>
  <r>
    <s v="2023/24"/>
    <s v="Discharges following detention"/>
    <x v="0"/>
    <x v="0"/>
    <x v="5"/>
    <x v="2"/>
    <s v="MHSDS"/>
    <s v="All prov"/>
    <x v="0"/>
    <n v="6032"/>
    <n v="0"/>
    <n v="6032"/>
    <n v="55.9"/>
    <m/>
    <m/>
  </r>
  <r>
    <s v="2023/24"/>
    <s v="Discharges following detention"/>
    <x v="0"/>
    <x v="0"/>
    <x v="6"/>
    <x v="2"/>
    <s v="MHSDS"/>
    <s v="All prov"/>
    <x v="0"/>
    <n v="36210"/>
    <n v="0"/>
    <n v="36210"/>
    <n v="62.8"/>
    <m/>
    <m/>
  </r>
  <r>
    <s v="2023/24"/>
    <s v="Discharges following detention"/>
    <x v="0"/>
    <x v="0"/>
    <x v="7"/>
    <x v="2"/>
    <s v="MHSDS"/>
    <s v="All prov"/>
    <x v="0"/>
    <n v="3"/>
    <n v="0"/>
    <n v="3"/>
    <m/>
    <m/>
    <m/>
  </r>
  <r>
    <s v="2023/24"/>
    <s v="Discharges following detention"/>
    <x v="0"/>
    <x v="1"/>
    <x v="6"/>
    <x v="2"/>
    <s v="MHSDS"/>
    <s v="All prov"/>
    <x v="0"/>
    <n v="36213"/>
    <n v="0"/>
    <n v="36213"/>
    <n v="62.8"/>
    <m/>
    <m/>
  </r>
  <r>
    <s v="2023/24"/>
    <s v="Discharges following detention"/>
    <x v="0"/>
    <x v="1"/>
    <x v="6"/>
    <x v="3"/>
    <s v="MHSDS"/>
    <s v="All prov"/>
    <x v="0"/>
    <n v="3740"/>
    <n v="0"/>
    <n v="3740"/>
    <m/>
    <m/>
    <m/>
  </r>
  <r>
    <s v="2023/24"/>
    <s v="Discharges following detention"/>
    <x v="0"/>
    <x v="1"/>
    <x v="6"/>
    <x v="4"/>
    <s v="MHSDS"/>
    <s v="All prov"/>
    <x v="0"/>
    <n v="32473"/>
    <n v="0"/>
    <n v="32473"/>
    <m/>
    <m/>
    <m/>
  </r>
  <r>
    <s v="2023/24"/>
    <s v="Discharges following detention"/>
    <x v="0"/>
    <x v="2"/>
    <x v="8"/>
    <x v="2"/>
    <s v="MHSDS"/>
    <s v="All prov"/>
    <x v="0"/>
    <n v="1885"/>
    <n v="0"/>
    <n v="1885"/>
    <n v="128.4"/>
    <n v="125.9"/>
    <n v="7"/>
  </r>
  <r>
    <s v="2023/24"/>
    <s v="Discharges following detention"/>
    <x v="0"/>
    <x v="2"/>
    <x v="6"/>
    <x v="2"/>
    <s v="MHSDS"/>
    <s v="All prov"/>
    <x v="0"/>
    <n v="32669"/>
    <n v="0"/>
    <n v="32669"/>
    <n v="57.9"/>
    <m/>
    <m/>
  </r>
  <r>
    <s v="2023/24"/>
    <s v="Discharges following detention"/>
    <x v="0"/>
    <x v="2"/>
    <x v="9"/>
    <x v="2"/>
    <s v="MHSDS"/>
    <s v="All prov"/>
    <x v="0"/>
    <n v="908"/>
    <n v="0"/>
    <n v="908"/>
    <n v="95.4"/>
    <n v="93.9"/>
    <n v="6.9"/>
  </r>
  <r>
    <s v="2023/24"/>
    <s v="Discharges following detention"/>
    <x v="0"/>
    <x v="2"/>
    <x v="10"/>
    <x v="2"/>
    <s v="MHSDS"/>
    <s v="All prov"/>
    <x v="0"/>
    <n v="1197"/>
    <n v="0"/>
    <n v="1197"/>
    <n v="407.4"/>
    <n v="542.70000000000005"/>
    <n v="34.1"/>
  </r>
  <r>
    <s v="2023/24"/>
    <s v="Discharges following detention"/>
    <x v="0"/>
    <x v="2"/>
    <x v="11"/>
    <x v="2"/>
    <s v="MHSDS"/>
    <s v="All prov"/>
    <x v="0"/>
    <n v="1446"/>
    <n v="0"/>
    <n v="1446"/>
    <n v="159.1"/>
    <n v="155.5"/>
    <n v="8.6999999999999993"/>
  </r>
  <r>
    <s v="2023/24"/>
    <s v="Discharges following detention"/>
    <x v="0"/>
    <x v="2"/>
    <x v="12"/>
    <x v="2"/>
    <s v="MHSDS"/>
    <s v="All prov"/>
    <x v="0"/>
    <n v="614"/>
    <n v="0"/>
    <n v="614"/>
    <n v="135.1"/>
    <n v="195"/>
    <n v="20.100000000000001"/>
  </r>
  <r>
    <s v="2023/24"/>
    <s v="Discharges following detention"/>
    <x v="0"/>
    <x v="2"/>
    <x v="13"/>
    <x v="2"/>
    <s v="MHSDS"/>
    <s v="All prov"/>
    <x v="0"/>
    <n v="2246"/>
    <n v="0"/>
    <n v="2246"/>
    <n v="62.6"/>
    <n v="66.7"/>
    <n v="3.5"/>
  </r>
  <r>
    <s v="2023/24"/>
    <s v="Discharges following detention"/>
    <x v="0"/>
    <x v="2"/>
    <x v="14"/>
    <x v="2"/>
    <s v="MHSDS"/>
    <s v="All prov"/>
    <x v="0"/>
    <n v="2940"/>
    <n v="0"/>
    <n v="2940"/>
    <n v="58.9"/>
    <n v="60.2"/>
    <n v="2.4"/>
  </r>
  <r>
    <s v="2023/24"/>
    <s v="Discharges following detention"/>
    <x v="0"/>
    <x v="2"/>
    <x v="15"/>
    <x v="2"/>
    <s v="MHSDS"/>
    <s v="All prov"/>
    <x v="0"/>
    <n v="395"/>
    <n v="0"/>
    <n v="395"/>
    <n v="62.7"/>
    <n v="66.8"/>
    <n v="8.3000000000000007"/>
  </r>
  <r>
    <s v="2023/24"/>
    <s v="Discharges following detention"/>
    <x v="0"/>
    <x v="2"/>
    <x v="16"/>
    <x v="2"/>
    <s v="MHSDS"/>
    <s v="All prov"/>
    <x v="0"/>
    <n v="4132"/>
    <n v="0"/>
    <n v="4132"/>
    <n v="173.5"/>
    <n v="173.3"/>
    <n v="5.7"/>
  </r>
  <r>
    <s v="2023/24"/>
    <s v="Discharges following detention"/>
    <x v="0"/>
    <x v="2"/>
    <x v="17"/>
    <x v="2"/>
    <s v="MHSDS"/>
    <s v="All prov"/>
    <x v="0"/>
    <n v="20080"/>
    <n v="0"/>
    <n v="20080"/>
    <n v="48.3"/>
    <n v="48.3"/>
    <n v="0.7"/>
  </r>
  <r>
    <s v="2023/24"/>
    <s v="Discharges following detention"/>
    <x v="0"/>
    <x v="2"/>
    <x v="18"/>
    <x v="2"/>
    <s v="MHSDS"/>
    <s v="All prov"/>
    <x v="0"/>
    <n v="1050"/>
    <n v="0"/>
    <n v="1050"/>
    <n v="169.5"/>
    <n v="158.80000000000001"/>
    <n v="9.6999999999999993"/>
  </r>
  <r>
    <s v="2023/24"/>
    <s v="Discharges following detention"/>
    <x v="0"/>
    <x v="2"/>
    <x v="19"/>
    <x v="2"/>
    <s v="MHSDS"/>
    <s v="All prov"/>
    <x v="0"/>
    <n v="178"/>
    <n v="0"/>
    <n v="178"/>
    <n v="41.3"/>
    <n v="39"/>
    <n v="6.4"/>
  </r>
  <r>
    <s v="2023/24"/>
    <s v="Discharges following detention"/>
    <x v="0"/>
    <x v="2"/>
    <x v="20"/>
    <x v="2"/>
    <s v="MHSDS"/>
    <s v="All prov"/>
    <x v="0"/>
    <n v="755"/>
    <n v="0"/>
    <n v="755"/>
    <n v="41"/>
    <n v="41.9"/>
    <n v="3.1"/>
  </r>
  <r>
    <s v="2023/24"/>
    <s v="Discharges following detention"/>
    <x v="0"/>
    <x v="2"/>
    <x v="21"/>
    <x v="2"/>
    <s v="MHSDS"/>
    <s v="All prov"/>
    <x v="0"/>
    <n v="275"/>
    <n v="0"/>
    <n v="275"/>
    <n v="55.6"/>
    <n v="50"/>
    <n v="6"/>
  </r>
  <r>
    <s v="2023/24"/>
    <s v="Discharges following detention"/>
    <x v="0"/>
    <x v="2"/>
    <x v="22"/>
    <x v="2"/>
    <s v="MHSDS"/>
    <s v="All prov"/>
    <x v="0"/>
    <n v="1372"/>
    <n v="0"/>
    <n v="1372"/>
    <n v="82.2"/>
    <n v="122"/>
    <n v="8.6"/>
  </r>
  <r>
    <s v="2023/24"/>
    <s v="Discharges following detention"/>
    <x v="0"/>
    <x v="2"/>
    <x v="23"/>
    <x v="2"/>
    <s v="MHSDS"/>
    <s v="All prov"/>
    <x v="0"/>
    <n v="1257"/>
    <n v="0"/>
    <n v="1257"/>
    <m/>
    <m/>
    <m/>
  </r>
  <r>
    <s v="2023/24"/>
    <s v="Discharges following detention"/>
    <x v="0"/>
    <x v="2"/>
    <x v="24"/>
    <x v="2"/>
    <s v="MHSDS"/>
    <s v="All prov"/>
    <x v="0"/>
    <n v="1466"/>
    <n v="0"/>
    <n v="1466"/>
    <m/>
    <m/>
    <m/>
  </r>
  <r>
    <s v="2023/24"/>
    <s v="Discharges following detention"/>
    <x v="0"/>
    <x v="2"/>
    <x v="25"/>
    <x v="2"/>
    <s v="MHSDS"/>
    <s v="All prov"/>
    <x v="0"/>
    <n v="1624"/>
    <n v="0"/>
    <n v="1624"/>
    <n v="97.8"/>
    <n v="95.2"/>
    <n v="5.0999999999999996"/>
  </r>
  <r>
    <s v="2023/24"/>
    <s v="Discharges following detention"/>
    <x v="0"/>
    <x v="2"/>
    <x v="26"/>
    <x v="2"/>
    <s v="MHSDS"/>
    <s v="All prov"/>
    <x v="0"/>
    <n v="882"/>
    <n v="0"/>
    <n v="882"/>
    <n v="56.2"/>
    <n v="59"/>
    <n v="4.4000000000000004"/>
  </r>
  <r>
    <s v="2023/24"/>
    <s v="Discharges following detention"/>
    <x v="0"/>
    <x v="2"/>
    <x v="7"/>
    <x v="2"/>
    <s v="MHSDS"/>
    <s v="All prov"/>
    <x v="0"/>
    <n v="2723"/>
    <n v="0"/>
    <n v="2723"/>
    <m/>
    <m/>
    <m/>
  </r>
  <r>
    <s v="2023/24"/>
    <s v="Discharges following detention"/>
    <x v="0"/>
    <x v="2"/>
    <x v="27"/>
    <x v="2"/>
    <s v="MHSDS"/>
    <s v="All prov"/>
    <x v="0"/>
    <n v="22601"/>
    <n v="0"/>
    <n v="22601"/>
    <n v="49.5"/>
    <n v="48.8"/>
    <n v="0.6"/>
  </r>
  <r>
    <s v="2023/24"/>
    <s v="Discharges following detention"/>
    <x v="0"/>
    <x v="2"/>
    <x v="28"/>
    <x v="2"/>
    <s v="MHSDS"/>
    <s v="All prov"/>
    <x v="0"/>
    <n v="180"/>
    <n v="0"/>
    <n v="180"/>
    <n v="38"/>
    <n v="54.3"/>
    <n v="9.6"/>
  </r>
  <r>
    <s v="2023/24"/>
    <s v="Discharges following detention"/>
    <x v="0"/>
    <x v="2"/>
    <x v="29"/>
    <x v="2"/>
    <s v="MHSDS"/>
    <s v="All prov"/>
    <x v="0"/>
    <n v="178"/>
    <n v="0"/>
    <n v="178"/>
    <n v="73.7"/>
    <n v="98"/>
    <n v="17.7"/>
  </r>
  <r>
    <s v="2023/24"/>
    <s v="Discharges following detention"/>
    <x v="0"/>
    <x v="2"/>
    <x v="30"/>
    <x v="2"/>
    <s v="MHSDS"/>
    <s v="All prov"/>
    <x v="0"/>
    <n v="400"/>
    <n v="0"/>
    <n v="400"/>
    <n v="80.099999999999994"/>
    <n v="117.5"/>
    <n v="16.899999999999999"/>
  </r>
  <r>
    <s v="2023/24"/>
    <s v="Discharges following detention"/>
    <x v="0"/>
    <x v="3"/>
    <x v="31"/>
    <x v="2"/>
    <s v="MHSDS"/>
    <s v="All prov"/>
    <x v="0"/>
    <n v="18349"/>
    <n v="0"/>
    <n v="18349"/>
    <n v="64.900000000000006"/>
    <m/>
    <m/>
  </r>
  <r>
    <s v="2023/24"/>
    <s v="Discharges following detention"/>
    <x v="0"/>
    <x v="3"/>
    <x v="32"/>
    <x v="2"/>
    <s v="MHSDS"/>
    <s v="All prov"/>
    <x v="0"/>
    <n v="17729"/>
    <n v="0"/>
    <n v="17729"/>
    <n v="60.3"/>
    <m/>
    <m/>
  </r>
  <r>
    <s v="2023/24"/>
    <s v="Discharges following detention"/>
    <x v="0"/>
    <x v="3"/>
    <x v="33"/>
    <x v="2"/>
    <s v="MHSDS"/>
    <s v="All prov"/>
    <x v="0"/>
    <n v="35"/>
    <n v="0"/>
    <n v="35"/>
    <m/>
    <m/>
    <m/>
  </r>
  <r>
    <s v="2023/24"/>
    <s v="Discharges following detention"/>
    <x v="0"/>
    <x v="3"/>
    <x v="34"/>
    <x v="2"/>
    <s v="MHSDS"/>
    <s v="All prov"/>
    <x v="0"/>
    <n v="32"/>
    <n v="0"/>
    <n v="32"/>
    <m/>
    <m/>
    <m/>
  </r>
  <r>
    <s v="2023/24"/>
    <s v="Discharges following detention"/>
    <x v="0"/>
    <x v="3"/>
    <x v="24"/>
    <x v="2"/>
    <s v="MHSDS"/>
    <s v="All prov"/>
    <x v="0"/>
    <n v="31"/>
    <n v="0"/>
    <n v="31"/>
    <m/>
    <m/>
    <m/>
  </r>
  <r>
    <s v="2023/24"/>
    <s v="Discharges following detention"/>
    <x v="0"/>
    <x v="3"/>
    <x v="35"/>
    <x v="2"/>
    <s v="MHSDS"/>
    <s v="All prov"/>
    <x v="0"/>
    <n v="36176"/>
    <n v="0"/>
    <n v="36176"/>
    <n v="62.7"/>
    <m/>
    <m/>
  </r>
  <r>
    <s v="2023/24"/>
    <s v="Discharges following detention"/>
    <x v="0"/>
    <x v="3"/>
    <x v="36"/>
    <x v="2"/>
    <s v="MHSDS"/>
    <s v="All prov"/>
    <x v="0"/>
    <n v="37"/>
    <n v="0"/>
    <n v="37"/>
    <m/>
    <m/>
    <m/>
  </r>
  <r>
    <s v="2023/24"/>
    <s v="Discharges from CTO"/>
    <x v="0"/>
    <x v="1"/>
    <x v="31"/>
    <x v="2"/>
    <s v="MHSDS"/>
    <s v="All prov"/>
    <x v="0"/>
    <n v="1519"/>
    <n v="0"/>
    <n v="1519"/>
    <m/>
    <m/>
    <m/>
  </r>
  <r>
    <s v="2023/24"/>
    <s v="Discharges from CTO"/>
    <x v="0"/>
    <x v="1"/>
    <x v="32"/>
    <x v="3"/>
    <s v="MHSDS"/>
    <s v="All prov"/>
    <x v="0"/>
    <n v="4"/>
    <n v="0"/>
    <n v="4"/>
    <m/>
    <m/>
    <m/>
  </r>
  <r>
    <s v="2023/24"/>
    <s v="Discharges from CTO"/>
    <x v="0"/>
    <x v="1"/>
    <x v="33"/>
    <x v="4"/>
    <s v="MHSDS"/>
    <s v="All prov"/>
    <x v="0"/>
    <n v="1515"/>
    <n v="0"/>
    <n v="1515"/>
    <m/>
    <m/>
    <m/>
  </r>
  <r>
    <s v="2023/24"/>
    <s v="People detained in hospital on 31st March"/>
    <x v="0"/>
    <x v="1"/>
    <x v="34"/>
    <x v="2"/>
    <s v="MHSDS"/>
    <s v="All prov"/>
    <x v="0"/>
    <n v="16706"/>
    <n v="0"/>
    <n v="16706"/>
    <m/>
    <m/>
    <m/>
  </r>
  <r>
    <s v="2023/24"/>
    <s v="People detained in hospital on 31st March"/>
    <x v="0"/>
    <x v="1"/>
    <x v="24"/>
    <x v="3"/>
    <s v="MHSDS"/>
    <s v="8CM63"/>
    <x v="44"/>
    <n v="70"/>
    <m/>
    <n v="70"/>
    <m/>
    <m/>
    <m/>
  </r>
  <r>
    <s v="2023/24"/>
    <s v="People detained in hospital on 31st March"/>
    <x v="0"/>
    <x v="1"/>
    <x v="35"/>
    <x v="3"/>
    <s v="MHSDS"/>
    <s v="8K919"/>
    <x v="45"/>
    <n v="45"/>
    <m/>
    <n v="45"/>
    <m/>
    <m/>
    <m/>
  </r>
  <r>
    <s v="2023/24"/>
    <s v="People detained in hospital on 31st March"/>
    <x v="0"/>
    <x v="1"/>
    <x v="36"/>
    <x v="3"/>
    <s v="MHSDS"/>
    <s v="AHL"/>
    <x v="47"/>
    <n v="105"/>
    <m/>
    <n v="105"/>
    <m/>
    <m/>
    <m/>
  </r>
  <r>
    <s v="2023/24"/>
    <s v="People detained in hospital on 31st March"/>
    <x v="0"/>
    <x v="1"/>
    <x v="31"/>
    <x v="3"/>
    <s v="MHSDS"/>
    <s v="AHN"/>
    <x v="48"/>
    <m/>
    <m/>
    <m/>
    <m/>
    <m/>
    <m/>
  </r>
  <r>
    <s v="2023/24"/>
    <s v="People detained in hospital on 31st March"/>
    <x v="0"/>
    <x v="1"/>
    <x v="32"/>
    <x v="3"/>
    <s v="MHSDS"/>
    <s v="ATM02"/>
    <x v="49"/>
    <m/>
    <m/>
    <m/>
    <m/>
    <m/>
    <m/>
  </r>
  <r>
    <s v="2023/24"/>
    <s v="People detained in hospital on 31st March"/>
    <x v="0"/>
    <x v="1"/>
    <x v="33"/>
    <x v="3"/>
    <s v="MHSDS"/>
    <s v="All prov"/>
    <x v="0"/>
    <n v="4699"/>
    <n v="0"/>
    <n v="4699"/>
    <m/>
    <m/>
    <m/>
  </r>
  <r>
    <s v="2023/24"/>
    <s v="People detained in hospital on 31st March"/>
    <x v="0"/>
    <x v="1"/>
    <x v="34"/>
    <x v="3"/>
    <s v="MHSDS"/>
    <s v="D6K3I"/>
    <x v="51"/>
    <m/>
    <m/>
    <m/>
    <m/>
    <m/>
    <m/>
  </r>
  <r>
    <s v="2023/24"/>
    <s v="People detained in hospital on 31st March"/>
    <x v="0"/>
    <x v="1"/>
    <x v="24"/>
    <x v="3"/>
    <s v="MHSDS"/>
    <s v="DE8"/>
    <x v="52"/>
    <n v="1020"/>
    <m/>
    <n v="1020"/>
    <m/>
    <m/>
    <m/>
  </r>
  <r>
    <s v="2023/24"/>
    <s v="People detained in hospital on 31st March"/>
    <x v="0"/>
    <x v="1"/>
    <x v="35"/>
    <x v="3"/>
    <s v="MHSDS"/>
    <s v="DWH"/>
    <x v="53"/>
    <n v="25"/>
    <m/>
    <n v="25"/>
    <m/>
    <m/>
    <m/>
  </r>
  <r>
    <s v="2023/24"/>
    <s v="People detained in hospital on 31st March"/>
    <x v="0"/>
    <x v="1"/>
    <x v="36"/>
    <x v="3"/>
    <s v="MHSDS"/>
    <s v="DWW"/>
    <x v="54"/>
    <n v="10"/>
    <m/>
    <n v="10"/>
    <m/>
    <m/>
    <m/>
  </r>
  <r>
    <s v="2023/24"/>
    <s v="People detained in hospital on 31st March"/>
    <x v="0"/>
    <x v="1"/>
    <x v="31"/>
    <x v="3"/>
    <s v="MHSDS"/>
    <s v="K8E1X"/>
    <x v="55"/>
    <n v="5"/>
    <m/>
    <n v="5"/>
    <m/>
    <m/>
    <m/>
  </r>
  <r>
    <s v="2023/24"/>
    <s v="People detained in hospital on 31st March"/>
    <x v="0"/>
    <x v="1"/>
    <x v="32"/>
    <x v="3"/>
    <s v="MHSDS"/>
    <s v="NFJ"/>
    <x v="56"/>
    <n v="80"/>
    <m/>
    <n v="80"/>
    <m/>
    <m/>
    <m/>
  </r>
  <r>
    <s v="2023/24"/>
    <s v="People detained in hospital on 31st March"/>
    <x v="0"/>
    <x v="1"/>
    <x v="33"/>
    <x v="3"/>
    <s v="MHSDS"/>
    <s v="NMJ"/>
    <x v="57"/>
    <n v="1440"/>
    <m/>
    <n v="1440"/>
    <m/>
    <m/>
    <m/>
  </r>
  <r>
    <s v="2023/24"/>
    <s v="People detained in hospital on 31st March"/>
    <x v="0"/>
    <x v="1"/>
    <x v="34"/>
    <x v="3"/>
    <s v="MHSDS"/>
    <s v="NMQ"/>
    <x v="58"/>
    <m/>
    <m/>
    <m/>
    <m/>
    <m/>
    <m/>
  </r>
  <r>
    <s v="2023/24"/>
    <s v="People detained in hospital on 31st March"/>
    <x v="0"/>
    <x v="1"/>
    <x v="24"/>
    <x v="3"/>
    <s v="MHSDS"/>
    <s v="NMV"/>
    <x v="59"/>
    <n v="670"/>
    <m/>
    <n v="670"/>
    <m/>
    <m/>
    <m/>
  </r>
  <r>
    <s v="2023/24"/>
    <s v="People detained in hospital on 31st March"/>
    <x v="0"/>
    <x v="1"/>
    <x v="35"/>
    <x v="3"/>
    <s v="MHSDS"/>
    <s v="NQL"/>
    <x v="60"/>
    <n v="50"/>
    <m/>
    <n v="50"/>
    <m/>
    <m/>
    <m/>
  </r>
  <r>
    <s v="2023/24"/>
    <s v="People detained in hospital on 31st March"/>
    <x v="0"/>
    <x v="1"/>
    <x v="36"/>
    <x v="3"/>
    <s v="MHSDS"/>
    <s v="NR5"/>
    <x v="61"/>
    <n v="60"/>
    <m/>
    <n v="60"/>
    <m/>
    <m/>
    <m/>
  </r>
  <r>
    <s v="2023/24"/>
    <s v="People detained in hospital on 31st March"/>
    <x v="0"/>
    <x v="1"/>
    <x v="31"/>
    <x v="3"/>
    <s v="MHSDS"/>
    <s v="NRC"/>
    <x v="62"/>
    <n v="10"/>
    <m/>
    <n v="10"/>
    <m/>
    <m/>
    <m/>
  </r>
  <r>
    <s v="2023/24"/>
    <s v="People detained in hospital on 31st March"/>
    <x v="0"/>
    <x v="1"/>
    <x v="32"/>
    <x v="3"/>
    <s v="MHSDS"/>
    <s v="NRN"/>
    <x v="63"/>
    <n v="70"/>
    <m/>
    <n v="70"/>
    <m/>
    <m/>
    <m/>
  </r>
  <r>
    <s v="2023/24"/>
    <s v="People detained in hospital on 31st March"/>
    <x v="0"/>
    <x v="1"/>
    <x v="33"/>
    <x v="3"/>
    <s v="MHSDS"/>
    <s v="NTN"/>
    <x v="64"/>
    <n v="435"/>
    <m/>
    <n v="435"/>
    <m/>
    <m/>
    <m/>
  </r>
  <r>
    <s v="2023/24"/>
    <s v="People detained in hospital on 31st March"/>
    <x v="0"/>
    <x v="1"/>
    <x v="34"/>
    <x v="3"/>
    <s v="MHSDS"/>
    <s v="NV2"/>
    <x v="65"/>
    <n v="20"/>
    <m/>
    <n v="20"/>
    <m/>
    <m/>
    <m/>
  </r>
  <r>
    <s v="2023/24"/>
    <s v="People detained in hospital on 31st March"/>
    <x v="0"/>
    <x v="1"/>
    <x v="24"/>
    <x v="3"/>
    <s v="MHSDS"/>
    <s v="NYA"/>
    <x v="66"/>
    <n v="560"/>
    <m/>
    <n v="560"/>
    <m/>
    <m/>
    <m/>
  </r>
  <r>
    <s v="2023/24"/>
    <s v="People detained in hospital on 31st March"/>
    <x v="0"/>
    <x v="1"/>
    <x v="35"/>
    <x v="4"/>
    <s v="MHSDS"/>
    <s v="All prov"/>
    <x v="0"/>
    <n v="12320"/>
    <n v="0"/>
    <n v="12320"/>
    <m/>
    <m/>
    <m/>
  </r>
  <r>
    <s v="2023/24"/>
    <s v="People detained in hospital on 31st March"/>
    <x v="0"/>
    <x v="1"/>
    <x v="36"/>
    <x v="4"/>
    <s v="MHSDS"/>
    <s v="R1A"/>
    <x v="67"/>
    <n v="80"/>
    <m/>
    <n v="80"/>
    <m/>
    <m/>
    <m/>
  </r>
  <r>
    <s v="2023/24"/>
    <s v="People detained in hospital on 31st March"/>
    <x v="0"/>
    <x v="1"/>
    <x v="31"/>
    <x v="4"/>
    <s v="MHSDS"/>
    <s v="R1C"/>
    <x v="68"/>
    <n v="40"/>
    <m/>
    <n v="40"/>
    <m/>
    <m/>
    <m/>
  </r>
  <r>
    <s v="2023/24"/>
    <s v="People detained in hospital on 31st March"/>
    <x v="0"/>
    <x v="1"/>
    <x v="32"/>
    <x v="4"/>
    <s v="MHSDS"/>
    <s v="R1F"/>
    <x v="69"/>
    <n v="15"/>
    <m/>
    <n v="15"/>
    <m/>
    <m/>
    <m/>
  </r>
  <r>
    <s v="2023/24"/>
    <s v="People detained in hospital on 31st March"/>
    <x v="0"/>
    <x v="1"/>
    <x v="33"/>
    <x v="4"/>
    <s v="MHSDS"/>
    <s v="R1L"/>
    <x v="71"/>
    <n v="340"/>
    <m/>
    <n v="340"/>
    <m/>
    <m/>
    <m/>
  </r>
  <r>
    <s v="2023/24"/>
    <s v="People detained in hospital on 31st March"/>
    <x v="0"/>
    <x v="1"/>
    <x v="34"/>
    <x v="4"/>
    <s v="MHSDS"/>
    <s v="RAT"/>
    <x v="74"/>
    <n v="55"/>
    <m/>
    <n v="55"/>
    <m/>
    <m/>
    <m/>
  </r>
  <r>
    <s v="2023/24"/>
    <s v="People detained in hospital on 31st March"/>
    <x v="0"/>
    <x v="1"/>
    <x v="24"/>
    <x v="4"/>
    <s v="MHSDS"/>
    <s v="RBS"/>
    <x v="76"/>
    <m/>
    <m/>
    <m/>
    <m/>
    <m/>
    <m/>
  </r>
  <r>
    <s v="2023/24"/>
    <s v="People detained in hospital on 31st March"/>
    <x v="0"/>
    <x v="1"/>
    <x v="35"/>
    <x v="4"/>
    <s v="MHSDS"/>
    <s v="RCU"/>
    <x v="79"/>
    <n v="10"/>
    <m/>
    <n v="10"/>
    <m/>
    <m/>
    <m/>
  </r>
  <r>
    <s v="2023/24"/>
    <s v="People detained in hospital on 31st March"/>
    <x v="0"/>
    <x v="1"/>
    <x v="36"/>
    <x v="4"/>
    <s v="MHSDS"/>
    <s v="RDY"/>
    <x v="80"/>
    <n v="145"/>
    <m/>
    <n v="145"/>
    <m/>
    <m/>
    <m/>
  </r>
  <r>
    <s v="2023/24"/>
    <s v="People detained in hospital on 31st March"/>
    <x v="0"/>
    <x v="1"/>
    <x v="31"/>
    <x v="4"/>
    <s v="MHSDS"/>
    <s v="RGD"/>
    <x v="83"/>
    <n v="275"/>
    <m/>
    <n v="275"/>
    <m/>
    <m/>
    <m/>
  </r>
  <r>
    <s v="2023/24"/>
    <s v="People detained in hospital on 31st March"/>
    <x v="0"/>
    <x v="1"/>
    <x v="32"/>
    <x v="4"/>
    <s v="MHSDS"/>
    <s v="RH5"/>
    <x v="86"/>
    <n v="35"/>
    <m/>
    <n v="35"/>
    <m/>
    <m/>
    <m/>
  </r>
  <r>
    <s v="2023/24"/>
    <s v="People detained in hospital on 31st March"/>
    <x v="0"/>
    <x v="1"/>
    <x v="33"/>
    <x v="4"/>
    <s v="MHSDS"/>
    <s v="RHA"/>
    <x v="88"/>
    <n v="480"/>
    <m/>
    <n v="480"/>
    <m/>
    <m/>
    <m/>
  </r>
  <r>
    <s v="2023/24"/>
    <s v="People detained in hospital on 31st March"/>
    <x v="0"/>
    <x v="1"/>
    <x v="34"/>
    <x v="4"/>
    <s v="MHSDS"/>
    <s v="RJ8"/>
    <x v="92"/>
    <n v="75"/>
    <m/>
    <n v="75"/>
    <m/>
    <m/>
    <m/>
  </r>
  <r>
    <s v="2023/24"/>
    <s v="People detained in hospital on 31st March"/>
    <x v="0"/>
    <x v="1"/>
    <x v="24"/>
    <x v="4"/>
    <s v="MHSDS"/>
    <s v="RKL"/>
    <x v="97"/>
    <n v="610"/>
    <m/>
    <n v="610"/>
    <m/>
    <m/>
    <m/>
  </r>
  <r>
    <s v="2023/24"/>
    <s v="People detained in hospital on 31st March"/>
    <x v="0"/>
    <x v="1"/>
    <x v="35"/>
    <x v="4"/>
    <s v="MHSDS"/>
    <s v="RLY"/>
    <x v="98"/>
    <n v="85"/>
    <m/>
    <n v="85"/>
    <m/>
    <m/>
    <m/>
  </r>
  <r>
    <s v="2023/24"/>
    <s v="People detained in hospital on 31st March"/>
    <x v="0"/>
    <x v="1"/>
    <x v="36"/>
    <x v="4"/>
    <s v="MHSDS"/>
    <s v="RMY"/>
    <x v="100"/>
    <n v="270"/>
    <m/>
    <n v="270"/>
    <m/>
    <m/>
    <m/>
  </r>
  <r>
    <s v="2023/24"/>
    <s v="People detained in hospital on 31st March"/>
    <x v="0"/>
    <x v="1"/>
    <x v="31"/>
    <x v="4"/>
    <s v="MHSDS"/>
    <s v="RNU"/>
    <x v="103"/>
    <n v="285"/>
    <m/>
    <n v="285"/>
    <m/>
    <m/>
    <m/>
  </r>
  <r>
    <s v="2023/24"/>
    <s v="People detained in hospital on 31st March"/>
    <x v="0"/>
    <x v="1"/>
    <x v="32"/>
    <x v="4"/>
    <s v="MHSDS"/>
    <s v="RP1"/>
    <x v="104"/>
    <n v="110"/>
    <m/>
    <n v="110"/>
    <m/>
    <m/>
    <m/>
  </r>
  <r>
    <s v="2023/24"/>
    <s v="People detained in hospital on 31st March"/>
    <x v="0"/>
    <x v="1"/>
    <x v="33"/>
    <x v="4"/>
    <s v="MHSDS"/>
    <s v="RP7"/>
    <x v="106"/>
    <n v="100"/>
    <m/>
    <n v="100"/>
    <m/>
    <m/>
    <m/>
  </r>
  <r>
    <s v="2023/24"/>
    <s v="People detained in hospital on 31st March"/>
    <x v="0"/>
    <x v="1"/>
    <x v="34"/>
    <x v="4"/>
    <s v="MHSDS"/>
    <s v="RPG"/>
    <x v="108"/>
    <n v="255"/>
    <m/>
    <n v="255"/>
    <m/>
    <m/>
    <m/>
  </r>
  <r>
    <s v="2023/24"/>
    <s v="People detained in hospital on 31st March"/>
    <x v="0"/>
    <x v="1"/>
    <x v="24"/>
    <x v="4"/>
    <s v="MHSDS"/>
    <s v="RQ3"/>
    <x v="109"/>
    <n v="10"/>
    <m/>
    <n v="10"/>
    <m/>
    <m/>
    <m/>
  </r>
  <r>
    <s v="2023/24"/>
    <s v="People detained in hospital on 31st March"/>
    <x v="0"/>
    <x v="1"/>
    <x v="35"/>
    <x v="4"/>
    <s v="MHSDS"/>
    <s v="RQY"/>
    <x v="113"/>
    <n v="270"/>
    <m/>
    <n v="270"/>
    <m/>
    <m/>
    <m/>
  </r>
  <r>
    <s v="2023/24"/>
    <s v="People detained in hospital on 31st March"/>
    <x v="0"/>
    <x v="1"/>
    <x v="36"/>
    <x v="4"/>
    <s v="MHSDS"/>
    <s v="RR7"/>
    <x v="114"/>
    <m/>
    <m/>
    <m/>
    <m/>
    <m/>
    <m/>
  </r>
  <r>
    <s v="2023/24"/>
    <s v="People detained in hospital on 31st March"/>
    <x v="0"/>
    <x v="1"/>
    <x v="31"/>
    <x v="4"/>
    <s v="MHSDS"/>
    <s v="RRE"/>
    <x v="116"/>
    <n v="200"/>
    <m/>
    <n v="200"/>
    <m/>
    <m/>
    <m/>
  </r>
  <r>
    <s v="2023/24"/>
    <s v="People detained in hospital on 31st March"/>
    <x v="0"/>
    <x v="1"/>
    <x v="32"/>
    <x v="4"/>
    <s v="MHSDS"/>
    <s v="RRP"/>
    <x v="117"/>
    <n v="130"/>
    <m/>
    <n v="130"/>
    <m/>
    <m/>
    <m/>
  </r>
  <r>
    <s v="2023/24"/>
    <s v="People detained in hospital on 31st March"/>
    <x v="0"/>
    <x v="1"/>
    <x v="33"/>
    <x v="4"/>
    <s v="MHSDS"/>
    <s v="RT1"/>
    <x v="119"/>
    <n v="90"/>
    <m/>
    <n v="90"/>
    <m/>
    <m/>
    <m/>
  </r>
  <r>
    <s v="2023/24"/>
    <s v="People detained in hospital on 31st March"/>
    <x v="0"/>
    <x v="1"/>
    <x v="34"/>
    <x v="4"/>
    <s v="MHSDS"/>
    <s v="RT2"/>
    <x v="120"/>
    <n v="215"/>
    <m/>
    <n v="215"/>
    <m/>
    <m/>
    <m/>
  </r>
  <r>
    <s v="2023/24"/>
    <s v="People detained in hospital on 31st March"/>
    <x v="0"/>
    <x v="1"/>
    <x v="24"/>
    <x v="4"/>
    <s v="MHSDS"/>
    <s v="RT5"/>
    <x v="121"/>
    <n v="185"/>
    <m/>
    <n v="185"/>
    <m/>
    <m/>
    <m/>
  </r>
  <r>
    <s v="2023/24"/>
    <s v="People detained in hospital on 31st March"/>
    <x v="0"/>
    <x v="1"/>
    <x v="35"/>
    <x v="4"/>
    <s v="MHSDS"/>
    <s v="RTQ"/>
    <x v="125"/>
    <n v="125"/>
    <m/>
    <n v="125"/>
    <m/>
    <m/>
    <m/>
  </r>
  <r>
    <s v="2023/24"/>
    <s v="People detained in hospital on 31st March"/>
    <x v="0"/>
    <x v="1"/>
    <x v="36"/>
    <x v="4"/>
    <s v="MHSDS"/>
    <s v="RV3"/>
    <x v="127"/>
    <n v="435"/>
    <m/>
    <n v="435"/>
    <m/>
    <m/>
    <m/>
  </r>
  <r>
    <s v="2023/24"/>
    <s v="People detained in hospital on 31st March"/>
    <x v="0"/>
    <x v="1"/>
    <x v="31"/>
    <x v="4"/>
    <s v="MHSDS"/>
    <s v="RV5"/>
    <x v="128"/>
    <n v="545"/>
    <m/>
    <n v="545"/>
    <m/>
    <m/>
    <m/>
  </r>
  <r>
    <s v="2023/24"/>
    <s v="People detained in hospital on 31st March"/>
    <x v="0"/>
    <x v="1"/>
    <x v="32"/>
    <x v="4"/>
    <s v="MHSDS"/>
    <s v="RV9"/>
    <x v="129"/>
    <n v="115"/>
    <m/>
    <n v="115"/>
    <m/>
    <m/>
    <m/>
  </r>
  <r>
    <s v="2023/24"/>
    <s v="People detained in hospital on 31st March"/>
    <x v="0"/>
    <x v="1"/>
    <x v="33"/>
    <x v="4"/>
    <s v="MHSDS"/>
    <s v="RVN"/>
    <x v="130"/>
    <n v="375"/>
    <m/>
    <n v="375"/>
    <m/>
    <m/>
    <m/>
  </r>
  <r>
    <s v="2023/24"/>
    <s v="People detained in hospital on 31st March"/>
    <x v="0"/>
    <x v="1"/>
    <x v="34"/>
    <x v="4"/>
    <s v="MHSDS"/>
    <s v="RW1"/>
    <x v="132"/>
    <n v="240"/>
    <m/>
    <n v="240"/>
    <m/>
    <m/>
    <m/>
  </r>
  <r>
    <s v="2023/24"/>
    <s v="People detained in hospital on 31st March"/>
    <x v="0"/>
    <x v="1"/>
    <x v="24"/>
    <x v="4"/>
    <s v="MHSDS"/>
    <s v="RW4"/>
    <x v="133"/>
    <n v="645"/>
    <m/>
    <n v="645"/>
    <m/>
    <m/>
    <m/>
  </r>
  <r>
    <s v="2023/24"/>
    <s v="People detained in hospital on 31st March"/>
    <x v="0"/>
    <x v="1"/>
    <x v="35"/>
    <x v="4"/>
    <s v="MHSDS"/>
    <s v="RW5"/>
    <x v="134"/>
    <n v="145"/>
    <m/>
    <n v="145"/>
    <m/>
    <m/>
    <m/>
  </r>
  <r>
    <s v="2023/24"/>
    <s v="People detained in hospital on 31st March"/>
    <x v="0"/>
    <x v="1"/>
    <x v="36"/>
    <x v="4"/>
    <s v="MHSDS"/>
    <s v="RWK"/>
    <x v="136"/>
    <n v="700"/>
    <m/>
    <n v="700"/>
    <m/>
    <m/>
    <m/>
  </r>
  <r>
    <s v="2023/24"/>
    <s v="People detained in hospital on 31st March"/>
    <x v="0"/>
    <x v="1"/>
    <x v="6"/>
    <x v="4"/>
    <s v="MHSDS"/>
    <s v="RWR"/>
    <x v="137"/>
    <n v="210"/>
    <m/>
    <n v="210"/>
    <m/>
    <m/>
    <m/>
  </r>
  <r>
    <s v="2023/24"/>
    <s v="People detained in hospital on 31st March"/>
    <x v="0"/>
    <x v="1"/>
    <x v="6"/>
    <x v="4"/>
    <s v="MHSDS"/>
    <s v="RWV"/>
    <x v="138"/>
    <n v="150"/>
    <m/>
    <n v="150"/>
    <m/>
    <m/>
    <m/>
  </r>
  <r>
    <s v="2023/24"/>
    <s v="People detained in hospital on 31st March"/>
    <x v="0"/>
    <x v="1"/>
    <x v="6"/>
    <x v="4"/>
    <s v="MHSDS"/>
    <s v="RWX"/>
    <x v="139"/>
    <n v="95"/>
    <m/>
    <n v="95"/>
    <m/>
    <m/>
    <m/>
  </r>
  <r>
    <s v="2023/24"/>
    <s v="People detained in hospital on 31st March"/>
    <x v="0"/>
    <x v="1"/>
    <x v="6"/>
    <x v="4"/>
    <s v="MHSDS"/>
    <s v="RX2"/>
    <x v="140"/>
    <n v="435"/>
    <m/>
    <n v="435"/>
    <m/>
    <m/>
    <m/>
  </r>
  <r>
    <s v="2023/24"/>
    <s v="People detained in hospital on 31st March"/>
    <x v="0"/>
    <x v="1"/>
    <x v="6"/>
    <x v="4"/>
    <s v="MHSDS"/>
    <s v="RX3"/>
    <x v="141"/>
    <n v="480"/>
    <m/>
    <n v="480"/>
    <m/>
    <m/>
    <m/>
  </r>
  <r>
    <s v="2023/24"/>
    <s v="People detained in hospital on 31st March"/>
    <x v="0"/>
    <x v="1"/>
    <x v="6"/>
    <x v="4"/>
    <s v="MHSDS"/>
    <s v="RX4"/>
    <x v="142"/>
    <n v="535"/>
    <m/>
    <n v="535"/>
    <m/>
    <m/>
    <m/>
  </r>
  <r>
    <s v="2023/24"/>
    <s v="People detained in hospital on 31st March"/>
    <x v="0"/>
    <x v="1"/>
    <x v="6"/>
    <x v="4"/>
    <s v="MHSDS"/>
    <s v="RXA"/>
    <x v="143"/>
    <n v="210"/>
    <m/>
    <n v="210"/>
    <m/>
    <m/>
    <m/>
  </r>
  <r>
    <s v="2023/24"/>
    <s v="People detained in hospital on 31st March"/>
    <x v="0"/>
    <x v="1"/>
    <x v="6"/>
    <x v="4"/>
    <s v="MHSDS"/>
    <s v="RXE"/>
    <x v="145"/>
    <n v="115"/>
    <m/>
    <n v="115"/>
    <m/>
    <m/>
    <m/>
  </r>
  <r>
    <s v="2023/24"/>
    <s v="People detained in hospital on 31st March"/>
    <x v="0"/>
    <x v="1"/>
    <x v="6"/>
    <x v="4"/>
    <s v="MHSDS"/>
    <s v="RXG"/>
    <x v="146"/>
    <n v="305"/>
    <m/>
    <n v="305"/>
    <m/>
    <m/>
    <m/>
  </r>
  <r>
    <s v="2023/24"/>
    <s v="People detained in hospital on 31st March"/>
    <x v="0"/>
    <x v="1"/>
    <x v="6"/>
    <x v="4"/>
    <s v="MHSDS"/>
    <s v="RXM"/>
    <x v="148"/>
    <n v="145"/>
    <m/>
    <n v="145"/>
    <m/>
    <m/>
    <m/>
  </r>
  <r>
    <s v="2023/24"/>
    <s v="People detained in hospital on 31st March"/>
    <x v="0"/>
    <x v="1"/>
    <x v="6"/>
    <x v="4"/>
    <s v="MHSDS"/>
    <s v="RXT"/>
    <x v="149"/>
    <n v="515"/>
    <m/>
    <n v="515"/>
    <m/>
    <m/>
    <m/>
  </r>
  <r>
    <s v="2023/24"/>
    <s v="People detained in hospital on 31st March"/>
    <x v="0"/>
    <x v="1"/>
    <x v="6"/>
    <x v="4"/>
    <s v="MHSDS"/>
    <s v="RXV"/>
    <x v="150"/>
    <n v="365"/>
    <m/>
    <n v="365"/>
    <m/>
    <m/>
    <m/>
  </r>
  <r>
    <s v="2023/24"/>
    <s v="People detained in hospital on 31st March"/>
    <x v="0"/>
    <x v="1"/>
    <x v="6"/>
    <x v="4"/>
    <s v="MHSDS"/>
    <s v="RXX"/>
    <x v="151"/>
    <n v="80"/>
    <m/>
    <n v="80"/>
    <m/>
    <m/>
    <m/>
  </r>
  <r>
    <s v="2023/24"/>
    <s v="People detained in hospital on 31st March"/>
    <x v="0"/>
    <x v="1"/>
    <x v="6"/>
    <x v="4"/>
    <s v="MHSDS"/>
    <s v="RXY"/>
    <x v="152"/>
    <n v="260"/>
    <m/>
    <n v="260"/>
    <m/>
    <m/>
    <m/>
  </r>
  <r>
    <s v="2023/24"/>
    <s v="People detained in hospital on 31st March"/>
    <x v="0"/>
    <x v="1"/>
    <x v="6"/>
    <x v="4"/>
    <s v="MHSDS"/>
    <s v="RY8"/>
    <x v="153"/>
    <n v="10"/>
    <m/>
    <n v="10"/>
    <m/>
    <m/>
    <m/>
  </r>
  <r>
    <s v="2023/24"/>
    <s v="People detained in hospital on 31st March"/>
    <x v="0"/>
    <x v="1"/>
    <x v="6"/>
    <x v="4"/>
    <s v="MHSDS"/>
    <s v="RYG"/>
    <x v="154"/>
    <n v="170"/>
    <m/>
    <n v="170"/>
    <m/>
    <m/>
    <m/>
  </r>
  <r>
    <s v="2023/24"/>
    <s v="People detained in hospital on 31st March"/>
    <x v="0"/>
    <x v="1"/>
    <x v="6"/>
    <x v="4"/>
    <s v="MHSDS"/>
    <s v="RYW"/>
    <x v="267"/>
    <m/>
    <m/>
    <m/>
    <m/>
    <m/>
    <m/>
  </r>
  <r>
    <s v="2023/24"/>
    <s v="People detained in hospital on 31st March"/>
    <x v="0"/>
    <x v="1"/>
    <x v="6"/>
    <x v="4"/>
    <s v="MHSDS"/>
    <s v="TAD"/>
    <x v="157"/>
    <n v="140"/>
    <m/>
    <n v="140"/>
    <m/>
    <m/>
    <m/>
  </r>
  <r>
    <s v="2023/24"/>
    <s v="People detained in hospital on 31st March"/>
    <x v="0"/>
    <x v="1"/>
    <x v="6"/>
    <x v="4"/>
    <s v="MHSDS"/>
    <s v="TAF"/>
    <x v="158"/>
    <n v="180"/>
    <m/>
    <n v="180"/>
    <m/>
    <m/>
    <m/>
  </r>
  <r>
    <s v="2023/24"/>
    <s v="People detained in hospital on 31st March"/>
    <x v="0"/>
    <x v="1"/>
    <x v="6"/>
    <x v="4"/>
    <s v="MHSDS"/>
    <s v="TAH"/>
    <x v="159"/>
    <n v="120"/>
    <m/>
    <n v="120"/>
    <m/>
    <m/>
    <m/>
  </r>
  <r>
    <s v="2023/24"/>
    <s v="People detained in hospital on 31st March"/>
    <x v="0"/>
    <x v="1"/>
    <x v="6"/>
    <x v="4"/>
    <s v="MHSDS"/>
    <s v="TAJ"/>
    <x v="160"/>
    <n v="150"/>
    <m/>
    <n v="150"/>
    <m/>
    <m/>
    <m/>
  </r>
  <r>
    <s v="2023/24"/>
    <s v="People subject to Community Treatment Orders (CTOs) on 31st March"/>
    <x v="0"/>
    <x v="1"/>
    <x v="6"/>
    <x v="2"/>
    <s v="MHSDS"/>
    <s v="All prov"/>
    <x v="0"/>
    <n v="5245"/>
    <n v="0"/>
    <n v="5245"/>
    <m/>
    <m/>
    <m/>
  </r>
  <r>
    <s v="2023/24"/>
    <s v="People subject to Community Treatment Orders (CTOs) on 31st March"/>
    <x v="0"/>
    <x v="1"/>
    <x v="6"/>
    <x v="3"/>
    <s v="MHSDS"/>
    <s v="8CM63"/>
    <x v="44"/>
    <m/>
    <m/>
    <m/>
    <m/>
    <m/>
    <m/>
  </r>
  <r>
    <s v="2023/24"/>
    <s v="People subject to Community Treatment Orders (CTOs) on 31st March"/>
    <x v="0"/>
    <x v="1"/>
    <x v="6"/>
    <x v="3"/>
    <s v="MHSDS"/>
    <s v="8K919"/>
    <x v="45"/>
    <m/>
    <m/>
    <m/>
    <m/>
    <m/>
    <m/>
  </r>
  <r>
    <s v="2023/24"/>
    <s v="People subject to Community Treatment Orders (CTOs) on 31st March"/>
    <x v="0"/>
    <x v="1"/>
    <x v="6"/>
    <x v="3"/>
    <s v="MHSDS"/>
    <s v="AHL"/>
    <x v="47"/>
    <m/>
    <m/>
    <m/>
    <m/>
    <m/>
    <m/>
  </r>
  <r>
    <s v="2023/24"/>
    <s v="People subject to Community Treatment Orders (CTOs) on 31st March"/>
    <x v="0"/>
    <x v="1"/>
    <x v="6"/>
    <x v="3"/>
    <s v="MHSDS"/>
    <s v="AHN"/>
    <x v="48"/>
    <m/>
    <m/>
    <m/>
    <m/>
    <m/>
    <m/>
  </r>
  <r>
    <s v="2023/24"/>
    <s v="People subject to Community Treatment Orders (CTOs) on 31st March"/>
    <x v="0"/>
    <x v="1"/>
    <x v="6"/>
    <x v="3"/>
    <s v="MHSDS"/>
    <s v="ATM02"/>
    <x v="49"/>
    <m/>
    <m/>
    <m/>
    <m/>
    <m/>
    <m/>
  </r>
  <r>
    <s v="2023/24"/>
    <s v="People subject to Community Treatment Orders (CTOs) on 31st March"/>
    <x v="0"/>
    <x v="1"/>
    <x v="6"/>
    <x v="3"/>
    <s v="MHSDS"/>
    <s v="All prov"/>
    <x v="0"/>
    <n v="48"/>
    <n v="0"/>
    <n v="48"/>
    <m/>
    <m/>
    <m/>
  </r>
  <r>
    <s v="2023/24"/>
    <s v="People subject to Community Treatment Orders (CTOs) on 31st March"/>
    <x v="0"/>
    <x v="1"/>
    <x v="6"/>
    <x v="3"/>
    <s v="MHSDS"/>
    <s v="D6K3I"/>
    <x v="51"/>
    <m/>
    <m/>
    <m/>
    <m/>
    <m/>
    <m/>
  </r>
  <r>
    <s v="2023/24"/>
    <s v="People subject to Community Treatment Orders (CTOs) on 31st March"/>
    <x v="0"/>
    <x v="1"/>
    <x v="6"/>
    <x v="3"/>
    <s v="MHSDS"/>
    <s v="DE8"/>
    <x v="52"/>
    <m/>
    <m/>
    <m/>
    <m/>
    <m/>
    <m/>
  </r>
  <r>
    <s v="2023/24"/>
    <s v="People subject to Community Treatment Orders (CTOs) on 31st March"/>
    <x v="0"/>
    <x v="1"/>
    <x v="6"/>
    <x v="3"/>
    <s v="MHSDS"/>
    <s v="DWH"/>
    <x v="53"/>
    <m/>
    <m/>
    <m/>
    <m/>
    <m/>
    <m/>
  </r>
  <r>
    <s v="2023/24"/>
    <s v="People subject to Community Treatment Orders (CTOs) on 31st March"/>
    <x v="0"/>
    <x v="1"/>
    <x v="6"/>
    <x v="3"/>
    <s v="MHSDS"/>
    <s v="DWW"/>
    <x v="54"/>
    <m/>
    <m/>
    <m/>
    <m/>
    <m/>
    <m/>
  </r>
  <r>
    <s v="2023/24"/>
    <s v="People subject to Community Treatment Orders (CTOs) on 31st March"/>
    <x v="0"/>
    <x v="1"/>
    <x v="6"/>
    <x v="3"/>
    <s v="MHSDS"/>
    <s v="K8E1X"/>
    <x v="55"/>
    <m/>
    <m/>
    <m/>
    <m/>
    <m/>
    <m/>
  </r>
  <r>
    <s v="2023/24"/>
    <s v="People subject to Community Treatment Orders (CTOs) on 31st March"/>
    <x v="0"/>
    <x v="1"/>
    <x v="6"/>
    <x v="3"/>
    <s v="MHSDS"/>
    <s v="NFJ"/>
    <x v="56"/>
    <m/>
    <m/>
    <m/>
    <m/>
    <m/>
    <m/>
  </r>
  <r>
    <s v="2023/24"/>
    <s v="People subject to Community Treatment Orders (CTOs) on 31st March"/>
    <x v="0"/>
    <x v="1"/>
    <x v="6"/>
    <x v="3"/>
    <s v="MHSDS"/>
    <s v="NMJ"/>
    <x v="57"/>
    <n v="10"/>
    <m/>
    <n v="10"/>
    <m/>
    <m/>
    <m/>
  </r>
  <r>
    <s v="2023/24"/>
    <s v="People subject to Community Treatment Orders (CTOs) on 31st March"/>
    <x v="0"/>
    <x v="1"/>
    <x v="6"/>
    <x v="3"/>
    <s v="MHSDS"/>
    <s v="NMQ"/>
    <x v="58"/>
    <m/>
    <m/>
    <m/>
    <m/>
    <m/>
    <m/>
  </r>
  <r>
    <s v="2023/24"/>
    <s v="People subject to Community Treatment Orders (CTOs) on 31st March"/>
    <x v="0"/>
    <x v="1"/>
    <x v="6"/>
    <x v="3"/>
    <s v="MHSDS"/>
    <s v="NMV"/>
    <x v="59"/>
    <m/>
    <m/>
    <m/>
    <m/>
    <m/>
    <m/>
  </r>
  <r>
    <s v="2023/24"/>
    <s v="People subject to Community Treatment Orders (CTOs) on 31st March"/>
    <x v="0"/>
    <x v="1"/>
    <x v="6"/>
    <x v="3"/>
    <s v="MHSDS"/>
    <s v="NQL"/>
    <x v="60"/>
    <n v="10"/>
    <m/>
    <n v="10"/>
    <m/>
    <m/>
    <m/>
  </r>
  <r>
    <s v="2023/24"/>
    <s v="People subject to Community Treatment Orders (CTOs) on 31st March"/>
    <x v="0"/>
    <x v="1"/>
    <x v="6"/>
    <x v="3"/>
    <s v="MHSDS"/>
    <s v="NR5"/>
    <x v="61"/>
    <n v="20"/>
    <m/>
    <n v="20"/>
    <m/>
    <m/>
    <m/>
  </r>
  <r>
    <s v="2023/24"/>
    <s v="People subject to Community Treatment Orders (CTOs) on 31st March"/>
    <x v="0"/>
    <x v="1"/>
    <x v="6"/>
    <x v="3"/>
    <s v="MHSDS"/>
    <s v="NRC"/>
    <x v="62"/>
    <m/>
    <m/>
    <m/>
    <m/>
    <m/>
    <m/>
  </r>
  <r>
    <s v="2023/24"/>
    <s v="People subject to Community Treatment Orders (CTOs) on 31st March"/>
    <x v="0"/>
    <x v="1"/>
    <x v="6"/>
    <x v="3"/>
    <s v="MHSDS"/>
    <s v="NRN"/>
    <x v="63"/>
    <m/>
    <m/>
    <m/>
    <m/>
    <m/>
    <m/>
  </r>
  <r>
    <s v="2023/24"/>
    <s v="People subject to Community Treatment Orders (CTOs) on 31st March"/>
    <x v="0"/>
    <x v="1"/>
    <x v="6"/>
    <x v="3"/>
    <s v="MHSDS"/>
    <s v="NTN"/>
    <x v="64"/>
    <m/>
    <m/>
    <m/>
    <m/>
    <m/>
    <m/>
  </r>
  <r>
    <s v="2023/24"/>
    <s v="People subject to Community Treatment Orders (CTOs) on 31st March"/>
    <x v="0"/>
    <x v="1"/>
    <x v="6"/>
    <x v="3"/>
    <s v="MHSDS"/>
    <s v="NV2"/>
    <x v="65"/>
    <m/>
    <m/>
    <m/>
    <m/>
    <m/>
    <m/>
  </r>
  <r>
    <s v="2023/24"/>
    <s v="People subject to Community Treatment Orders (CTOs) on 31st March"/>
    <x v="0"/>
    <x v="1"/>
    <x v="6"/>
    <x v="3"/>
    <s v="MHSDS"/>
    <s v="NYA"/>
    <x v="66"/>
    <m/>
    <m/>
    <m/>
    <m/>
    <m/>
    <m/>
  </r>
  <r>
    <s v="2023/24"/>
    <s v="People subject to Community Treatment Orders (CTOs) on 31st March"/>
    <x v="0"/>
    <x v="1"/>
    <x v="6"/>
    <x v="4"/>
    <s v="MHSDS"/>
    <s v="All prov"/>
    <x v="0"/>
    <n v="5233"/>
    <n v="0"/>
    <n v="5233"/>
    <m/>
    <m/>
    <m/>
  </r>
  <r>
    <s v="2023/24"/>
    <s v="People subject to Community Treatment Orders (CTOs) on 31st March"/>
    <x v="0"/>
    <x v="1"/>
    <x v="6"/>
    <x v="4"/>
    <s v="MHSDS"/>
    <s v="R1A"/>
    <x v="67"/>
    <n v="80"/>
    <m/>
    <n v="80"/>
    <m/>
    <m/>
    <m/>
  </r>
  <r>
    <s v="2023/24"/>
    <s v="People subject to Community Treatment Orders (CTOs) on 31st March"/>
    <x v="0"/>
    <x v="1"/>
    <x v="6"/>
    <x v="4"/>
    <s v="MHSDS"/>
    <s v="R1C"/>
    <x v="68"/>
    <m/>
    <m/>
    <m/>
    <m/>
    <m/>
    <m/>
  </r>
  <r>
    <s v="2023/24"/>
    <s v="People subject to Community Treatment Orders (CTOs) on 31st March"/>
    <x v="0"/>
    <x v="1"/>
    <x v="6"/>
    <x v="4"/>
    <s v="MHSDS"/>
    <s v="R1F"/>
    <x v="69"/>
    <n v="5"/>
    <m/>
    <n v="5"/>
    <m/>
    <m/>
    <m/>
  </r>
  <r>
    <s v="2023/24"/>
    <s v="People subject to Community Treatment Orders (CTOs) on 31st March"/>
    <x v="0"/>
    <x v="1"/>
    <x v="6"/>
    <x v="4"/>
    <s v="MHSDS"/>
    <s v="R1L"/>
    <x v="71"/>
    <n v="45"/>
    <m/>
    <n v="45"/>
    <m/>
    <m/>
    <m/>
  </r>
  <r>
    <s v="2023/24"/>
    <s v="People subject to Community Treatment Orders (CTOs) on 31st March"/>
    <x v="0"/>
    <x v="1"/>
    <x v="6"/>
    <x v="4"/>
    <s v="MHSDS"/>
    <s v="RAT"/>
    <x v="74"/>
    <n v="270"/>
    <m/>
    <n v="270"/>
    <m/>
    <m/>
    <m/>
  </r>
  <r>
    <s v="2023/24"/>
    <s v="People subject to Community Treatment Orders (CTOs) on 31st March"/>
    <x v="0"/>
    <x v="1"/>
    <x v="6"/>
    <x v="4"/>
    <s v="ECDS"/>
    <s v="RBS"/>
    <x v="76"/>
    <m/>
    <m/>
    <m/>
    <m/>
    <m/>
    <m/>
  </r>
  <r>
    <s v="2023/24"/>
    <s v="People subject to Community Treatment Orders (CTOs) on 31st March"/>
    <x v="0"/>
    <x v="1"/>
    <x v="6"/>
    <x v="4"/>
    <s v="MHSDS"/>
    <s v="RCU"/>
    <x v="79"/>
    <m/>
    <m/>
    <m/>
    <m/>
    <m/>
    <m/>
  </r>
  <r>
    <s v="2023/24"/>
    <s v="People subject to Community Treatment Orders (CTOs) on 31st March"/>
    <x v="0"/>
    <x v="1"/>
    <x v="6"/>
    <x v="4"/>
    <s v="MHSDS"/>
    <s v="RDY"/>
    <x v="80"/>
    <n v="160"/>
    <m/>
    <n v="160"/>
    <m/>
    <m/>
    <m/>
  </r>
  <r>
    <s v="2023/24"/>
    <s v="People subject to Community Treatment Orders (CTOs) on 31st March"/>
    <x v="0"/>
    <x v="1"/>
    <x v="6"/>
    <x v="4"/>
    <s v="MHSDS"/>
    <s v="RGD"/>
    <x v="83"/>
    <n v="125"/>
    <m/>
    <n v="125"/>
    <m/>
    <m/>
    <m/>
  </r>
  <r>
    <s v="2023/24"/>
    <s v="People subject to Community Treatment Orders (CTOs) on 31st March"/>
    <x v="0"/>
    <x v="1"/>
    <x v="6"/>
    <x v="4"/>
    <s v="MHSDS"/>
    <s v="RH5"/>
    <x v="86"/>
    <n v="40"/>
    <m/>
    <n v="40"/>
    <m/>
    <m/>
    <m/>
  </r>
  <r>
    <s v="2023/24"/>
    <s v="People subject to Community Treatment Orders (CTOs) on 31st March"/>
    <x v="0"/>
    <x v="1"/>
    <x v="6"/>
    <x v="4"/>
    <s v="MHSDS"/>
    <s v="RHA"/>
    <x v="88"/>
    <n v="120"/>
    <m/>
    <n v="120"/>
    <m/>
    <m/>
    <m/>
  </r>
  <r>
    <s v="2023/24"/>
    <s v="People subject to Community Treatment Orders (CTOs) on 31st March"/>
    <x v="0"/>
    <x v="1"/>
    <x v="6"/>
    <x v="4"/>
    <s v="MHSDS"/>
    <s v="RJ8"/>
    <x v="92"/>
    <n v="45"/>
    <m/>
    <n v="45"/>
    <m/>
    <m/>
    <m/>
  </r>
  <r>
    <s v="2023/24"/>
    <s v="People subject to Community Treatment Orders (CTOs) on 31st March"/>
    <x v="0"/>
    <x v="1"/>
    <x v="6"/>
    <x v="4"/>
    <s v="MHSDS"/>
    <s v="RKL"/>
    <x v="97"/>
    <n v="240"/>
    <m/>
    <n v="240"/>
    <m/>
    <m/>
    <m/>
  </r>
  <r>
    <s v="2023/24"/>
    <s v="People subject to Community Treatment Orders (CTOs) on 31st March"/>
    <x v="0"/>
    <x v="1"/>
    <x v="6"/>
    <x v="4"/>
    <s v="MHSDS"/>
    <s v="RLY"/>
    <x v="98"/>
    <n v="40"/>
    <m/>
    <n v="40"/>
    <m/>
    <m/>
    <m/>
  </r>
  <r>
    <s v="2023/24"/>
    <s v="People subject to Community Treatment Orders (CTOs) on 31st March"/>
    <x v="0"/>
    <x v="1"/>
    <x v="6"/>
    <x v="4"/>
    <s v="MHSDS"/>
    <s v="RMY"/>
    <x v="100"/>
    <n v="160"/>
    <m/>
    <n v="160"/>
    <m/>
    <m/>
    <m/>
  </r>
  <r>
    <s v="2023/24"/>
    <s v="People subject to Community Treatment Orders (CTOs) on 31st March"/>
    <x v="0"/>
    <x v="1"/>
    <x v="6"/>
    <x v="4"/>
    <s v="MHSDS"/>
    <s v="RNU"/>
    <x v="103"/>
    <n v="175"/>
    <m/>
    <n v="175"/>
    <m/>
    <m/>
    <m/>
  </r>
  <r>
    <s v="2023/24"/>
    <s v="People subject to Community Treatment Orders (CTOs) on 31st March"/>
    <x v="0"/>
    <x v="1"/>
    <x v="6"/>
    <x v="4"/>
    <s v="MHSDS"/>
    <s v="RP1"/>
    <x v="104"/>
    <n v="25"/>
    <m/>
    <n v="25"/>
    <m/>
    <m/>
    <m/>
  </r>
  <r>
    <s v="2023/24"/>
    <s v="People subject to Community Treatment Orders (CTOs) on 31st March"/>
    <x v="0"/>
    <x v="1"/>
    <x v="6"/>
    <x v="4"/>
    <s v="MHSDS"/>
    <s v="RP7"/>
    <x v="106"/>
    <n v="35"/>
    <m/>
    <n v="35"/>
    <m/>
    <m/>
    <m/>
  </r>
  <r>
    <s v="2023/24"/>
    <s v="People subject to Community Treatment Orders (CTOs) on 31st March"/>
    <x v="0"/>
    <x v="1"/>
    <x v="6"/>
    <x v="4"/>
    <s v="MHSDS"/>
    <s v="RPG"/>
    <x v="108"/>
    <n v="110"/>
    <m/>
    <n v="110"/>
    <m/>
    <m/>
    <m/>
  </r>
  <r>
    <s v="2023/24"/>
    <s v="People subject to Community Treatment Orders (CTOs) on 31st March"/>
    <x v="0"/>
    <x v="1"/>
    <x v="6"/>
    <x v="4"/>
    <s v="MHSDS"/>
    <s v="RQ3"/>
    <x v="109"/>
    <n v="30"/>
    <m/>
    <n v="30"/>
    <m/>
    <m/>
    <m/>
  </r>
  <r>
    <s v="2023/24"/>
    <s v="People subject to Community Treatment Orders (CTOs) on 31st March"/>
    <x v="0"/>
    <x v="1"/>
    <x v="6"/>
    <x v="4"/>
    <s v="MHSDS"/>
    <s v="RQY"/>
    <x v="113"/>
    <n v="135"/>
    <m/>
    <n v="135"/>
    <m/>
    <m/>
    <m/>
  </r>
  <r>
    <s v="2023/24"/>
    <s v="People subject to Community Treatment Orders (CTOs) on 31st March"/>
    <x v="0"/>
    <x v="1"/>
    <x v="6"/>
    <x v="4"/>
    <s v="MHSDS"/>
    <s v="RR7"/>
    <x v="114"/>
    <m/>
    <m/>
    <m/>
    <m/>
    <m/>
    <m/>
  </r>
  <r>
    <s v="2023/24"/>
    <s v="People subject to Community Treatment Orders (CTOs) on 31st March"/>
    <x v="0"/>
    <x v="1"/>
    <x v="6"/>
    <x v="4"/>
    <s v="MHSDS"/>
    <s v="RRE"/>
    <x v="116"/>
    <n v="50"/>
    <m/>
    <n v="50"/>
    <m/>
    <m/>
    <m/>
  </r>
  <r>
    <s v="2023/24"/>
    <s v="People subject to Community Treatment Orders (CTOs) on 31st March"/>
    <x v="0"/>
    <x v="1"/>
    <x v="6"/>
    <x v="4"/>
    <s v="MHSDS"/>
    <s v="RRP"/>
    <x v="117"/>
    <n v="455"/>
    <m/>
    <n v="455"/>
    <m/>
    <m/>
    <m/>
  </r>
  <r>
    <s v="2023/24"/>
    <s v="People subject to Community Treatment Orders (CTOs) on 31st March"/>
    <x v="0"/>
    <x v="1"/>
    <x v="6"/>
    <x v="4"/>
    <s v="MHSDS"/>
    <s v="RT1"/>
    <x v="119"/>
    <n v="70"/>
    <m/>
    <n v="70"/>
    <m/>
    <m/>
    <m/>
  </r>
  <r>
    <s v="2023/24"/>
    <s v="People subject to Community Treatment Orders (CTOs) on 31st March"/>
    <x v="0"/>
    <x v="1"/>
    <x v="6"/>
    <x v="4"/>
    <s v="MHSDS"/>
    <s v="RT2"/>
    <x v="120"/>
    <m/>
    <m/>
    <m/>
    <m/>
    <m/>
    <m/>
  </r>
  <r>
    <s v="2023/24"/>
    <s v="People subject to Community Treatment Orders (CTOs) on 31st March"/>
    <x v="0"/>
    <x v="1"/>
    <x v="6"/>
    <x v="4"/>
    <s v="MHSDS"/>
    <s v="RT5"/>
    <x v="121"/>
    <n v="25"/>
    <m/>
    <n v="25"/>
    <m/>
    <m/>
    <m/>
  </r>
  <r>
    <s v="2023/24"/>
    <s v="People subject to Community Treatment Orders (CTOs) on 31st March"/>
    <x v="0"/>
    <x v="1"/>
    <x v="6"/>
    <x v="4"/>
    <s v="MHSDS"/>
    <s v="RTQ"/>
    <x v="125"/>
    <n v="45"/>
    <m/>
    <n v="45"/>
    <m/>
    <m/>
    <m/>
  </r>
  <r>
    <s v="2023/24"/>
    <s v="People subject to Community Treatment Orders (CTOs) on 31st March"/>
    <x v="0"/>
    <x v="1"/>
    <x v="6"/>
    <x v="4"/>
    <s v="MHSDS"/>
    <s v="RV3"/>
    <x v="127"/>
    <n v="80"/>
    <m/>
    <n v="80"/>
    <m/>
    <m/>
    <m/>
  </r>
  <r>
    <s v="2023/24"/>
    <s v="People subject to Community Treatment Orders (CTOs) on 31st March"/>
    <x v="0"/>
    <x v="1"/>
    <x v="6"/>
    <x v="4"/>
    <s v="MHSDS"/>
    <s v="RV5"/>
    <x v="128"/>
    <n v="255"/>
    <m/>
    <n v="255"/>
    <m/>
    <m/>
    <m/>
  </r>
  <r>
    <s v="2023/24"/>
    <s v="People subject to Community Treatment Orders (CTOs) on 31st March"/>
    <x v="0"/>
    <x v="1"/>
    <x v="6"/>
    <x v="4"/>
    <s v="MHSDS"/>
    <s v="RV9"/>
    <x v="129"/>
    <n v="40"/>
    <m/>
    <n v="40"/>
    <m/>
    <m/>
    <m/>
  </r>
  <r>
    <s v="2023/24"/>
    <s v="People subject to Community Treatment Orders (CTOs) on 31st March"/>
    <x v="0"/>
    <x v="1"/>
    <x v="6"/>
    <x v="4"/>
    <s v="MHSDS"/>
    <s v="RVN"/>
    <x v="130"/>
    <n v="195"/>
    <m/>
    <n v="195"/>
    <m/>
    <m/>
    <m/>
  </r>
  <r>
    <s v="2023/24"/>
    <s v="People subject to Community Treatment Orders (CTOs) on 31st March"/>
    <x v="0"/>
    <x v="1"/>
    <x v="6"/>
    <x v="4"/>
    <s v="MHSDS"/>
    <s v="RW1"/>
    <x v="132"/>
    <n v="90"/>
    <m/>
    <n v="90"/>
    <m/>
    <m/>
    <m/>
  </r>
  <r>
    <s v="2023/24"/>
    <s v="People subject to Community Treatment Orders (CTOs) on 31st March"/>
    <x v="0"/>
    <x v="1"/>
    <x v="6"/>
    <x v="4"/>
    <s v="MHSDS"/>
    <s v="RW4"/>
    <x v="133"/>
    <n v="120"/>
    <m/>
    <n v="120"/>
    <m/>
    <m/>
    <m/>
  </r>
  <r>
    <s v="2023/24"/>
    <s v="People subject to Community Treatment Orders (CTOs) on 31st March"/>
    <x v="0"/>
    <x v="1"/>
    <x v="6"/>
    <x v="4"/>
    <s v="MHSDS"/>
    <s v="RW5"/>
    <x v="134"/>
    <m/>
    <m/>
    <m/>
    <m/>
    <m/>
    <m/>
  </r>
  <r>
    <s v="2023/24"/>
    <s v="People subject to Community Treatment Orders (CTOs) on 31st March"/>
    <x v="0"/>
    <x v="1"/>
    <x v="6"/>
    <x v="4"/>
    <s v="MHSDS"/>
    <s v="RWK"/>
    <x v="136"/>
    <n v="200"/>
    <m/>
    <n v="200"/>
    <m/>
    <m/>
    <m/>
  </r>
  <r>
    <s v="2023/24"/>
    <s v="People subject to Community Treatment Orders (CTOs) on 31st March"/>
    <x v="0"/>
    <x v="1"/>
    <x v="6"/>
    <x v="4"/>
    <s v="MHSDS"/>
    <s v="RWR"/>
    <x v="137"/>
    <n v="145"/>
    <m/>
    <n v="145"/>
    <m/>
    <m/>
    <m/>
  </r>
  <r>
    <s v="2023/24"/>
    <s v="People subject to Community Treatment Orders (CTOs) on 31st March"/>
    <x v="0"/>
    <x v="1"/>
    <x v="6"/>
    <x v="4"/>
    <s v="MHSDS"/>
    <s v="RWV"/>
    <x v="138"/>
    <n v="60"/>
    <m/>
    <n v="60"/>
    <m/>
    <m/>
    <m/>
  </r>
  <r>
    <s v="2023/24"/>
    <s v="People subject to Community Treatment Orders (CTOs) on 31st March"/>
    <x v="0"/>
    <x v="1"/>
    <x v="6"/>
    <x v="4"/>
    <s v="MHSDS"/>
    <s v="RWX"/>
    <x v="139"/>
    <m/>
    <m/>
    <m/>
    <m/>
    <m/>
    <m/>
  </r>
  <r>
    <s v="2023/24"/>
    <s v="People subject to Community Treatment Orders (CTOs) on 31st March"/>
    <x v="0"/>
    <x v="1"/>
    <x v="6"/>
    <x v="4"/>
    <s v="MHSDS"/>
    <s v="RX2"/>
    <x v="140"/>
    <n v="55"/>
    <m/>
    <n v="55"/>
    <m/>
    <m/>
    <m/>
  </r>
  <r>
    <s v="2023/24"/>
    <s v="People subject to Community Treatment Orders (CTOs) on 31st March"/>
    <x v="0"/>
    <x v="1"/>
    <x v="6"/>
    <x v="4"/>
    <s v="MHSDS"/>
    <s v="RX3"/>
    <x v="141"/>
    <n v="200"/>
    <m/>
    <n v="200"/>
    <m/>
    <m/>
    <m/>
  </r>
  <r>
    <s v="2023/24"/>
    <s v="People subject to Community Treatment Orders (CTOs) on 31st March"/>
    <x v="0"/>
    <x v="1"/>
    <x v="6"/>
    <x v="4"/>
    <s v="MHSDS"/>
    <s v="RX4"/>
    <x v="142"/>
    <n v="205"/>
    <m/>
    <n v="205"/>
    <m/>
    <m/>
    <m/>
  </r>
  <r>
    <s v="2023/24"/>
    <s v="People subject to Community Treatment Orders (CTOs) on 31st March"/>
    <x v="0"/>
    <x v="1"/>
    <x v="6"/>
    <x v="4"/>
    <s v="MHSDS"/>
    <s v="RXA"/>
    <x v="143"/>
    <n v="210"/>
    <m/>
    <n v="210"/>
    <m/>
    <m/>
    <m/>
  </r>
  <r>
    <s v="2023/24"/>
    <s v="People subject to Community Treatment Orders (CTOs) on 31st March"/>
    <x v="0"/>
    <x v="1"/>
    <x v="6"/>
    <x v="4"/>
    <s v="MHSDS"/>
    <s v="RXE"/>
    <x v="145"/>
    <n v="20"/>
    <m/>
    <n v="20"/>
    <m/>
    <m/>
    <m/>
  </r>
  <r>
    <s v="2023/24"/>
    <s v="People subject to Community Treatment Orders (CTOs) on 31st March"/>
    <x v="0"/>
    <x v="1"/>
    <x v="6"/>
    <x v="4"/>
    <s v="MHSDS"/>
    <s v="RXG"/>
    <x v="146"/>
    <n v="60"/>
    <m/>
    <n v="60"/>
    <m/>
    <m/>
    <m/>
  </r>
  <r>
    <s v="2023/24"/>
    <s v="People subject to Community Treatment Orders (CTOs) on 31st March"/>
    <x v="0"/>
    <x v="1"/>
    <x v="6"/>
    <x v="4"/>
    <s v="MHSDS"/>
    <s v="RXM"/>
    <x v="148"/>
    <n v="70"/>
    <m/>
    <n v="70"/>
    <m/>
    <m/>
    <m/>
  </r>
  <r>
    <s v="2023/24"/>
    <s v="People subject to Community Treatment Orders (CTOs) on 31st March"/>
    <x v="0"/>
    <x v="1"/>
    <x v="6"/>
    <x v="4"/>
    <s v="MHSDS"/>
    <s v="RXT"/>
    <x v="149"/>
    <n v="390"/>
    <m/>
    <n v="390"/>
    <m/>
    <m/>
    <m/>
  </r>
  <r>
    <s v="2023/24"/>
    <s v="People subject to Community Treatment Orders (CTOs) on 31st March"/>
    <x v="0"/>
    <x v="1"/>
    <x v="6"/>
    <x v="4"/>
    <s v="MHSDS"/>
    <s v="RXV"/>
    <x v="150"/>
    <m/>
    <m/>
    <m/>
    <m/>
    <m/>
    <m/>
  </r>
  <r>
    <s v="2023/24"/>
    <s v="People subject to Community Treatment Orders (CTOs) on 31st March"/>
    <x v="0"/>
    <x v="1"/>
    <x v="6"/>
    <x v="4"/>
    <s v="MHSDS"/>
    <s v="RXX"/>
    <x v="151"/>
    <n v="110"/>
    <m/>
    <n v="110"/>
    <m/>
    <m/>
    <m/>
  </r>
  <r>
    <s v="2023/24"/>
    <s v="People subject to Community Treatment Orders (CTOs) on 31st March"/>
    <x v="0"/>
    <x v="1"/>
    <x v="6"/>
    <x v="4"/>
    <s v="MHSDS"/>
    <s v="RXY"/>
    <x v="152"/>
    <m/>
    <m/>
    <m/>
    <m/>
    <m/>
    <m/>
  </r>
  <r>
    <s v="2023/24"/>
    <s v="People subject to Community Treatment Orders (CTOs) on 31st March"/>
    <x v="0"/>
    <x v="1"/>
    <x v="6"/>
    <x v="4"/>
    <s v="MHSDS"/>
    <s v="RY8"/>
    <x v="153"/>
    <m/>
    <m/>
    <m/>
    <m/>
    <m/>
    <m/>
  </r>
  <r>
    <s v="2023/24"/>
    <s v="People subject to Community Treatment Orders (CTOs) on 31st March"/>
    <x v="0"/>
    <x v="1"/>
    <x v="6"/>
    <x v="4"/>
    <s v="MHSDS"/>
    <s v="RYG"/>
    <x v="154"/>
    <n v="55"/>
    <m/>
    <n v="55"/>
    <m/>
    <m/>
    <m/>
  </r>
  <r>
    <s v="2023/24"/>
    <s v="People subject to Community Treatment Orders (CTOs) on 31st March"/>
    <x v="0"/>
    <x v="1"/>
    <x v="6"/>
    <x v="4"/>
    <s v="MHSDS"/>
    <s v="RYW"/>
    <x v="267"/>
    <n v="20"/>
    <m/>
    <n v="20"/>
    <m/>
    <m/>
    <m/>
  </r>
  <r>
    <s v="2023/24"/>
    <s v="People subject to Community Treatment Orders (CTOs) on 31st March"/>
    <x v="0"/>
    <x v="1"/>
    <x v="6"/>
    <x v="4"/>
    <s v="MHSDS"/>
    <s v="TAD"/>
    <x v="157"/>
    <n v="45"/>
    <m/>
    <n v="45"/>
    <m/>
    <m/>
    <m/>
  </r>
  <r>
    <s v="2023/24"/>
    <s v="People subject to Community Treatment Orders (CTOs) on 31st March"/>
    <x v="0"/>
    <x v="1"/>
    <x v="6"/>
    <x v="4"/>
    <s v="MHSDS"/>
    <s v="TAF"/>
    <x v="158"/>
    <m/>
    <m/>
    <m/>
    <m/>
    <m/>
    <m/>
  </r>
  <r>
    <s v="2023/24"/>
    <s v="People subject to Community Treatment Orders (CTOs) on 31st March"/>
    <x v="0"/>
    <x v="1"/>
    <x v="6"/>
    <x v="4"/>
    <s v="MHSDS"/>
    <s v="TAH"/>
    <x v="159"/>
    <n v="105"/>
    <m/>
    <n v="105"/>
    <m/>
    <m/>
    <m/>
  </r>
  <r>
    <s v="2023/24"/>
    <s v="People subject to Community Treatment Orders (CTOs) on 31st March"/>
    <x v="0"/>
    <x v="1"/>
    <x v="6"/>
    <x v="4"/>
    <s v="MHSDS"/>
    <s v="TAJ"/>
    <x v="160"/>
    <n v="50"/>
    <m/>
    <n v="50"/>
    <m/>
    <m/>
    <m/>
  </r>
  <r>
    <s v="2023/24"/>
    <s v="People subject to repeat detentions"/>
    <x v="30"/>
    <x v="0"/>
    <x v="0"/>
    <x v="2"/>
    <s v="MHSDS"/>
    <s v="All prov"/>
    <x v="0"/>
    <n v="440"/>
    <n v="0"/>
    <n v="440"/>
    <m/>
    <m/>
    <m/>
  </r>
  <r>
    <s v="2023/24"/>
    <s v="People subject to repeat detentions"/>
    <x v="30"/>
    <x v="0"/>
    <x v="1"/>
    <x v="2"/>
    <s v="MHSDS"/>
    <s v="All prov"/>
    <x v="0"/>
    <n v="891"/>
    <n v="0"/>
    <n v="891"/>
    <m/>
    <m/>
    <m/>
  </r>
  <r>
    <s v="2023/24"/>
    <s v="People subject to repeat detentions"/>
    <x v="30"/>
    <x v="0"/>
    <x v="2"/>
    <x v="2"/>
    <s v="MHSDS"/>
    <s v="All prov"/>
    <x v="0"/>
    <n v="16652"/>
    <n v="0"/>
    <n v="16652"/>
    <m/>
    <m/>
    <m/>
  </r>
  <r>
    <s v="2023/24"/>
    <s v="People subject to repeat detentions"/>
    <x v="30"/>
    <x v="0"/>
    <x v="3"/>
    <x v="2"/>
    <s v="MHSDS"/>
    <s v="All prov"/>
    <x v="0"/>
    <n v="12625"/>
    <n v="0"/>
    <n v="12625"/>
    <m/>
    <m/>
    <m/>
  </r>
  <r>
    <s v="2023/24"/>
    <s v="People subject to repeat detentions"/>
    <x v="30"/>
    <x v="0"/>
    <x v="4"/>
    <x v="2"/>
    <s v="MHSDS"/>
    <s v="All prov"/>
    <x v="0"/>
    <n v="9269"/>
    <n v="0"/>
    <n v="9269"/>
    <m/>
    <m/>
    <m/>
  </r>
  <r>
    <s v="2023/24"/>
    <s v="People subject to repeat detentions"/>
    <x v="30"/>
    <x v="0"/>
    <x v="5"/>
    <x v="2"/>
    <s v="MHSDS"/>
    <s v="All prov"/>
    <x v="0"/>
    <n v="7950"/>
    <n v="0"/>
    <n v="7950"/>
    <m/>
    <m/>
    <m/>
  </r>
  <r>
    <s v="2023/24"/>
    <s v="People subject to repeat detentions"/>
    <x v="30"/>
    <x v="0"/>
    <x v="6"/>
    <x v="2"/>
    <s v="Both"/>
    <s v="All prov"/>
    <x v="0"/>
    <n v="0"/>
    <n v="0"/>
    <n v="0"/>
    <m/>
    <m/>
    <m/>
  </r>
  <r>
    <s v="2023/24"/>
    <s v="People subject to repeat detentions"/>
    <x v="30"/>
    <x v="0"/>
    <x v="7"/>
    <x v="2"/>
    <s v="MHSDS"/>
    <s v="All prov"/>
    <x v="0"/>
    <n v="3"/>
    <n v="0"/>
    <n v="3"/>
    <m/>
    <m/>
    <m/>
  </r>
  <r>
    <s v="2023/24"/>
    <s v="People subject to repeat detentions"/>
    <x v="30"/>
    <x v="1"/>
    <x v="6"/>
    <x v="2"/>
    <s v="MHSDS"/>
    <s v="All prov"/>
    <x v="0"/>
    <n v="47830"/>
    <n v="0"/>
    <n v="47830"/>
    <m/>
    <m/>
    <m/>
  </r>
  <r>
    <s v="2023/24"/>
    <s v="People subject to repeat detentions"/>
    <x v="30"/>
    <x v="2"/>
    <x v="8"/>
    <x v="2"/>
    <s v="MHSDS"/>
    <s v="All prov"/>
    <x v="0"/>
    <n v="2205"/>
    <n v="0"/>
    <n v="2205"/>
    <m/>
    <m/>
    <m/>
  </r>
  <r>
    <s v="2023/24"/>
    <s v="People subject to repeat detentions"/>
    <x v="30"/>
    <x v="2"/>
    <x v="6"/>
    <x v="2"/>
    <s v="Both"/>
    <s v="All prov"/>
    <x v="0"/>
    <n v="0"/>
    <n v="0"/>
    <n v="0"/>
    <m/>
    <m/>
    <m/>
  </r>
  <r>
    <s v="2023/24"/>
    <s v="People subject to repeat detentions"/>
    <x v="30"/>
    <x v="2"/>
    <x v="9"/>
    <x v="2"/>
    <s v="MHSDS"/>
    <s v="All prov"/>
    <x v="0"/>
    <n v="1236"/>
    <n v="0"/>
    <n v="1236"/>
    <m/>
    <m/>
    <m/>
  </r>
  <r>
    <s v="2023/24"/>
    <s v="People subject to repeat detentions"/>
    <x v="30"/>
    <x v="2"/>
    <x v="10"/>
    <x v="2"/>
    <s v="MHSDS"/>
    <s v="All prov"/>
    <x v="0"/>
    <n v="1440"/>
    <n v="0"/>
    <n v="1440"/>
    <m/>
    <m/>
    <m/>
  </r>
  <r>
    <s v="2023/24"/>
    <s v="People subject to repeat detentions"/>
    <x v="30"/>
    <x v="2"/>
    <x v="11"/>
    <x v="2"/>
    <s v="MHSDS"/>
    <s v="All prov"/>
    <x v="0"/>
    <n v="2155"/>
    <n v="0"/>
    <n v="2155"/>
    <m/>
    <m/>
    <m/>
  </r>
  <r>
    <s v="2023/24"/>
    <s v="People subject to repeat detentions"/>
    <x v="30"/>
    <x v="2"/>
    <x v="12"/>
    <x v="2"/>
    <s v="MHSDS"/>
    <s v="All prov"/>
    <x v="0"/>
    <n v="895"/>
    <n v="0"/>
    <n v="895"/>
    <m/>
    <m/>
    <m/>
  </r>
  <r>
    <s v="2023/24"/>
    <s v="People subject to repeat detentions"/>
    <x v="30"/>
    <x v="2"/>
    <x v="13"/>
    <x v="2"/>
    <s v="MHSDS"/>
    <s v="All prov"/>
    <x v="0"/>
    <n v="2902"/>
    <n v="0"/>
    <n v="2902"/>
    <m/>
    <m/>
    <m/>
  </r>
  <r>
    <s v="2023/24"/>
    <s v="People subject to repeat detentions"/>
    <x v="30"/>
    <x v="2"/>
    <x v="14"/>
    <x v="2"/>
    <s v="MHSDS"/>
    <s v="All prov"/>
    <x v="0"/>
    <n v="3761"/>
    <n v="0"/>
    <n v="3761"/>
    <m/>
    <m/>
    <m/>
  </r>
  <r>
    <s v="2023/24"/>
    <s v="People subject to repeat detentions"/>
    <x v="30"/>
    <x v="2"/>
    <x v="15"/>
    <x v="2"/>
    <s v="MHSDS"/>
    <s v="All prov"/>
    <x v="0"/>
    <n v="478"/>
    <n v="0"/>
    <n v="478"/>
    <m/>
    <m/>
    <m/>
  </r>
  <r>
    <s v="2023/24"/>
    <s v="People subject to repeat detentions"/>
    <x v="30"/>
    <x v="2"/>
    <x v="16"/>
    <x v="2"/>
    <s v="MHSDS"/>
    <s v="All prov"/>
    <x v="0"/>
    <n v="4943"/>
    <n v="0"/>
    <n v="4943"/>
    <m/>
    <m/>
    <m/>
  </r>
  <r>
    <s v="2023/24"/>
    <s v="People subject to repeat detentions"/>
    <x v="30"/>
    <x v="2"/>
    <x v="17"/>
    <x v="2"/>
    <s v="MHSDS"/>
    <s v="All prov"/>
    <x v="0"/>
    <n v="23188"/>
    <n v="0"/>
    <n v="23188"/>
    <m/>
    <m/>
    <m/>
  </r>
  <r>
    <s v="2023/24"/>
    <s v="People subject to repeat detentions"/>
    <x v="30"/>
    <x v="2"/>
    <x v="18"/>
    <x v="2"/>
    <s v="MHSDS"/>
    <s v="All prov"/>
    <x v="0"/>
    <n v="1298"/>
    <n v="0"/>
    <n v="1298"/>
    <m/>
    <m/>
    <m/>
  </r>
  <r>
    <s v="2023/24"/>
    <s v="People subject to repeat detentions"/>
    <x v="30"/>
    <x v="2"/>
    <x v="19"/>
    <x v="2"/>
    <s v="MHSDS"/>
    <s v="All prov"/>
    <x v="0"/>
    <n v="235"/>
    <n v="0"/>
    <n v="235"/>
    <m/>
    <m/>
    <m/>
  </r>
  <r>
    <s v="2023/24"/>
    <s v="People subject to repeat detentions"/>
    <x v="30"/>
    <x v="2"/>
    <x v="20"/>
    <x v="2"/>
    <s v="MHSDS"/>
    <s v="All prov"/>
    <x v="0"/>
    <n v="920"/>
    <n v="0"/>
    <n v="920"/>
    <m/>
    <m/>
    <m/>
  </r>
  <r>
    <s v="2023/24"/>
    <s v="People subject to repeat detentions"/>
    <x v="30"/>
    <x v="2"/>
    <x v="21"/>
    <x v="2"/>
    <s v="MHSDS"/>
    <s v="All prov"/>
    <x v="0"/>
    <n v="350"/>
    <n v="0"/>
    <n v="350"/>
    <m/>
    <m/>
    <m/>
  </r>
  <r>
    <s v="2023/24"/>
    <s v="People subject to repeat detentions"/>
    <x v="30"/>
    <x v="2"/>
    <x v="22"/>
    <x v="2"/>
    <s v="MHSDS"/>
    <s v="All prov"/>
    <x v="0"/>
    <n v="1905"/>
    <n v="0"/>
    <n v="1905"/>
    <m/>
    <m/>
    <m/>
  </r>
  <r>
    <s v="2023/24"/>
    <s v="People subject to repeat detentions"/>
    <x v="30"/>
    <x v="2"/>
    <x v="23"/>
    <x v="2"/>
    <s v="MHSDS"/>
    <s v="All prov"/>
    <x v="0"/>
    <n v="3564"/>
    <n v="0"/>
    <n v="3564"/>
    <m/>
    <m/>
    <m/>
  </r>
  <r>
    <s v="2023/24"/>
    <s v="People subject to repeat detentions"/>
    <x v="30"/>
    <x v="2"/>
    <x v="24"/>
    <x v="2"/>
    <s v="MHSDS"/>
    <s v="All prov"/>
    <x v="0"/>
    <n v="3435"/>
    <n v="0"/>
    <n v="3435"/>
    <m/>
    <m/>
    <m/>
  </r>
  <r>
    <s v="2023/24"/>
    <s v="People subject to repeat detentions"/>
    <x v="30"/>
    <x v="2"/>
    <x v="25"/>
    <x v="2"/>
    <s v="MHSDS"/>
    <s v="All prov"/>
    <x v="0"/>
    <n v="9389"/>
    <n v="0"/>
    <n v="9389"/>
    <m/>
    <m/>
    <m/>
  </r>
  <r>
    <s v="2023/24"/>
    <s v="People subject to repeat detentions"/>
    <x v="30"/>
    <x v="2"/>
    <x v="26"/>
    <x v="2"/>
    <s v="MHSDS"/>
    <s v="All prov"/>
    <x v="0"/>
    <n v="1127"/>
    <n v="0"/>
    <n v="1127"/>
    <m/>
    <m/>
    <m/>
  </r>
  <r>
    <s v="2023/24"/>
    <s v="People subject to repeat detentions"/>
    <x v="30"/>
    <x v="2"/>
    <x v="7"/>
    <x v="2"/>
    <s v="MHSDS"/>
    <s v="All prov"/>
    <x v="0"/>
    <n v="1392"/>
    <n v="0"/>
    <n v="1392"/>
    <m/>
    <m/>
    <m/>
  </r>
  <r>
    <s v="2023/24"/>
    <s v="People subject to repeat detentions"/>
    <x v="30"/>
    <x v="2"/>
    <x v="27"/>
    <x v="2"/>
    <s v="MHSDS"/>
    <s v="All prov"/>
    <x v="0"/>
    <n v="26440"/>
    <n v="0"/>
    <n v="26440"/>
    <m/>
    <m/>
    <m/>
  </r>
  <r>
    <s v="2023/24"/>
    <s v="People subject to repeat detentions"/>
    <x v="30"/>
    <x v="2"/>
    <x v="28"/>
    <x v="2"/>
    <s v="MHSDS"/>
    <s v="All prov"/>
    <x v="0"/>
    <n v="249"/>
    <n v="0"/>
    <n v="249"/>
    <m/>
    <m/>
    <m/>
  </r>
  <r>
    <s v="2023/24"/>
    <s v="People subject to repeat detentions"/>
    <x v="30"/>
    <x v="2"/>
    <x v="29"/>
    <x v="2"/>
    <s v="MHSDS"/>
    <s v="All prov"/>
    <x v="0"/>
    <n v="250"/>
    <n v="0"/>
    <n v="250"/>
    <m/>
    <m/>
    <m/>
  </r>
  <r>
    <s v="2023/24"/>
    <s v="People subject to repeat detentions"/>
    <x v="30"/>
    <x v="2"/>
    <x v="30"/>
    <x v="2"/>
    <s v="MHSDS"/>
    <s v="All prov"/>
    <x v="0"/>
    <n v="511"/>
    <n v="0"/>
    <n v="511"/>
    <m/>
    <m/>
    <m/>
  </r>
  <r>
    <s v="2023/24"/>
    <s v="People subject to repeat detentions"/>
    <x v="30"/>
    <x v="3"/>
    <x v="31"/>
    <x v="2"/>
    <s v="MHSDS"/>
    <s v="All prov"/>
    <x v="0"/>
    <n v="25325"/>
    <n v="0"/>
    <n v="25325"/>
    <m/>
    <m/>
    <m/>
  </r>
  <r>
    <s v="2023/24"/>
    <s v="People subject to repeat detentions"/>
    <x v="30"/>
    <x v="3"/>
    <x v="32"/>
    <x v="2"/>
    <s v="MHSDS"/>
    <s v="All prov"/>
    <x v="0"/>
    <n v="22257"/>
    <n v="0"/>
    <n v="22257"/>
    <m/>
    <m/>
    <m/>
  </r>
  <r>
    <s v="2023/24"/>
    <s v="People subject to repeat detentions"/>
    <x v="30"/>
    <x v="3"/>
    <x v="33"/>
    <x v="2"/>
    <s v="MHSDS"/>
    <s v="All prov"/>
    <x v="0"/>
    <n v="47"/>
    <n v="0"/>
    <n v="47"/>
    <m/>
    <m/>
    <m/>
  </r>
  <r>
    <s v="2023/24"/>
    <s v="People subject to repeat detentions"/>
    <x v="30"/>
    <x v="3"/>
    <x v="34"/>
    <x v="2"/>
    <s v="MHSDS"/>
    <s v="All prov"/>
    <x v="0"/>
    <n v="34"/>
    <n v="0"/>
    <n v="34"/>
    <m/>
    <m/>
    <m/>
  </r>
  <r>
    <s v="2023/24"/>
    <s v="People subject to repeat detentions"/>
    <x v="30"/>
    <x v="3"/>
    <x v="24"/>
    <x v="2"/>
    <s v="MHSDS"/>
    <s v="All prov"/>
    <x v="0"/>
    <n v="38"/>
    <n v="0"/>
    <n v="38"/>
    <m/>
    <m/>
    <m/>
  </r>
  <r>
    <s v="2023/24"/>
    <s v="People subject to repeat detentions"/>
    <x v="30"/>
    <x v="3"/>
    <x v="35"/>
    <x v="2"/>
    <s v="Both"/>
    <s v="All prov"/>
    <x v="0"/>
    <n v="0"/>
    <n v="0"/>
    <n v="0"/>
    <m/>
    <m/>
    <m/>
  </r>
  <r>
    <s v="2023/24"/>
    <s v="People subject to repeat detentions"/>
    <x v="30"/>
    <x v="3"/>
    <x v="36"/>
    <x v="2"/>
    <s v="MHSDS"/>
    <s v="All prov"/>
    <x v="0"/>
    <n v="129"/>
    <n v="0"/>
    <n v="129"/>
    <m/>
    <m/>
    <m/>
  </r>
  <r>
    <s v="2023/24"/>
    <s v="People subject to repeat detentions"/>
    <x v="31"/>
    <x v="0"/>
    <x v="47"/>
    <x v="2"/>
    <s v="MHSDS"/>
    <s v="All prov"/>
    <x v="0"/>
    <n v="44"/>
    <n v="0"/>
    <n v="44"/>
    <m/>
    <m/>
    <m/>
  </r>
  <r>
    <s v="2023/24"/>
    <s v="People subject to repeat detentions"/>
    <x v="31"/>
    <x v="0"/>
    <x v="47"/>
    <x v="2"/>
    <s v="MHSDS"/>
    <s v="All prov"/>
    <x v="0"/>
    <n v="132"/>
    <n v="0"/>
    <n v="132"/>
    <m/>
    <m/>
    <m/>
  </r>
  <r>
    <s v="2023/24"/>
    <s v="People subject to repeat detentions"/>
    <x v="31"/>
    <x v="0"/>
    <x v="47"/>
    <x v="2"/>
    <s v="MHSDS"/>
    <s v="All prov"/>
    <x v="0"/>
    <n v="3445"/>
    <n v="0"/>
    <n v="3445"/>
    <m/>
    <m/>
    <m/>
  </r>
  <r>
    <s v="2023/24"/>
    <s v="People subject to repeat detentions"/>
    <x v="31"/>
    <x v="0"/>
    <x v="47"/>
    <x v="2"/>
    <s v="MHSDS"/>
    <s v="All prov"/>
    <x v="0"/>
    <n v="2227"/>
    <n v="0"/>
    <n v="2227"/>
    <m/>
    <m/>
    <m/>
  </r>
  <r>
    <s v="2023/24"/>
    <s v="People subject to repeat detentions"/>
    <x v="31"/>
    <x v="0"/>
    <x v="47"/>
    <x v="2"/>
    <s v="MHSDS"/>
    <s v="All prov"/>
    <x v="0"/>
    <n v="1590"/>
    <n v="0"/>
    <n v="1590"/>
    <m/>
    <m/>
    <m/>
  </r>
  <r>
    <s v="2023/24"/>
    <s v="People subject to repeat detentions"/>
    <x v="31"/>
    <x v="0"/>
    <x v="47"/>
    <x v="2"/>
    <s v="MHSDS"/>
    <s v="All prov"/>
    <x v="0"/>
    <n v="938"/>
    <n v="0"/>
    <n v="938"/>
    <m/>
    <m/>
    <m/>
  </r>
  <r>
    <s v="2023/24"/>
    <s v="People subject to repeat detentions"/>
    <x v="31"/>
    <x v="0"/>
    <x v="47"/>
    <x v="2"/>
    <s v="Both"/>
    <s v="All prov"/>
    <x v="0"/>
    <n v="0"/>
    <n v="0"/>
    <n v="0"/>
    <m/>
    <m/>
    <m/>
  </r>
  <r>
    <s v="2023/24"/>
    <s v="People subject to repeat detentions"/>
    <x v="31"/>
    <x v="0"/>
    <x v="31"/>
    <x v="2"/>
    <s v="Both"/>
    <s v="All prov"/>
    <x v="0"/>
    <n v="0"/>
    <n v="0"/>
    <n v="0"/>
    <m/>
    <m/>
    <m/>
  </r>
  <r>
    <s v="2023/24"/>
    <s v="People subject to repeat detentions"/>
    <x v="31"/>
    <x v="1"/>
    <x v="32"/>
    <x v="2"/>
    <s v="MHSDS"/>
    <s v="All prov"/>
    <x v="0"/>
    <n v="8376"/>
    <n v="0"/>
    <n v="8376"/>
    <m/>
    <m/>
    <m/>
  </r>
  <r>
    <s v="2023/24"/>
    <s v="People subject to repeat detentions"/>
    <x v="31"/>
    <x v="2"/>
    <x v="33"/>
    <x v="2"/>
    <s v="MHSDS"/>
    <s v="All prov"/>
    <x v="0"/>
    <n v="440"/>
    <n v="0"/>
    <n v="440"/>
    <m/>
    <m/>
    <m/>
  </r>
  <r>
    <s v="2023/24"/>
    <s v="People subject to repeat detentions"/>
    <x v="31"/>
    <x v="2"/>
    <x v="34"/>
    <x v="2"/>
    <s v="Both"/>
    <s v="All prov"/>
    <x v="0"/>
    <n v="0"/>
    <n v="0"/>
    <n v="0"/>
    <m/>
    <m/>
    <m/>
  </r>
  <r>
    <s v="2023/24"/>
    <s v="People subject to repeat detentions"/>
    <x v="31"/>
    <x v="2"/>
    <x v="24"/>
    <x v="2"/>
    <s v="MHSDS"/>
    <s v="All prov"/>
    <x v="0"/>
    <n v="245"/>
    <n v="0"/>
    <n v="245"/>
    <m/>
    <m/>
    <m/>
  </r>
  <r>
    <s v="2023/24"/>
    <s v="People subject to repeat detentions"/>
    <x v="31"/>
    <x v="2"/>
    <x v="35"/>
    <x v="2"/>
    <s v="MHSDS"/>
    <s v="All prov"/>
    <x v="0"/>
    <n v="302"/>
    <n v="0"/>
    <n v="302"/>
    <m/>
    <m/>
    <m/>
  </r>
  <r>
    <s v="2023/24"/>
    <s v="People subject to repeat detentions"/>
    <x v="31"/>
    <x v="2"/>
    <x v="36"/>
    <x v="2"/>
    <s v="MHSDS"/>
    <s v="All prov"/>
    <x v="0"/>
    <n v="403"/>
    <n v="0"/>
    <n v="403"/>
    <m/>
    <m/>
    <m/>
  </r>
  <r>
    <s v="2023/24"/>
    <s v="People subject to repeat detentions"/>
    <x v="31"/>
    <x v="2"/>
    <x v="31"/>
    <x v="2"/>
    <s v="MHSDS"/>
    <s v="All prov"/>
    <x v="0"/>
    <n v="179"/>
    <n v="0"/>
    <n v="179"/>
    <m/>
    <m/>
    <m/>
  </r>
  <r>
    <s v="2023/24"/>
    <s v="People subject to repeat detentions"/>
    <x v="31"/>
    <x v="2"/>
    <x v="32"/>
    <x v="2"/>
    <s v="MHSDS"/>
    <s v="All prov"/>
    <x v="0"/>
    <n v="477"/>
    <n v="0"/>
    <n v="477"/>
    <m/>
    <m/>
    <m/>
  </r>
  <r>
    <s v="2023/24"/>
    <s v="People subject to repeat detentions"/>
    <x v="31"/>
    <x v="2"/>
    <x v="33"/>
    <x v="2"/>
    <s v="MHSDS"/>
    <s v="All prov"/>
    <x v="0"/>
    <n v="645"/>
    <n v="0"/>
    <n v="645"/>
    <m/>
    <m/>
    <m/>
  </r>
  <r>
    <s v="2023/24"/>
    <s v="People subject to repeat detentions"/>
    <x v="31"/>
    <x v="2"/>
    <x v="34"/>
    <x v="2"/>
    <s v="MHSDS"/>
    <s v="All prov"/>
    <x v="0"/>
    <n v="71"/>
    <n v="0"/>
    <n v="71"/>
    <m/>
    <m/>
    <m/>
  </r>
  <r>
    <s v="2023/24"/>
    <s v="People subject to repeat detentions"/>
    <x v="31"/>
    <x v="2"/>
    <x v="24"/>
    <x v="2"/>
    <s v="MHSDS"/>
    <s v="All prov"/>
    <x v="0"/>
    <n v="992"/>
    <n v="0"/>
    <n v="992"/>
    <m/>
    <m/>
    <m/>
  </r>
  <r>
    <s v="2023/24"/>
    <s v="People subject to repeat detentions"/>
    <x v="31"/>
    <x v="2"/>
    <x v="35"/>
    <x v="2"/>
    <s v="MHSDS"/>
    <s v="All prov"/>
    <x v="0"/>
    <n v="3797"/>
    <n v="0"/>
    <n v="3797"/>
    <m/>
    <m/>
    <m/>
  </r>
  <r>
    <s v="2023/24"/>
    <s v="People subject to repeat detentions"/>
    <x v="31"/>
    <x v="2"/>
    <x v="36"/>
    <x v="2"/>
    <s v="MHSDS"/>
    <s v="All prov"/>
    <x v="0"/>
    <n v="250"/>
    <n v="0"/>
    <n v="250"/>
    <m/>
    <m/>
    <m/>
  </r>
  <r>
    <s v="2023/24"/>
    <s v="People subject to repeat detentions"/>
    <x v="31"/>
    <x v="2"/>
    <x v="31"/>
    <x v="2"/>
    <s v="MHSDS"/>
    <s v="All prov"/>
    <x v="0"/>
    <n v="24"/>
    <n v="0"/>
    <n v="24"/>
    <m/>
    <m/>
    <m/>
  </r>
  <r>
    <s v="2023/24"/>
    <s v="People subject to repeat detentions"/>
    <x v="31"/>
    <x v="2"/>
    <x v="32"/>
    <x v="2"/>
    <s v="MHSDS"/>
    <s v="All prov"/>
    <x v="0"/>
    <n v="149"/>
    <n v="0"/>
    <n v="149"/>
    <m/>
    <m/>
    <m/>
  </r>
  <r>
    <s v="2023/24"/>
    <s v="People subject to repeat detentions"/>
    <x v="31"/>
    <x v="2"/>
    <x v="33"/>
    <x v="2"/>
    <s v="MHSDS"/>
    <s v="All prov"/>
    <x v="0"/>
    <n v="69"/>
    <n v="0"/>
    <n v="69"/>
    <m/>
    <m/>
    <m/>
  </r>
  <r>
    <s v="2023/24"/>
    <s v="People subject to repeat detentions"/>
    <x v="31"/>
    <x v="2"/>
    <x v="34"/>
    <x v="2"/>
    <s v="MHSDS"/>
    <s v="All prov"/>
    <x v="0"/>
    <n v="375"/>
    <n v="0"/>
    <n v="375"/>
    <m/>
    <m/>
    <m/>
  </r>
  <r>
    <s v="2023/24"/>
    <s v="People subject to repeat detentions"/>
    <x v="31"/>
    <x v="2"/>
    <x v="24"/>
    <x v="2"/>
    <s v="MHSDS"/>
    <s v="All prov"/>
    <x v="0"/>
    <n v="645"/>
    <n v="0"/>
    <n v="645"/>
    <m/>
    <m/>
    <m/>
  </r>
  <r>
    <s v="2023/24"/>
    <s v="People subject to repeat detentions"/>
    <x v="31"/>
    <x v="2"/>
    <x v="35"/>
    <x v="2"/>
    <s v="MHSDS"/>
    <s v="All prov"/>
    <x v="0"/>
    <n v="649"/>
    <n v="0"/>
    <n v="649"/>
    <m/>
    <m/>
    <m/>
  </r>
  <r>
    <s v="2023/24"/>
    <s v="People subject to repeat detentions"/>
    <x v="31"/>
    <x v="2"/>
    <x v="36"/>
    <x v="2"/>
    <s v="MHSDS"/>
    <s v="All prov"/>
    <x v="0"/>
    <n v="1721"/>
    <n v="0"/>
    <n v="1721"/>
    <m/>
    <m/>
    <m/>
  </r>
  <r>
    <s v="2023/24"/>
    <s v="People subject to repeat detentions"/>
    <x v="31"/>
    <x v="2"/>
    <x v="31"/>
    <x v="2"/>
    <s v="MHSDS"/>
    <s v="All prov"/>
    <x v="0"/>
    <n v="180"/>
    <n v="0"/>
    <n v="180"/>
    <m/>
    <m/>
    <m/>
  </r>
  <r>
    <s v="2023/24"/>
    <s v="People subject to repeat detentions"/>
    <x v="31"/>
    <x v="2"/>
    <x v="32"/>
    <x v="2"/>
    <s v="MHSDS"/>
    <s v="All prov"/>
    <x v="0"/>
    <n v="300"/>
    <n v="0"/>
    <n v="300"/>
    <m/>
    <m/>
    <m/>
  </r>
  <r>
    <s v="2023/24"/>
    <s v="People subject to repeat detentions"/>
    <x v="31"/>
    <x v="2"/>
    <x v="33"/>
    <x v="2"/>
    <s v="MHSDS"/>
    <s v="All prov"/>
    <x v="0"/>
    <n v="4343"/>
    <n v="0"/>
    <n v="4343"/>
    <m/>
    <m/>
    <m/>
  </r>
  <r>
    <s v="2023/24"/>
    <s v="People subject to repeat detentions"/>
    <x v="31"/>
    <x v="2"/>
    <x v="34"/>
    <x v="2"/>
    <s v="MHSDS"/>
    <s v="All prov"/>
    <x v="0"/>
    <n v="45"/>
    <n v="0"/>
    <n v="45"/>
    <m/>
    <m/>
    <m/>
  </r>
  <r>
    <s v="2023/24"/>
    <s v="People subject to repeat detentions"/>
    <x v="31"/>
    <x v="2"/>
    <x v="24"/>
    <x v="2"/>
    <s v="MHSDS"/>
    <s v="All prov"/>
    <x v="0"/>
    <n v="54"/>
    <n v="0"/>
    <n v="54"/>
    <m/>
    <m/>
    <m/>
  </r>
  <r>
    <s v="2023/24"/>
    <s v="People subject to repeat detentions"/>
    <x v="31"/>
    <x v="2"/>
    <x v="35"/>
    <x v="2"/>
    <s v="MHSDS"/>
    <s v="All prov"/>
    <x v="0"/>
    <n v="97"/>
    <n v="0"/>
    <n v="97"/>
    <m/>
    <m/>
    <m/>
  </r>
  <r>
    <s v="2023/24"/>
    <s v="People subject to repeat detentions"/>
    <x v="31"/>
    <x v="3"/>
    <x v="36"/>
    <x v="2"/>
    <s v="MHSDS"/>
    <s v="All prov"/>
    <x v="0"/>
    <n v="4341"/>
    <n v="0"/>
    <n v="4341"/>
    <m/>
    <m/>
    <m/>
  </r>
  <r>
    <s v="2023/24"/>
    <s v="People subject to repeat detentions"/>
    <x v="31"/>
    <x v="3"/>
    <x v="31"/>
    <x v="2"/>
    <s v="MHSDS"/>
    <s v="All prov"/>
    <x v="0"/>
    <n v="3981"/>
    <n v="0"/>
    <n v="3981"/>
    <m/>
    <m/>
    <m/>
  </r>
  <r>
    <s v="2023/24"/>
    <s v="People subject to repeat detentions"/>
    <x v="31"/>
    <x v="3"/>
    <x v="32"/>
    <x v="2"/>
    <s v="MHSDS"/>
    <s v="All prov"/>
    <x v="0"/>
    <n v="11"/>
    <n v="0"/>
    <n v="11"/>
    <m/>
    <m/>
    <m/>
  </r>
  <r>
    <s v="2023/24"/>
    <s v="People subject to repeat detentions"/>
    <x v="31"/>
    <x v="3"/>
    <x v="33"/>
    <x v="2"/>
    <s v="MHSDS"/>
    <s v="All prov"/>
    <x v="0"/>
    <n v="7"/>
    <n v="0"/>
    <n v="7"/>
    <m/>
    <m/>
    <m/>
  </r>
  <r>
    <s v="2023/24"/>
    <s v="People subject to repeat detentions"/>
    <x v="31"/>
    <x v="3"/>
    <x v="34"/>
    <x v="2"/>
    <s v="MHSDS"/>
    <s v="All prov"/>
    <x v="0"/>
    <n v="8"/>
    <n v="0"/>
    <n v="8"/>
    <m/>
    <m/>
    <m/>
  </r>
  <r>
    <s v="2023/24"/>
    <s v="People subject to repeat detentions"/>
    <x v="31"/>
    <x v="3"/>
    <x v="24"/>
    <x v="2"/>
    <s v="Both"/>
    <s v="All prov"/>
    <x v="0"/>
    <n v="0"/>
    <n v="0"/>
    <n v="0"/>
    <m/>
    <m/>
    <m/>
  </r>
  <r>
    <s v="2023/24"/>
    <s v="People subject to repeat detentions"/>
    <x v="31"/>
    <x v="3"/>
    <x v="35"/>
    <x v="2"/>
    <s v="MHSDS"/>
    <s v="All prov"/>
    <x v="0"/>
    <n v="28"/>
    <n v="0"/>
    <n v="28"/>
    <m/>
    <m/>
    <m/>
  </r>
  <r>
    <s v="2023/24"/>
    <s v="People subject to repeat detentions"/>
    <x v="32"/>
    <x v="0"/>
    <x v="36"/>
    <x v="2"/>
    <s v="MHSDS"/>
    <s v="All prov"/>
    <x v="0"/>
    <n v="2"/>
    <n v="0"/>
    <n v="2"/>
    <m/>
    <m/>
    <m/>
  </r>
  <r>
    <s v="2023/24"/>
    <s v="People subject to repeat detentions"/>
    <x v="32"/>
    <x v="0"/>
    <x v="31"/>
    <x v="2"/>
    <s v="MHSDS"/>
    <s v="All prov"/>
    <x v="0"/>
    <n v="41"/>
    <n v="0"/>
    <n v="41"/>
    <m/>
    <m/>
    <m/>
  </r>
  <r>
    <s v="2023/24"/>
    <s v="People subject to repeat detentions"/>
    <x v="32"/>
    <x v="0"/>
    <x v="32"/>
    <x v="2"/>
    <s v="MHSDS"/>
    <s v="All prov"/>
    <x v="0"/>
    <n v="701"/>
    <n v="0"/>
    <n v="701"/>
    <m/>
    <m/>
    <m/>
  </r>
  <r>
    <s v="2023/24"/>
    <s v="People subject to repeat detentions"/>
    <x v="32"/>
    <x v="0"/>
    <x v="33"/>
    <x v="2"/>
    <s v="MHSDS"/>
    <s v="All prov"/>
    <x v="0"/>
    <n v="401"/>
    <n v="0"/>
    <n v="401"/>
    <m/>
    <m/>
    <m/>
  </r>
  <r>
    <s v="2023/24"/>
    <s v="People subject to repeat detentions"/>
    <x v="32"/>
    <x v="0"/>
    <x v="34"/>
    <x v="2"/>
    <s v="MHSDS"/>
    <s v="All prov"/>
    <x v="0"/>
    <n v="258"/>
    <n v="0"/>
    <n v="258"/>
    <m/>
    <m/>
    <m/>
  </r>
  <r>
    <s v="2023/24"/>
    <s v="People subject to repeat detentions"/>
    <x v="32"/>
    <x v="0"/>
    <x v="24"/>
    <x v="2"/>
    <s v="MHSDS"/>
    <s v="All prov"/>
    <x v="0"/>
    <n v="79"/>
    <n v="0"/>
    <n v="79"/>
    <m/>
    <m/>
    <m/>
  </r>
  <r>
    <s v="2023/24"/>
    <s v="People subject to repeat detentions"/>
    <x v="32"/>
    <x v="0"/>
    <x v="35"/>
    <x v="2"/>
    <s v="Both"/>
    <s v="All prov"/>
    <x v="0"/>
    <n v="0"/>
    <n v="0"/>
    <n v="0"/>
    <m/>
    <m/>
    <m/>
  </r>
  <r>
    <s v="2023/24"/>
    <s v="People subject to repeat detentions"/>
    <x v="32"/>
    <x v="0"/>
    <x v="36"/>
    <x v="2"/>
    <s v="Both"/>
    <s v="All prov"/>
    <x v="0"/>
    <n v="0"/>
    <n v="0"/>
    <n v="0"/>
    <m/>
    <m/>
    <m/>
  </r>
  <r>
    <s v="2023/24"/>
    <s v="People subject to repeat detentions"/>
    <x v="32"/>
    <x v="1"/>
    <x v="31"/>
    <x v="2"/>
    <s v="MHSDS"/>
    <s v="All prov"/>
    <x v="0"/>
    <n v="1482"/>
    <n v="0"/>
    <n v="1482"/>
    <m/>
    <m/>
    <m/>
  </r>
  <r>
    <s v="2023/24"/>
    <s v="People subject to repeat detentions"/>
    <x v="32"/>
    <x v="2"/>
    <x v="32"/>
    <x v="2"/>
    <s v="MHSDS"/>
    <s v="All prov"/>
    <x v="0"/>
    <n v="71"/>
    <n v="0"/>
    <n v="71"/>
    <m/>
    <m/>
    <m/>
  </r>
  <r>
    <s v="2023/24"/>
    <s v="People subject to repeat detentions"/>
    <x v="32"/>
    <x v="2"/>
    <x v="33"/>
    <x v="2"/>
    <s v="Both"/>
    <s v="All prov"/>
    <x v="0"/>
    <n v="0"/>
    <n v="0"/>
    <n v="0"/>
    <m/>
    <m/>
    <m/>
  </r>
  <r>
    <s v="2023/24"/>
    <s v="People subject to repeat detentions"/>
    <x v="32"/>
    <x v="2"/>
    <x v="34"/>
    <x v="2"/>
    <s v="MHSDS"/>
    <s v="All prov"/>
    <x v="0"/>
    <n v="33"/>
    <n v="0"/>
    <n v="33"/>
    <m/>
    <m/>
    <m/>
  </r>
  <r>
    <s v="2023/24"/>
    <s v="People subject to repeat detentions"/>
    <x v="32"/>
    <x v="2"/>
    <x v="24"/>
    <x v="2"/>
    <s v="MHSDS"/>
    <s v="All prov"/>
    <x v="0"/>
    <n v="56"/>
    <n v="0"/>
    <n v="56"/>
    <m/>
    <m/>
    <m/>
  </r>
  <r>
    <s v="2023/24"/>
    <s v="People subject to repeat detentions"/>
    <x v="32"/>
    <x v="2"/>
    <x v="35"/>
    <x v="2"/>
    <s v="MHSDS"/>
    <s v="All prov"/>
    <x v="0"/>
    <n v="69"/>
    <n v="0"/>
    <n v="69"/>
    <m/>
    <m/>
    <m/>
  </r>
  <r>
    <s v="2023/24"/>
    <s v="People subject to repeat detentions"/>
    <x v="32"/>
    <x v="2"/>
    <x v="36"/>
    <x v="2"/>
    <s v="MHSDS"/>
    <s v="All prov"/>
    <x v="0"/>
    <n v="29"/>
    <n v="0"/>
    <n v="29"/>
    <m/>
    <m/>
    <m/>
  </r>
  <r>
    <s v="2023/24"/>
    <s v="People subject to repeat detentions"/>
    <x v="32"/>
    <x v="2"/>
    <x v="13"/>
    <x v="2"/>
    <s v="MHSDS"/>
    <s v="All prov"/>
    <x v="0"/>
    <n v="85"/>
    <n v="0"/>
    <n v="85"/>
    <m/>
    <m/>
    <m/>
  </r>
  <r>
    <s v="2023/24"/>
    <s v="People subject to repeat detentions"/>
    <x v="32"/>
    <x v="2"/>
    <x v="14"/>
    <x v="2"/>
    <s v="MHSDS"/>
    <s v="All prov"/>
    <x v="0"/>
    <n v="108"/>
    <n v="0"/>
    <n v="108"/>
    <m/>
    <m/>
    <m/>
  </r>
  <r>
    <s v="2023/24"/>
    <s v="People subject to repeat detentions"/>
    <x v="32"/>
    <x v="2"/>
    <x v="15"/>
    <x v="2"/>
    <s v="MHSDS"/>
    <s v="All prov"/>
    <x v="0"/>
    <n v="18"/>
    <n v="0"/>
    <n v="18"/>
    <m/>
    <m/>
    <m/>
  </r>
  <r>
    <s v="2023/24"/>
    <s v="People subject to repeat detentions"/>
    <x v="32"/>
    <x v="2"/>
    <x v="16"/>
    <x v="2"/>
    <s v="MHSDS"/>
    <s v="All prov"/>
    <x v="0"/>
    <n v="180"/>
    <n v="0"/>
    <n v="180"/>
    <m/>
    <m/>
    <m/>
  </r>
  <r>
    <s v="2023/24"/>
    <s v="People subject to repeat detentions"/>
    <x v="32"/>
    <x v="2"/>
    <x v="17"/>
    <x v="2"/>
    <s v="MHSDS"/>
    <s v="All prov"/>
    <x v="0"/>
    <n v="671"/>
    <n v="0"/>
    <n v="671"/>
    <m/>
    <m/>
    <m/>
  </r>
  <r>
    <s v="2023/24"/>
    <s v="People subject to repeat detentions"/>
    <x v="32"/>
    <x v="2"/>
    <x v="18"/>
    <x v="2"/>
    <s v="MHSDS"/>
    <s v="All prov"/>
    <x v="0"/>
    <n v="53"/>
    <n v="0"/>
    <n v="53"/>
    <m/>
    <m/>
    <m/>
  </r>
  <r>
    <s v="2023/24"/>
    <s v="People subject to repeat detentions"/>
    <x v="32"/>
    <x v="2"/>
    <x v="19"/>
    <x v="2"/>
    <s v="MHSDS"/>
    <s v="All prov"/>
    <x v="0"/>
    <n v="6"/>
    <n v="0"/>
    <n v="6"/>
    <m/>
    <m/>
    <m/>
  </r>
  <r>
    <s v="2023/24"/>
    <s v="People subject to repeat detentions"/>
    <x v="32"/>
    <x v="2"/>
    <x v="20"/>
    <x v="2"/>
    <s v="MHSDS"/>
    <s v="All prov"/>
    <x v="0"/>
    <n v="24"/>
    <n v="0"/>
    <n v="24"/>
    <m/>
    <m/>
    <m/>
  </r>
  <r>
    <s v="2023/24"/>
    <s v="People subject to repeat detentions"/>
    <x v="32"/>
    <x v="2"/>
    <x v="21"/>
    <x v="2"/>
    <s v="MHSDS"/>
    <s v="All prov"/>
    <x v="0"/>
    <n v="7"/>
    <n v="0"/>
    <n v="7"/>
    <m/>
    <m/>
    <m/>
  </r>
  <r>
    <s v="2023/24"/>
    <s v="People subject to repeat detentions"/>
    <x v="32"/>
    <x v="2"/>
    <x v="22"/>
    <x v="2"/>
    <s v="MHSDS"/>
    <s v="All prov"/>
    <x v="0"/>
    <n v="71"/>
    <n v="0"/>
    <n v="71"/>
    <m/>
    <m/>
    <m/>
  </r>
  <r>
    <s v="2023/24"/>
    <s v="People subject to repeat detentions"/>
    <x v="32"/>
    <x v="2"/>
    <x v="23"/>
    <x v="2"/>
    <s v="MHSDS"/>
    <s v="All prov"/>
    <x v="0"/>
    <n v="128"/>
    <n v="0"/>
    <n v="128"/>
    <m/>
    <m/>
    <m/>
  </r>
  <r>
    <s v="2023/24"/>
    <s v="People subject to repeat detentions"/>
    <x v="32"/>
    <x v="2"/>
    <x v="24"/>
    <x v="2"/>
    <s v="MHSDS"/>
    <s v="All prov"/>
    <x v="0"/>
    <n v="108"/>
    <n v="0"/>
    <n v="108"/>
    <m/>
    <m/>
    <m/>
  </r>
  <r>
    <s v="2023/24"/>
    <s v="People subject to repeat detentions"/>
    <x v="32"/>
    <x v="2"/>
    <x v="25"/>
    <x v="2"/>
    <s v="MHSDS"/>
    <s v="All prov"/>
    <x v="0"/>
    <n v="311"/>
    <n v="0"/>
    <n v="311"/>
    <m/>
    <m/>
    <m/>
  </r>
  <r>
    <s v="2023/24"/>
    <s v="People subject to repeat detentions"/>
    <x v="32"/>
    <x v="2"/>
    <x v="26"/>
    <x v="2"/>
    <s v="MHSDS"/>
    <s v="All prov"/>
    <x v="0"/>
    <n v="33"/>
    <n v="0"/>
    <n v="33"/>
    <m/>
    <m/>
    <m/>
  </r>
  <r>
    <s v="2023/24"/>
    <s v="People subject to repeat detentions"/>
    <x v="32"/>
    <x v="2"/>
    <x v="7"/>
    <x v="2"/>
    <s v="MHSDS"/>
    <s v="All prov"/>
    <x v="0"/>
    <n v="49"/>
    <n v="0"/>
    <n v="49"/>
    <m/>
    <m/>
    <m/>
  </r>
  <r>
    <s v="2023/24"/>
    <s v="People subject to repeat detentions"/>
    <x v="32"/>
    <x v="2"/>
    <x v="27"/>
    <x v="2"/>
    <s v="MHSDS"/>
    <s v="All prov"/>
    <x v="0"/>
    <n v="763"/>
    <n v="0"/>
    <n v="763"/>
    <m/>
    <m/>
    <m/>
  </r>
  <r>
    <s v="2023/24"/>
    <s v="People subject to repeat detentions"/>
    <x v="32"/>
    <x v="2"/>
    <x v="28"/>
    <x v="2"/>
    <s v="MHSDS"/>
    <s v="All prov"/>
    <x v="0"/>
    <n v="7"/>
    <n v="0"/>
    <n v="7"/>
    <m/>
    <m/>
    <m/>
  </r>
  <r>
    <s v="2023/24"/>
    <s v="People subject to repeat detentions"/>
    <x v="32"/>
    <x v="2"/>
    <x v="29"/>
    <x v="2"/>
    <s v="MHSDS"/>
    <s v="All prov"/>
    <x v="0"/>
    <n v="5"/>
    <n v="0"/>
    <n v="5"/>
    <m/>
    <m/>
    <m/>
  </r>
  <r>
    <s v="2023/24"/>
    <s v="People subject to repeat detentions"/>
    <x v="32"/>
    <x v="2"/>
    <x v="30"/>
    <x v="2"/>
    <s v="MHSDS"/>
    <s v="All prov"/>
    <x v="0"/>
    <n v="30"/>
    <n v="0"/>
    <n v="30"/>
    <m/>
    <m/>
    <m/>
  </r>
  <r>
    <s v="2023/24"/>
    <s v="People subject to repeat detentions"/>
    <x v="32"/>
    <x v="3"/>
    <x v="31"/>
    <x v="2"/>
    <s v="MHSDS"/>
    <s v="All prov"/>
    <x v="0"/>
    <n v="675"/>
    <n v="0"/>
    <n v="675"/>
    <m/>
    <m/>
    <m/>
  </r>
  <r>
    <s v="2023/24"/>
    <s v="People subject to repeat detentions"/>
    <x v="32"/>
    <x v="3"/>
    <x v="32"/>
    <x v="2"/>
    <s v="MHSDS"/>
    <s v="All prov"/>
    <x v="0"/>
    <n v="793"/>
    <n v="0"/>
    <n v="793"/>
    <m/>
    <m/>
    <m/>
  </r>
  <r>
    <s v="2023/24"/>
    <s v="People subject to repeat detentions"/>
    <x v="32"/>
    <x v="3"/>
    <x v="33"/>
    <x v="2"/>
    <s v="MHSDS"/>
    <s v="All prov"/>
    <x v="0"/>
    <n v="3"/>
    <n v="0"/>
    <n v="3"/>
    <m/>
    <m/>
    <m/>
  </r>
  <r>
    <s v="2023/24"/>
    <s v="People subject to repeat detentions"/>
    <x v="32"/>
    <x v="3"/>
    <x v="34"/>
    <x v="2"/>
    <s v="MHSDS"/>
    <s v="All prov"/>
    <x v="0"/>
    <n v="1"/>
    <n v="0"/>
    <n v="1"/>
    <m/>
    <m/>
    <m/>
  </r>
  <r>
    <s v="2023/24"/>
    <s v="People subject to repeat detentions"/>
    <x v="32"/>
    <x v="3"/>
    <x v="24"/>
    <x v="2"/>
    <s v="MHSDS"/>
    <s v="All prov"/>
    <x v="0"/>
    <n v="5"/>
    <n v="0"/>
    <n v="5"/>
    <m/>
    <m/>
    <m/>
  </r>
  <r>
    <s v="2023/24"/>
    <s v="People subject to repeat detentions"/>
    <x v="32"/>
    <x v="3"/>
    <x v="35"/>
    <x v="2"/>
    <s v="Both"/>
    <s v="All prov"/>
    <x v="0"/>
    <n v="0"/>
    <n v="0"/>
    <n v="0"/>
    <m/>
    <m/>
    <m/>
  </r>
  <r>
    <s v="2023/24"/>
    <s v="People subject to repeat detentions"/>
    <x v="32"/>
    <x v="3"/>
    <x v="36"/>
    <x v="2"/>
    <s v="MHSDS"/>
    <s v="All prov"/>
    <x v="0"/>
    <n v="5"/>
    <n v="0"/>
    <n v="5"/>
    <m/>
    <m/>
    <m/>
  </r>
  <r>
    <s v="2023/24"/>
    <s v="People subject to repeat detentions"/>
    <x v="33"/>
    <x v="0"/>
    <x v="0"/>
    <x v="2"/>
    <s v="MHSDS"/>
    <s v="All prov"/>
    <x v="0"/>
    <n v="1"/>
    <n v="0"/>
    <n v="1"/>
    <m/>
    <m/>
    <m/>
  </r>
  <r>
    <s v="2023/24"/>
    <s v="People subject to repeat detentions"/>
    <x v="33"/>
    <x v="0"/>
    <x v="1"/>
    <x v="2"/>
    <s v="MHSDS"/>
    <s v="All prov"/>
    <x v="0"/>
    <n v="10"/>
    <n v="0"/>
    <n v="10"/>
    <m/>
    <m/>
    <m/>
  </r>
  <r>
    <s v="2023/24"/>
    <s v="People subject to repeat detentions"/>
    <x v="33"/>
    <x v="0"/>
    <x v="2"/>
    <x v="2"/>
    <s v="MHSDS"/>
    <s v="All prov"/>
    <x v="0"/>
    <n v="209"/>
    <n v="0"/>
    <n v="209"/>
    <m/>
    <m/>
    <m/>
  </r>
  <r>
    <s v="2023/24"/>
    <s v="People subject to repeat detentions"/>
    <x v="33"/>
    <x v="0"/>
    <x v="3"/>
    <x v="2"/>
    <s v="MHSDS"/>
    <s v="All prov"/>
    <x v="0"/>
    <n v="80"/>
    <n v="0"/>
    <n v="80"/>
    <m/>
    <m/>
    <m/>
  </r>
  <r>
    <s v="2023/24"/>
    <s v="People subject to repeat detentions"/>
    <x v="33"/>
    <x v="0"/>
    <x v="4"/>
    <x v="2"/>
    <s v="MHSDS"/>
    <s v="All prov"/>
    <x v="0"/>
    <n v="56"/>
    <n v="0"/>
    <n v="56"/>
    <m/>
    <m/>
    <m/>
  </r>
  <r>
    <s v="2023/24"/>
    <s v="People subject to repeat detentions"/>
    <x v="33"/>
    <x v="0"/>
    <x v="5"/>
    <x v="2"/>
    <s v="MHSDS"/>
    <s v="All prov"/>
    <x v="0"/>
    <n v="4"/>
    <n v="0"/>
    <n v="4"/>
    <m/>
    <m/>
    <m/>
  </r>
  <r>
    <s v="2023/24"/>
    <s v="People subject to repeat detentions"/>
    <x v="33"/>
    <x v="0"/>
    <x v="6"/>
    <x v="2"/>
    <s v="Both"/>
    <s v="All prov"/>
    <x v="0"/>
    <n v="0"/>
    <n v="0"/>
    <n v="0"/>
    <m/>
    <m/>
    <m/>
  </r>
  <r>
    <s v="2023/24"/>
    <s v="People subject to repeat detentions"/>
    <x v="33"/>
    <x v="0"/>
    <x v="7"/>
    <x v="2"/>
    <s v="Both"/>
    <s v="All prov"/>
    <x v="0"/>
    <n v="0"/>
    <n v="0"/>
    <n v="0"/>
    <m/>
    <m/>
    <m/>
  </r>
  <r>
    <s v="2023/24"/>
    <s v="People subject to repeat detentions"/>
    <x v="33"/>
    <x v="1"/>
    <x v="6"/>
    <x v="2"/>
    <s v="MHSDS"/>
    <s v="All prov"/>
    <x v="0"/>
    <n v="360"/>
    <n v="0"/>
    <n v="360"/>
    <m/>
    <m/>
    <m/>
  </r>
  <r>
    <s v="2023/24"/>
    <s v="People subject to repeat detentions"/>
    <x v="33"/>
    <x v="2"/>
    <x v="8"/>
    <x v="2"/>
    <s v="MHSDS"/>
    <s v="All prov"/>
    <x v="0"/>
    <n v="25"/>
    <n v="0"/>
    <n v="25"/>
    <m/>
    <m/>
    <m/>
  </r>
  <r>
    <s v="2023/24"/>
    <s v="People subject to repeat detentions"/>
    <x v="33"/>
    <x v="2"/>
    <x v="6"/>
    <x v="2"/>
    <s v="Both"/>
    <s v="All prov"/>
    <x v="0"/>
    <n v="0"/>
    <n v="0"/>
    <n v="0"/>
    <m/>
    <m/>
    <m/>
  </r>
  <r>
    <s v="2023/24"/>
    <s v="People subject to repeat detentions"/>
    <x v="33"/>
    <x v="2"/>
    <x v="9"/>
    <x v="2"/>
    <s v="MHSDS"/>
    <s v="All prov"/>
    <x v="0"/>
    <n v="2"/>
    <n v="0"/>
    <n v="2"/>
    <m/>
    <m/>
    <m/>
  </r>
  <r>
    <s v="2023/24"/>
    <s v="People subject to repeat detentions"/>
    <x v="33"/>
    <x v="2"/>
    <x v="10"/>
    <x v="2"/>
    <s v="MHSDS"/>
    <s v="All prov"/>
    <x v="0"/>
    <n v="25"/>
    <n v="0"/>
    <n v="25"/>
    <m/>
    <m/>
    <m/>
  </r>
  <r>
    <s v="2023/24"/>
    <s v="People subject to repeat detentions"/>
    <x v="33"/>
    <x v="2"/>
    <x v="11"/>
    <x v="2"/>
    <s v="MHSDS"/>
    <s v="All prov"/>
    <x v="0"/>
    <n v="18"/>
    <n v="0"/>
    <n v="18"/>
    <m/>
    <m/>
    <m/>
  </r>
  <r>
    <s v="2023/24"/>
    <s v="People subject to repeat detentions"/>
    <x v="33"/>
    <x v="2"/>
    <x v="12"/>
    <x v="2"/>
    <s v="MHSDS"/>
    <s v="All prov"/>
    <x v="0"/>
    <n v="10"/>
    <n v="0"/>
    <n v="10"/>
    <m/>
    <m/>
    <m/>
  </r>
  <r>
    <s v="2023/24"/>
    <s v="People subject to repeat detentions"/>
    <x v="33"/>
    <x v="2"/>
    <x v="13"/>
    <x v="2"/>
    <s v="MHSDS"/>
    <s v="All prov"/>
    <x v="0"/>
    <n v="8"/>
    <n v="0"/>
    <n v="8"/>
    <m/>
    <m/>
    <m/>
  </r>
  <r>
    <s v="2023/24"/>
    <s v="People subject to repeat detentions"/>
    <x v="33"/>
    <x v="2"/>
    <x v="14"/>
    <x v="2"/>
    <s v="MHSDS"/>
    <s v="All prov"/>
    <x v="0"/>
    <n v="11"/>
    <n v="0"/>
    <n v="11"/>
    <m/>
    <m/>
    <m/>
  </r>
  <r>
    <s v="2023/24"/>
    <s v="People subject to repeat detentions"/>
    <x v="33"/>
    <x v="2"/>
    <x v="15"/>
    <x v="2"/>
    <s v="MHSDS"/>
    <s v="All prov"/>
    <x v="0"/>
    <n v="1"/>
    <n v="0"/>
    <n v="1"/>
    <m/>
    <m/>
    <m/>
  </r>
  <r>
    <s v="2023/24"/>
    <s v="People subject to repeat detentions"/>
    <x v="33"/>
    <x v="2"/>
    <x v="16"/>
    <x v="2"/>
    <s v="MHSDS"/>
    <s v="All prov"/>
    <x v="0"/>
    <n v="64"/>
    <n v="0"/>
    <n v="64"/>
    <m/>
    <m/>
    <m/>
  </r>
  <r>
    <s v="2023/24"/>
    <s v="People subject to repeat detentions"/>
    <x v="33"/>
    <x v="2"/>
    <x v="17"/>
    <x v="2"/>
    <s v="MHSDS"/>
    <s v="All prov"/>
    <x v="0"/>
    <n v="155"/>
    <n v="0"/>
    <n v="155"/>
    <m/>
    <m/>
    <m/>
  </r>
  <r>
    <s v="2023/24"/>
    <s v="People subject to repeat detentions"/>
    <x v="33"/>
    <x v="2"/>
    <x v="18"/>
    <x v="2"/>
    <s v="MHSDS"/>
    <s v="All prov"/>
    <x v="0"/>
    <n v="14"/>
    <n v="0"/>
    <n v="14"/>
    <m/>
    <m/>
    <m/>
  </r>
  <r>
    <s v="2023/24"/>
    <s v="People subject to repeat detentions"/>
    <x v="33"/>
    <x v="2"/>
    <x v="19"/>
    <x v="2"/>
    <s v="Both"/>
    <s v="All prov"/>
    <x v="0"/>
    <n v="0"/>
    <n v="0"/>
    <n v="0"/>
    <m/>
    <m/>
    <m/>
  </r>
  <r>
    <s v="2023/24"/>
    <s v="People subject to repeat detentions"/>
    <x v="33"/>
    <x v="2"/>
    <x v="20"/>
    <x v="2"/>
    <s v="MHSDS"/>
    <s v="All prov"/>
    <x v="0"/>
    <n v="6"/>
    <n v="0"/>
    <n v="6"/>
    <m/>
    <m/>
    <m/>
  </r>
  <r>
    <s v="2023/24"/>
    <s v="People subject to repeat detentions"/>
    <x v="33"/>
    <x v="2"/>
    <x v="21"/>
    <x v="2"/>
    <s v="MHSDS"/>
    <s v="All prov"/>
    <x v="0"/>
    <n v="4"/>
    <n v="0"/>
    <n v="4"/>
    <m/>
    <m/>
    <m/>
  </r>
  <r>
    <s v="2023/24"/>
    <s v="People subject to repeat detentions"/>
    <x v="33"/>
    <x v="2"/>
    <x v="22"/>
    <x v="2"/>
    <s v="MHSDS"/>
    <s v="All prov"/>
    <x v="0"/>
    <n v="16"/>
    <n v="0"/>
    <n v="16"/>
    <m/>
    <m/>
    <m/>
  </r>
  <r>
    <s v="2023/24"/>
    <s v="People subject to repeat detentions"/>
    <x v="33"/>
    <x v="2"/>
    <x v="23"/>
    <x v="2"/>
    <s v="MHSDS"/>
    <s v="All prov"/>
    <x v="0"/>
    <n v="38"/>
    <n v="0"/>
    <n v="38"/>
    <m/>
    <m/>
    <m/>
  </r>
  <r>
    <s v="2023/24"/>
    <s v="People subject to repeat detentions"/>
    <x v="33"/>
    <x v="2"/>
    <x v="24"/>
    <x v="2"/>
    <s v="MHSDS"/>
    <s v="All prov"/>
    <x v="0"/>
    <n v="32"/>
    <n v="0"/>
    <n v="32"/>
    <m/>
    <m/>
    <m/>
  </r>
  <r>
    <s v="2023/24"/>
    <s v="People subject to repeat detentions"/>
    <x v="33"/>
    <x v="2"/>
    <x v="25"/>
    <x v="2"/>
    <s v="MHSDS"/>
    <s v="All prov"/>
    <x v="0"/>
    <n v="88"/>
    <n v="0"/>
    <n v="88"/>
    <m/>
    <m/>
    <m/>
  </r>
  <r>
    <s v="2023/24"/>
    <s v="People subject to repeat detentions"/>
    <x v="33"/>
    <x v="2"/>
    <x v="26"/>
    <x v="2"/>
    <s v="MHSDS"/>
    <s v="All prov"/>
    <x v="0"/>
    <n v="2"/>
    <n v="0"/>
    <n v="2"/>
    <m/>
    <m/>
    <m/>
  </r>
  <r>
    <s v="2023/24"/>
    <s v="People subject to repeat detentions"/>
    <x v="33"/>
    <x v="2"/>
    <x v="7"/>
    <x v="2"/>
    <s v="MHSDS"/>
    <s v="All prov"/>
    <x v="0"/>
    <n v="14"/>
    <n v="0"/>
    <n v="14"/>
    <m/>
    <m/>
    <m/>
  </r>
  <r>
    <s v="2023/24"/>
    <s v="People subject to repeat detentions"/>
    <x v="33"/>
    <x v="2"/>
    <x v="27"/>
    <x v="2"/>
    <s v="MHSDS"/>
    <s v="All prov"/>
    <x v="0"/>
    <n v="167"/>
    <n v="0"/>
    <n v="167"/>
    <m/>
    <m/>
    <m/>
  </r>
  <r>
    <s v="2023/24"/>
    <s v="People subject to repeat detentions"/>
    <x v="33"/>
    <x v="2"/>
    <x v="28"/>
    <x v="2"/>
    <s v="MHSDS"/>
    <s v="All prov"/>
    <x v="0"/>
    <n v="1"/>
    <n v="0"/>
    <n v="1"/>
    <m/>
    <m/>
    <m/>
  </r>
  <r>
    <s v="2023/24"/>
    <s v="People subject to repeat detentions"/>
    <x v="33"/>
    <x v="2"/>
    <x v="29"/>
    <x v="2"/>
    <s v="MHSDS"/>
    <s v="All prov"/>
    <x v="0"/>
    <n v="2"/>
    <n v="0"/>
    <n v="2"/>
    <m/>
    <m/>
    <m/>
  </r>
  <r>
    <s v="2023/24"/>
    <s v="People subject to repeat detentions"/>
    <x v="33"/>
    <x v="2"/>
    <x v="30"/>
    <x v="2"/>
    <s v="MHSDS"/>
    <s v="All prov"/>
    <x v="0"/>
    <n v="3"/>
    <n v="0"/>
    <n v="3"/>
    <m/>
    <m/>
    <m/>
  </r>
  <r>
    <s v="2023/24"/>
    <s v="People subject to repeat detentions"/>
    <x v="33"/>
    <x v="3"/>
    <x v="31"/>
    <x v="2"/>
    <s v="MHSDS"/>
    <s v="All prov"/>
    <x v="0"/>
    <n v="127"/>
    <n v="0"/>
    <n v="127"/>
    <m/>
    <m/>
    <m/>
  </r>
  <r>
    <s v="2023/24"/>
    <s v="People subject to repeat detentions"/>
    <x v="33"/>
    <x v="3"/>
    <x v="32"/>
    <x v="2"/>
    <s v="MHSDS"/>
    <s v="All prov"/>
    <x v="0"/>
    <n v="226"/>
    <n v="0"/>
    <n v="226"/>
    <m/>
    <m/>
    <m/>
  </r>
  <r>
    <s v="2023/24"/>
    <s v="People subject to repeat detentions"/>
    <x v="33"/>
    <x v="3"/>
    <x v="33"/>
    <x v="2"/>
    <s v="MHSDS"/>
    <s v="All prov"/>
    <x v="0"/>
    <n v="2"/>
    <n v="0"/>
    <n v="2"/>
    <m/>
    <m/>
    <m/>
  </r>
  <r>
    <s v="2023/24"/>
    <s v="People subject to repeat detentions"/>
    <x v="33"/>
    <x v="3"/>
    <x v="34"/>
    <x v="2"/>
    <s v="MHSDS"/>
    <s v="All prov"/>
    <x v="0"/>
    <n v="3"/>
    <n v="0"/>
    <n v="3"/>
    <m/>
    <m/>
    <m/>
  </r>
  <r>
    <s v="2023/24"/>
    <s v="People subject to repeat detentions"/>
    <x v="33"/>
    <x v="3"/>
    <x v="24"/>
    <x v="2"/>
    <s v="MHSDS"/>
    <s v="All prov"/>
    <x v="0"/>
    <n v="1"/>
    <n v="0"/>
    <n v="1"/>
    <m/>
    <m/>
    <m/>
  </r>
  <r>
    <s v="2023/24"/>
    <s v="People subject to repeat detentions"/>
    <x v="33"/>
    <x v="3"/>
    <x v="35"/>
    <x v="2"/>
    <s v="Both"/>
    <s v="All prov"/>
    <x v="0"/>
    <n v="0"/>
    <n v="0"/>
    <n v="0"/>
    <m/>
    <m/>
    <m/>
  </r>
  <r>
    <s v="2023/24"/>
    <s v="People subject to repeat detentions"/>
    <x v="33"/>
    <x v="3"/>
    <x v="36"/>
    <x v="2"/>
    <s v="MHSDS"/>
    <s v="All prov"/>
    <x v="0"/>
    <n v="1"/>
    <n v="0"/>
    <n v="1"/>
    <m/>
    <m/>
    <m/>
  </r>
  <r>
    <s v="2023/24"/>
    <s v="People subject to repeat detentions"/>
    <x v="34"/>
    <x v="0"/>
    <x v="31"/>
    <x v="2"/>
    <s v="Both"/>
    <s v="All prov"/>
    <x v="0"/>
    <n v="0"/>
    <n v="0"/>
    <n v="0"/>
    <m/>
    <m/>
    <m/>
  </r>
  <r>
    <s v="2023/24"/>
    <s v="People subject to repeat detentions"/>
    <x v="34"/>
    <x v="0"/>
    <x v="32"/>
    <x v="2"/>
    <s v="Both"/>
    <s v="All prov"/>
    <x v="0"/>
    <n v="0"/>
    <n v="0"/>
    <n v="0"/>
    <m/>
    <m/>
    <m/>
  </r>
  <r>
    <s v="2023/24"/>
    <s v="People subject to repeat detentions"/>
    <x v="34"/>
    <x v="0"/>
    <x v="33"/>
    <x v="2"/>
    <s v="MHSDS"/>
    <s v="All prov"/>
    <x v="0"/>
    <n v="72"/>
    <n v="0"/>
    <n v="72"/>
    <m/>
    <m/>
    <m/>
  </r>
  <r>
    <s v="2023/24"/>
    <s v="People subject to repeat detentions"/>
    <x v="34"/>
    <x v="0"/>
    <x v="34"/>
    <x v="2"/>
    <s v="MHSDS"/>
    <s v="All prov"/>
    <x v="0"/>
    <n v="26"/>
    <n v="0"/>
    <n v="26"/>
    <m/>
    <m/>
    <m/>
  </r>
  <r>
    <s v="2023/24"/>
    <s v="People subject to repeat detentions"/>
    <x v="34"/>
    <x v="0"/>
    <x v="24"/>
    <x v="2"/>
    <s v="MHSDS"/>
    <s v="All prov"/>
    <x v="0"/>
    <n v="7"/>
    <n v="0"/>
    <n v="7"/>
    <m/>
    <m/>
    <m/>
  </r>
  <r>
    <s v="2023/24"/>
    <s v="People subject to repeat detentions"/>
    <x v="34"/>
    <x v="0"/>
    <x v="35"/>
    <x v="2"/>
    <s v="Both"/>
    <s v="All prov"/>
    <x v="0"/>
    <n v="0"/>
    <n v="0"/>
    <n v="0"/>
    <m/>
    <m/>
    <m/>
  </r>
  <r>
    <s v="2023/24"/>
    <s v="People subject to repeat detentions"/>
    <x v="34"/>
    <x v="0"/>
    <x v="36"/>
    <x v="2"/>
    <s v="Both"/>
    <s v="All prov"/>
    <x v="0"/>
    <n v="0"/>
    <n v="0"/>
    <n v="0"/>
    <m/>
    <m/>
    <m/>
  </r>
  <r>
    <s v="2023/24"/>
    <s v="People subject to repeat detentions"/>
    <x v="34"/>
    <x v="0"/>
    <x v="7"/>
    <x v="2"/>
    <s v="Both"/>
    <s v="All prov"/>
    <x v="0"/>
    <n v="0"/>
    <n v="0"/>
    <n v="0"/>
    <m/>
    <m/>
    <m/>
  </r>
  <r>
    <s v="2023/24"/>
    <s v="People subject to repeat detentions"/>
    <x v="34"/>
    <x v="1"/>
    <x v="6"/>
    <x v="2"/>
    <s v="MHSDS"/>
    <s v="All prov"/>
    <x v="0"/>
    <n v="105"/>
    <n v="0"/>
    <n v="105"/>
    <m/>
    <m/>
    <m/>
  </r>
  <r>
    <s v="2023/24"/>
    <s v="People subject to repeat detentions"/>
    <x v="34"/>
    <x v="2"/>
    <x v="8"/>
    <x v="2"/>
    <s v="MHSDS"/>
    <s v="All prov"/>
    <x v="0"/>
    <n v="3"/>
    <n v="0"/>
    <n v="3"/>
    <m/>
    <m/>
    <m/>
  </r>
  <r>
    <s v="2023/24"/>
    <s v="People subject to repeat detentions"/>
    <x v="34"/>
    <x v="2"/>
    <x v="6"/>
    <x v="2"/>
    <s v="Both"/>
    <s v="All prov"/>
    <x v="0"/>
    <n v="0"/>
    <n v="0"/>
    <n v="0"/>
    <m/>
    <m/>
    <m/>
  </r>
  <r>
    <s v="2023/24"/>
    <s v="People subject to repeat detentions"/>
    <x v="34"/>
    <x v="2"/>
    <x v="9"/>
    <x v="2"/>
    <s v="MHSDS"/>
    <s v="All prov"/>
    <x v="0"/>
    <n v="1"/>
    <n v="0"/>
    <n v="1"/>
    <m/>
    <m/>
    <m/>
  </r>
  <r>
    <s v="2023/24"/>
    <s v="People subject to repeat detentions"/>
    <x v="34"/>
    <x v="2"/>
    <x v="10"/>
    <x v="2"/>
    <s v="Both"/>
    <s v="All prov"/>
    <x v="0"/>
    <n v="0"/>
    <n v="0"/>
    <n v="0"/>
    <m/>
    <m/>
    <m/>
  </r>
  <r>
    <s v="2023/24"/>
    <s v="People subject to repeat detentions"/>
    <x v="34"/>
    <x v="2"/>
    <x v="11"/>
    <x v="2"/>
    <s v="MHSDS"/>
    <s v="All prov"/>
    <x v="0"/>
    <n v="7"/>
    <n v="0"/>
    <n v="7"/>
    <m/>
    <m/>
    <m/>
  </r>
  <r>
    <s v="2023/24"/>
    <s v="People subject to repeat detentions"/>
    <x v="34"/>
    <x v="2"/>
    <x v="12"/>
    <x v="2"/>
    <s v="MHSDS"/>
    <s v="All prov"/>
    <x v="0"/>
    <n v="1"/>
    <n v="0"/>
    <n v="1"/>
    <m/>
    <m/>
    <m/>
  </r>
  <r>
    <s v="2023/24"/>
    <s v="People subject to repeat detentions"/>
    <x v="34"/>
    <x v="2"/>
    <x v="13"/>
    <x v="2"/>
    <s v="MHSDS"/>
    <s v="All prov"/>
    <x v="0"/>
    <n v="13"/>
    <n v="0"/>
    <n v="13"/>
    <m/>
    <m/>
    <m/>
  </r>
  <r>
    <s v="2023/24"/>
    <s v="People subject to repeat detentions"/>
    <x v="34"/>
    <x v="2"/>
    <x v="14"/>
    <x v="2"/>
    <s v="MHSDS"/>
    <s v="All prov"/>
    <x v="0"/>
    <n v="3"/>
    <n v="0"/>
    <n v="3"/>
    <m/>
    <m/>
    <m/>
  </r>
  <r>
    <s v="2023/24"/>
    <s v="People subject to repeat detentions"/>
    <x v="34"/>
    <x v="2"/>
    <x v="15"/>
    <x v="2"/>
    <s v="Both"/>
    <s v="All prov"/>
    <x v="0"/>
    <n v="0"/>
    <n v="0"/>
    <n v="0"/>
    <m/>
    <m/>
    <m/>
  </r>
  <r>
    <s v="2023/24"/>
    <s v="People subject to repeat detentions"/>
    <x v="34"/>
    <x v="2"/>
    <x v="16"/>
    <x v="2"/>
    <s v="MHSDS"/>
    <s v="All prov"/>
    <x v="0"/>
    <n v="4"/>
    <n v="0"/>
    <n v="4"/>
    <m/>
    <m/>
    <m/>
  </r>
  <r>
    <s v="2023/24"/>
    <s v="People subject to repeat detentions"/>
    <x v="34"/>
    <x v="2"/>
    <x v="17"/>
    <x v="2"/>
    <s v="MHSDS"/>
    <s v="All prov"/>
    <x v="0"/>
    <n v="46"/>
    <n v="0"/>
    <n v="46"/>
    <m/>
    <m/>
    <m/>
  </r>
  <r>
    <s v="2023/24"/>
    <s v="People subject to repeat detentions"/>
    <x v="34"/>
    <x v="2"/>
    <x v="18"/>
    <x v="2"/>
    <s v="MHSDS"/>
    <s v="All prov"/>
    <x v="0"/>
    <n v="1"/>
    <n v="0"/>
    <n v="1"/>
    <m/>
    <m/>
    <m/>
  </r>
  <r>
    <s v="2023/24"/>
    <s v="People subject to repeat detentions"/>
    <x v="34"/>
    <x v="2"/>
    <x v="19"/>
    <x v="2"/>
    <s v="MHSDS"/>
    <s v="All prov"/>
    <x v="0"/>
    <n v="1"/>
    <n v="0"/>
    <n v="1"/>
    <m/>
    <m/>
    <m/>
  </r>
  <r>
    <s v="2023/24"/>
    <s v="People subject to repeat detentions"/>
    <x v="34"/>
    <x v="2"/>
    <x v="20"/>
    <x v="2"/>
    <s v="MHSDS"/>
    <s v="All prov"/>
    <x v="0"/>
    <n v="1"/>
    <n v="0"/>
    <n v="1"/>
    <m/>
    <m/>
    <m/>
  </r>
  <r>
    <s v="2023/24"/>
    <s v="People subject to repeat detentions"/>
    <x v="34"/>
    <x v="2"/>
    <x v="21"/>
    <x v="2"/>
    <s v="Both"/>
    <s v="All prov"/>
    <x v="0"/>
    <n v="0"/>
    <n v="0"/>
    <n v="0"/>
    <m/>
    <m/>
    <m/>
  </r>
  <r>
    <s v="2023/24"/>
    <s v="People subject to repeat detentions"/>
    <x v="34"/>
    <x v="2"/>
    <x v="22"/>
    <x v="2"/>
    <s v="MHSDS"/>
    <s v="All prov"/>
    <x v="0"/>
    <n v="4"/>
    <n v="0"/>
    <n v="4"/>
    <m/>
    <m/>
    <m/>
  </r>
  <r>
    <s v="2023/24"/>
    <s v="People subject to repeat detentions"/>
    <x v="34"/>
    <x v="2"/>
    <x v="23"/>
    <x v="2"/>
    <s v="MHSDS"/>
    <s v="All prov"/>
    <x v="0"/>
    <n v="8"/>
    <n v="0"/>
    <n v="8"/>
    <m/>
    <m/>
    <m/>
  </r>
  <r>
    <s v="2023/24"/>
    <s v="People subject to repeat detentions"/>
    <x v="34"/>
    <x v="2"/>
    <x v="24"/>
    <x v="2"/>
    <s v="MHSDS"/>
    <s v="All prov"/>
    <x v="0"/>
    <n v="13"/>
    <n v="0"/>
    <n v="13"/>
    <m/>
    <m/>
    <m/>
  </r>
  <r>
    <s v="2023/24"/>
    <s v="People subject to repeat detentions"/>
    <x v="34"/>
    <x v="2"/>
    <x v="25"/>
    <x v="2"/>
    <s v="MHSDS"/>
    <s v="All prov"/>
    <x v="0"/>
    <n v="29"/>
    <n v="0"/>
    <n v="29"/>
    <m/>
    <m/>
    <m/>
  </r>
  <r>
    <s v="2023/24"/>
    <s v="People subject to repeat detentions"/>
    <x v="34"/>
    <x v="2"/>
    <x v="26"/>
    <x v="2"/>
    <s v="MHSDS"/>
    <s v="All prov"/>
    <x v="0"/>
    <n v="1"/>
    <n v="0"/>
    <n v="1"/>
    <m/>
    <m/>
    <m/>
  </r>
  <r>
    <s v="2023/24"/>
    <s v="People subject to repeat detentions"/>
    <x v="34"/>
    <x v="2"/>
    <x v="7"/>
    <x v="2"/>
    <s v="MHSDS"/>
    <s v="All prov"/>
    <x v="0"/>
    <n v="6"/>
    <n v="0"/>
    <n v="6"/>
    <m/>
    <m/>
    <m/>
  </r>
  <r>
    <s v="2023/24"/>
    <s v="People subject to repeat detentions"/>
    <x v="34"/>
    <x v="2"/>
    <x v="27"/>
    <x v="2"/>
    <s v="MHSDS"/>
    <s v="All prov"/>
    <x v="0"/>
    <n v="59"/>
    <n v="0"/>
    <n v="59"/>
    <m/>
    <m/>
    <m/>
  </r>
  <r>
    <s v="2023/24"/>
    <s v="People subject to repeat detentions"/>
    <x v="34"/>
    <x v="2"/>
    <x v="28"/>
    <x v="2"/>
    <s v="Both"/>
    <s v="All prov"/>
    <x v="0"/>
    <n v="0"/>
    <n v="0"/>
    <n v="0"/>
    <m/>
    <m/>
    <m/>
  </r>
  <r>
    <s v="2023/24"/>
    <s v="People subject to repeat detentions"/>
    <x v="34"/>
    <x v="2"/>
    <x v="29"/>
    <x v="2"/>
    <s v="MHSDS"/>
    <s v="All prov"/>
    <x v="0"/>
    <n v="1"/>
    <n v="0"/>
    <n v="1"/>
    <m/>
    <m/>
    <m/>
  </r>
  <r>
    <s v="2023/24"/>
    <s v="People subject to repeat detentions"/>
    <x v="34"/>
    <x v="2"/>
    <x v="30"/>
    <x v="2"/>
    <s v="MHSDS"/>
    <s v="All prov"/>
    <x v="0"/>
    <n v="2"/>
    <n v="0"/>
    <n v="2"/>
    <m/>
    <m/>
    <m/>
  </r>
  <r>
    <s v="2023/24"/>
    <s v="People subject to repeat detentions"/>
    <x v="34"/>
    <x v="3"/>
    <x v="31"/>
    <x v="2"/>
    <s v="MHSDS"/>
    <s v="All prov"/>
    <x v="0"/>
    <n v="33"/>
    <n v="0"/>
    <n v="33"/>
    <m/>
    <m/>
    <m/>
  </r>
  <r>
    <s v="2023/24"/>
    <s v="People subject to repeat detentions"/>
    <x v="34"/>
    <x v="3"/>
    <x v="32"/>
    <x v="2"/>
    <s v="MHSDS"/>
    <s v="All prov"/>
    <x v="0"/>
    <n v="70"/>
    <n v="0"/>
    <n v="70"/>
    <m/>
    <m/>
    <m/>
  </r>
  <r>
    <s v="2023/24"/>
    <s v="People subject to repeat detentions"/>
    <x v="34"/>
    <x v="3"/>
    <x v="33"/>
    <x v="2"/>
    <s v="Both"/>
    <s v="All prov"/>
    <x v="0"/>
    <n v="0"/>
    <n v="0"/>
    <n v="0"/>
    <m/>
    <m/>
    <m/>
  </r>
  <r>
    <s v="2023/24"/>
    <s v="People subject to repeat detentions"/>
    <x v="34"/>
    <x v="3"/>
    <x v="34"/>
    <x v="2"/>
    <s v="MHSDS"/>
    <s v="All prov"/>
    <x v="0"/>
    <n v="1"/>
    <n v="0"/>
    <n v="1"/>
    <m/>
    <m/>
    <m/>
  </r>
  <r>
    <s v="2023/24"/>
    <s v="People subject to repeat detentions"/>
    <x v="34"/>
    <x v="3"/>
    <x v="24"/>
    <x v="2"/>
    <s v="MHSDS"/>
    <s v="All prov"/>
    <x v="0"/>
    <n v="1"/>
    <n v="0"/>
    <n v="1"/>
    <m/>
    <m/>
    <m/>
  </r>
  <r>
    <s v="2023/24"/>
    <s v="People subject to repeat detentions"/>
    <x v="34"/>
    <x v="3"/>
    <x v="35"/>
    <x v="2"/>
    <s v="Both"/>
    <s v="All prov"/>
    <x v="0"/>
    <n v="0"/>
    <n v="0"/>
    <n v="0"/>
    <m/>
    <m/>
    <m/>
  </r>
  <r>
    <s v="2023/24"/>
    <s v="People subject to repeat detentions"/>
    <x v="34"/>
    <x v="3"/>
    <x v="36"/>
    <x v="2"/>
    <s v="Both"/>
    <s v="All prov"/>
    <x v="0"/>
    <n v="0"/>
    <n v="0"/>
    <n v="0"/>
    <m/>
    <m/>
    <m/>
  </r>
  <r>
    <s v="2023/24"/>
    <s v="People subject to repeat detentions"/>
    <x v="35"/>
    <x v="0"/>
    <x v="0"/>
    <x v="2"/>
    <s v="Both"/>
    <s v="All prov"/>
    <x v="0"/>
    <n v="0"/>
    <n v="0"/>
    <n v="0"/>
    <m/>
    <m/>
    <m/>
  </r>
  <r>
    <s v="2023/24"/>
    <s v="People subject to repeat detentions"/>
    <x v="35"/>
    <x v="0"/>
    <x v="1"/>
    <x v="2"/>
    <s v="Both"/>
    <s v="All prov"/>
    <x v="0"/>
    <n v="0"/>
    <n v="0"/>
    <n v="0"/>
    <m/>
    <m/>
    <m/>
  </r>
  <r>
    <s v="2023/24"/>
    <s v="People subject to repeat detentions"/>
    <x v="35"/>
    <x v="0"/>
    <x v="2"/>
    <x v="2"/>
    <s v="MHSDS"/>
    <s v="All prov"/>
    <x v="0"/>
    <n v="30"/>
    <n v="0"/>
    <n v="30"/>
    <m/>
    <m/>
    <m/>
  </r>
  <r>
    <s v="2023/24"/>
    <s v="People subject to repeat detentions"/>
    <x v="35"/>
    <x v="0"/>
    <x v="3"/>
    <x v="2"/>
    <s v="MHSDS"/>
    <s v="All prov"/>
    <x v="0"/>
    <n v="3"/>
    <n v="0"/>
    <n v="3"/>
    <m/>
    <m/>
    <m/>
  </r>
  <r>
    <s v="2023/24"/>
    <s v="People subject to repeat detentions"/>
    <x v="35"/>
    <x v="0"/>
    <x v="4"/>
    <x v="2"/>
    <s v="MHSDS"/>
    <s v="All prov"/>
    <x v="0"/>
    <n v="6"/>
    <n v="0"/>
    <n v="6"/>
    <m/>
    <m/>
    <m/>
  </r>
  <r>
    <s v="2023/24"/>
    <s v="People subject to repeat detentions"/>
    <x v="35"/>
    <x v="0"/>
    <x v="5"/>
    <x v="2"/>
    <s v="Both"/>
    <s v="All prov"/>
    <x v="0"/>
    <n v="0"/>
    <n v="0"/>
    <n v="0"/>
    <m/>
    <m/>
    <m/>
  </r>
  <r>
    <s v="2023/24"/>
    <s v="People subject to repeat detentions"/>
    <x v="35"/>
    <x v="0"/>
    <x v="6"/>
    <x v="2"/>
    <s v="Both"/>
    <s v="All prov"/>
    <x v="0"/>
    <n v="0"/>
    <n v="0"/>
    <n v="0"/>
    <m/>
    <m/>
    <m/>
  </r>
  <r>
    <s v="2023/24"/>
    <s v="People subject to repeat detentions"/>
    <x v="35"/>
    <x v="0"/>
    <x v="7"/>
    <x v="2"/>
    <s v="Both"/>
    <s v="All prov"/>
    <x v="0"/>
    <n v="0"/>
    <n v="0"/>
    <n v="0"/>
    <m/>
    <m/>
    <m/>
  </r>
  <r>
    <s v="2023/24"/>
    <s v="People subject to repeat detentions"/>
    <x v="35"/>
    <x v="1"/>
    <x v="6"/>
    <x v="2"/>
    <s v="MHSDS"/>
    <s v="All prov"/>
    <x v="0"/>
    <n v="39"/>
    <n v="0"/>
    <n v="39"/>
    <m/>
    <m/>
    <m/>
  </r>
  <r>
    <s v="2023/24"/>
    <s v="People subject to repeat detentions"/>
    <x v="35"/>
    <x v="2"/>
    <x v="8"/>
    <x v="2"/>
    <s v="Both"/>
    <s v="All prov"/>
    <x v="0"/>
    <n v="0"/>
    <n v="0"/>
    <n v="0"/>
    <m/>
    <m/>
    <m/>
  </r>
  <r>
    <s v="2023/24"/>
    <s v="People subject to repeat detentions"/>
    <x v="35"/>
    <x v="2"/>
    <x v="6"/>
    <x v="2"/>
    <s v="Both"/>
    <s v="All prov"/>
    <x v="0"/>
    <n v="0"/>
    <n v="0"/>
    <n v="0"/>
    <m/>
    <m/>
    <m/>
  </r>
  <r>
    <s v="2023/24"/>
    <s v="People subject to repeat detentions"/>
    <x v="35"/>
    <x v="2"/>
    <x v="9"/>
    <x v="2"/>
    <s v="Both"/>
    <s v="All prov"/>
    <x v="0"/>
    <n v="0"/>
    <n v="0"/>
    <n v="0"/>
    <m/>
    <m/>
    <m/>
  </r>
  <r>
    <s v="2023/24"/>
    <s v="People subject to repeat detentions"/>
    <x v="35"/>
    <x v="2"/>
    <x v="10"/>
    <x v="2"/>
    <s v="Both"/>
    <s v="All prov"/>
    <x v="0"/>
    <n v="0"/>
    <n v="0"/>
    <n v="0"/>
    <m/>
    <m/>
    <m/>
  </r>
  <r>
    <s v="2023/24"/>
    <s v="People subject to repeat detentions"/>
    <x v="35"/>
    <x v="2"/>
    <x v="11"/>
    <x v="2"/>
    <s v="Both"/>
    <s v="All prov"/>
    <x v="0"/>
    <n v="0"/>
    <n v="0"/>
    <n v="0"/>
    <m/>
    <m/>
    <m/>
  </r>
  <r>
    <s v="2023/24"/>
    <s v="People subject to repeat detentions"/>
    <x v="35"/>
    <x v="2"/>
    <x v="12"/>
    <x v="2"/>
    <s v="Both"/>
    <s v="All prov"/>
    <x v="0"/>
    <n v="0"/>
    <n v="0"/>
    <n v="0"/>
    <m/>
    <m/>
    <m/>
  </r>
  <r>
    <s v="2023/24"/>
    <s v="People subject to repeat detentions"/>
    <x v="35"/>
    <x v="2"/>
    <x v="13"/>
    <x v="2"/>
    <s v="MHSDS"/>
    <s v="All prov"/>
    <x v="0"/>
    <n v="2"/>
    <n v="0"/>
    <n v="2"/>
    <m/>
    <m/>
    <m/>
  </r>
  <r>
    <s v="2023/24"/>
    <s v="People subject to repeat detentions"/>
    <x v="35"/>
    <x v="2"/>
    <x v="14"/>
    <x v="2"/>
    <s v="MHSDS"/>
    <s v="All prov"/>
    <x v="0"/>
    <n v="2"/>
    <n v="0"/>
    <n v="2"/>
    <m/>
    <m/>
    <m/>
  </r>
  <r>
    <s v="2023/24"/>
    <s v="People subject to repeat detentions"/>
    <x v="35"/>
    <x v="2"/>
    <x v="15"/>
    <x v="2"/>
    <s v="Both"/>
    <s v="All prov"/>
    <x v="0"/>
    <n v="0"/>
    <n v="0"/>
    <n v="0"/>
    <m/>
    <m/>
    <m/>
  </r>
  <r>
    <s v="2023/24"/>
    <s v="People subject to repeat detentions"/>
    <x v="35"/>
    <x v="2"/>
    <x v="16"/>
    <x v="2"/>
    <s v="MHSDS"/>
    <s v="All prov"/>
    <x v="0"/>
    <n v="1"/>
    <n v="0"/>
    <n v="1"/>
    <m/>
    <m/>
    <m/>
  </r>
  <r>
    <s v="2023/24"/>
    <s v="People subject to repeat detentions"/>
    <x v="35"/>
    <x v="2"/>
    <x v="17"/>
    <x v="2"/>
    <s v="MHSDS"/>
    <s v="All prov"/>
    <x v="0"/>
    <n v="19"/>
    <n v="0"/>
    <n v="19"/>
    <m/>
    <m/>
    <m/>
  </r>
  <r>
    <s v="2023/24"/>
    <s v="People subject to repeat detentions"/>
    <x v="35"/>
    <x v="2"/>
    <x v="18"/>
    <x v="2"/>
    <s v="MHSDS"/>
    <s v="All prov"/>
    <x v="0"/>
    <n v="1"/>
    <n v="0"/>
    <n v="1"/>
    <m/>
    <m/>
    <m/>
  </r>
  <r>
    <s v="2023/24"/>
    <s v="People subject to repeat detentions"/>
    <x v="35"/>
    <x v="2"/>
    <x v="19"/>
    <x v="2"/>
    <s v="Both"/>
    <s v="All prov"/>
    <x v="0"/>
    <n v="0"/>
    <n v="0"/>
    <n v="0"/>
    <m/>
    <m/>
    <m/>
  </r>
  <r>
    <s v="2023/24"/>
    <s v="People subject to repeat detentions"/>
    <x v="35"/>
    <x v="2"/>
    <x v="20"/>
    <x v="2"/>
    <s v="MHSDS"/>
    <s v="All prov"/>
    <x v="0"/>
    <n v="2"/>
    <n v="0"/>
    <n v="2"/>
    <m/>
    <m/>
    <m/>
  </r>
  <r>
    <s v="2023/24"/>
    <s v="People subject to repeat detentions"/>
    <x v="35"/>
    <x v="2"/>
    <x v="21"/>
    <x v="2"/>
    <s v="Both"/>
    <s v="All prov"/>
    <x v="0"/>
    <n v="0"/>
    <n v="0"/>
    <n v="0"/>
    <m/>
    <m/>
    <m/>
  </r>
  <r>
    <s v="2023/24"/>
    <s v="People subject to repeat detentions"/>
    <x v="35"/>
    <x v="2"/>
    <x v="22"/>
    <x v="2"/>
    <s v="Both"/>
    <s v="All prov"/>
    <x v="0"/>
    <n v="0"/>
    <n v="0"/>
    <n v="0"/>
    <m/>
    <m/>
    <m/>
  </r>
  <r>
    <s v="2023/24"/>
    <s v="People subject to repeat detentions"/>
    <x v="35"/>
    <x v="2"/>
    <x v="23"/>
    <x v="2"/>
    <s v="MHSDS"/>
    <s v="All prov"/>
    <x v="0"/>
    <n v="7"/>
    <n v="0"/>
    <n v="7"/>
    <m/>
    <m/>
    <m/>
  </r>
  <r>
    <s v="2023/24"/>
    <s v="People subject to repeat detentions"/>
    <x v="35"/>
    <x v="2"/>
    <x v="24"/>
    <x v="2"/>
    <s v="MHSDS"/>
    <s v="All prov"/>
    <x v="0"/>
    <n v="7"/>
    <n v="0"/>
    <n v="7"/>
    <m/>
    <m/>
    <m/>
  </r>
  <r>
    <s v="2023/24"/>
    <s v="People subject to repeat detentions"/>
    <x v="35"/>
    <x v="2"/>
    <x v="25"/>
    <x v="2"/>
    <s v="MHSDS"/>
    <s v="All prov"/>
    <x v="0"/>
    <n v="14"/>
    <n v="0"/>
    <n v="14"/>
    <m/>
    <m/>
    <m/>
  </r>
  <r>
    <s v="2023/24"/>
    <s v="People subject to repeat detentions"/>
    <x v="35"/>
    <x v="2"/>
    <x v="26"/>
    <x v="2"/>
    <s v="Both"/>
    <s v="All prov"/>
    <x v="0"/>
    <n v="0"/>
    <n v="0"/>
    <n v="0"/>
    <m/>
    <m/>
    <m/>
  </r>
  <r>
    <s v="2023/24"/>
    <s v="People subject to repeat detentions"/>
    <x v="35"/>
    <x v="2"/>
    <x v="7"/>
    <x v="2"/>
    <s v="MHSDS"/>
    <s v="All prov"/>
    <x v="0"/>
    <n v="1"/>
    <n v="0"/>
    <n v="1"/>
    <m/>
    <m/>
    <m/>
  </r>
  <r>
    <s v="2023/24"/>
    <s v="People subject to repeat detentions"/>
    <x v="35"/>
    <x v="2"/>
    <x v="27"/>
    <x v="2"/>
    <s v="MHSDS"/>
    <s v="All prov"/>
    <x v="0"/>
    <n v="21"/>
    <n v="0"/>
    <n v="21"/>
    <m/>
    <m/>
    <m/>
  </r>
  <r>
    <s v="2023/24"/>
    <s v="People subject to repeat detentions"/>
    <x v="35"/>
    <x v="2"/>
    <x v="28"/>
    <x v="2"/>
    <s v="Both"/>
    <s v="All prov"/>
    <x v="0"/>
    <n v="0"/>
    <n v="0"/>
    <n v="0"/>
    <m/>
    <m/>
    <m/>
  </r>
  <r>
    <s v="2023/24"/>
    <s v="People subject to repeat detentions"/>
    <x v="35"/>
    <x v="2"/>
    <x v="29"/>
    <x v="2"/>
    <s v="Both"/>
    <s v="All prov"/>
    <x v="0"/>
    <n v="0"/>
    <n v="0"/>
    <n v="0"/>
    <m/>
    <m/>
    <m/>
  </r>
  <r>
    <s v="2023/24"/>
    <s v="People subject to repeat detentions"/>
    <x v="35"/>
    <x v="2"/>
    <x v="30"/>
    <x v="2"/>
    <s v="Both"/>
    <s v="All prov"/>
    <x v="0"/>
    <n v="0"/>
    <n v="0"/>
    <n v="0"/>
    <m/>
    <m/>
    <m/>
  </r>
  <r>
    <s v="2023/24"/>
    <s v="People subject to repeat detentions"/>
    <x v="35"/>
    <x v="3"/>
    <x v="31"/>
    <x v="2"/>
    <s v="MHSDS"/>
    <s v="All prov"/>
    <x v="0"/>
    <n v="12"/>
    <n v="0"/>
    <n v="12"/>
    <m/>
    <m/>
    <m/>
  </r>
  <r>
    <s v="2023/24"/>
    <s v="People subject to repeat detentions"/>
    <x v="35"/>
    <x v="3"/>
    <x v="32"/>
    <x v="2"/>
    <s v="MHSDS"/>
    <s v="All prov"/>
    <x v="0"/>
    <n v="27"/>
    <n v="0"/>
    <n v="27"/>
    <m/>
    <m/>
    <m/>
  </r>
  <r>
    <s v="2023/24"/>
    <s v="People subject to repeat detentions"/>
    <x v="35"/>
    <x v="3"/>
    <x v="33"/>
    <x v="2"/>
    <s v="Both"/>
    <s v="All prov"/>
    <x v="0"/>
    <n v="0"/>
    <n v="0"/>
    <n v="0"/>
    <m/>
    <m/>
    <m/>
  </r>
  <r>
    <s v="2023/24"/>
    <s v="People subject to repeat detentions"/>
    <x v="35"/>
    <x v="3"/>
    <x v="34"/>
    <x v="2"/>
    <s v="Both"/>
    <s v="All prov"/>
    <x v="0"/>
    <n v="0"/>
    <n v="0"/>
    <n v="0"/>
    <m/>
    <m/>
    <m/>
  </r>
  <r>
    <s v="2023/24"/>
    <s v="People subject to repeat detentions"/>
    <x v="35"/>
    <x v="3"/>
    <x v="24"/>
    <x v="2"/>
    <s v="Both"/>
    <s v="All prov"/>
    <x v="0"/>
    <n v="0"/>
    <n v="0"/>
    <n v="0"/>
    <m/>
    <m/>
    <m/>
  </r>
  <r>
    <s v="2023/24"/>
    <s v="People subject to repeat detentions"/>
    <x v="35"/>
    <x v="3"/>
    <x v="35"/>
    <x v="2"/>
    <s v="Both"/>
    <s v="All prov"/>
    <x v="0"/>
    <n v="0"/>
    <n v="0"/>
    <n v="0"/>
    <m/>
    <m/>
    <m/>
  </r>
  <r>
    <s v="2023/24"/>
    <s v="People subject to repeat detentions"/>
    <x v="35"/>
    <x v="3"/>
    <x v="36"/>
    <x v="2"/>
    <s v="Both"/>
    <s v="All prov"/>
    <x v="0"/>
    <n v="0"/>
    <n v="0"/>
    <n v="0"/>
    <m/>
    <m/>
    <m/>
  </r>
  <r>
    <s v="2023/24"/>
    <s v="People subject to repeat detentions"/>
    <x v="36"/>
    <x v="0"/>
    <x v="0"/>
    <x v="2"/>
    <s v="Both"/>
    <s v="All prov"/>
    <x v="0"/>
    <n v="0"/>
    <n v="0"/>
    <n v="0"/>
    <m/>
    <m/>
    <m/>
  </r>
  <r>
    <s v="2023/24"/>
    <s v="People subject to repeat detentions"/>
    <x v="36"/>
    <x v="0"/>
    <x v="1"/>
    <x v="2"/>
    <s v="Both"/>
    <s v="All prov"/>
    <x v="0"/>
    <n v="0"/>
    <n v="0"/>
    <n v="0"/>
    <m/>
    <m/>
    <m/>
  </r>
  <r>
    <s v="2023/24"/>
    <s v="People subject to repeat detentions"/>
    <x v="36"/>
    <x v="0"/>
    <x v="2"/>
    <x v="2"/>
    <s v="MHSDS"/>
    <s v="All prov"/>
    <x v="0"/>
    <n v="26"/>
    <n v="0"/>
    <n v="26"/>
    <m/>
    <m/>
    <m/>
  </r>
  <r>
    <s v="2023/24"/>
    <s v="People subject to repeat detentions"/>
    <x v="36"/>
    <x v="0"/>
    <x v="3"/>
    <x v="2"/>
    <s v="MHSDS"/>
    <s v="All prov"/>
    <x v="0"/>
    <n v="7"/>
    <n v="0"/>
    <n v="7"/>
    <m/>
    <m/>
    <m/>
  </r>
  <r>
    <s v="2023/24"/>
    <s v="People subject to repeat detentions"/>
    <x v="36"/>
    <x v="0"/>
    <x v="4"/>
    <x v="2"/>
    <s v="Both"/>
    <s v="All prov"/>
    <x v="0"/>
    <n v="0"/>
    <n v="0"/>
    <n v="0"/>
    <m/>
    <m/>
    <m/>
  </r>
  <r>
    <s v="2023/24"/>
    <s v="People subject to repeat detentions"/>
    <x v="36"/>
    <x v="0"/>
    <x v="5"/>
    <x v="2"/>
    <s v="Both"/>
    <s v="All prov"/>
    <x v="0"/>
    <n v="0"/>
    <n v="0"/>
    <n v="0"/>
    <m/>
    <m/>
    <m/>
  </r>
  <r>
    <s v="2023/24"/>
    <s v="People subject to repeat detentions"/>
    <x v="36"/>
    <x v="0"/>
    <x v="6"/>
    <x v="2"/>
    <s v="Both"/>
    <s v="All prov"/>
    <x v="0"/>
    <n v="0"/>
    <n v="0"/>
    <n v="0"/>
    <m/>
    <m/>
    <m/>
  </r>
  <r>
    <s v="2023/24"/>
    <s v="People subject to repeat detentions"/>
    <x v="36"/>
    <x v="0"/>
    <x v="7"/>
    <x v="2"/>
    <s v="Both"/>
    <s v="All prov"/>
    <x v="0"/>
    <n v="0"/>
    <n v="0"/>
    <n v="0"/>
    <m/>
    <m/>
    <m/>
  </r>
  <r>
    <s v="2023/24"/>
    <s v="People subject to repeat detentions"/>
    <x v="36"/>
    <x v="1"/>
    <x v="6"/>
    <x v="2"/>
    <s v="MHSDS"/>
    <s v="All prov"/>
    <x v="0"/>
    <n v="33"/>
    <n v="0"/>
    <n v="33"/>
    <m/>
    <m/>
    <m/>
  </r>
  <r>
    <s v="2023/24"/>
    <s v="People subject to repeat detentions"/>
    <x v="36"/>
    <x v="2"/>
    <x v="8"/>
    <x v="2"/>
    <s v="Both"/>
    <s v="All prov"/>
    <x v="0"/>
    <n v="0"/>
    <n v="0"/>
    <n v="0"/>
    <m/>
    <m/>
    <m/>
  </r>
  <r>
    <s v="2023/24"/>
    <s v="People subject to repeat detentions"/>
    <x v="36"/>
    <x v="2"/>
    <x v="6"/>
    <x v="2"/>
    <s v="Both"/>
    <s v="All prov"/>
    <x v="0"/>
    <n v="0"/>
    <n v="0"/>
    <n v="0"/>
    <m/>
    <m/>
    <m/>
  </r>
  <r>
    <s v="2023/24"/>
    <s v="People subject to repeat detentions"/>
    <x v="36"/>
    <x v="2"/>
    <x v="9"/>
    <x v="2"/>
    <s v="Both"/>
    <s v="All prov"/>
    <x v="0"/>
    <n v="0"/>
    <n v="0"/>
    <n v="0"/>
    <m/>
    <m/>
    <m/>
  </r>
  <r>
    <s v="2023/24"/>
    <s v="People subject to repeat detentions"/>
    <x v="36"/>
    <x v="2"/>
    <x v="10"/>
    <x v="2"/>
    <s v="Both"/>
    <s v="All prov"/>
    <x v="0"/>
    <n v="0"/>
    <n v="0"/>
    <n v="0"/>
    <m/>
    <m/>
    <m/>
  </r>
  <r>
    <s v="2023/24"/>
    <s v="People subject to repeat detentions"/>
    <x v="36"/>
    <x v="2"/>
    <x v="11"/>
    <x v="2"/>
    <s v="MHSDS"/>
    <s v="All prov"/>
    <x v="0"/>
    <n v="2"/>
    <n v="0"/>
    <n v="2"/>
    <m/>
    <m/>
    <m/>
  </r>
  <r>
    <s v="2023/24"/>
    <s v="People subject to repeat detentions"/>
    <x v="36"/>
    <x v="2"/>
    <x v="12"/>
    <x v="2"/>
    <s v="MHSDS"/>
    <s v="All prov"/>
    <x v="0"/>
    <n v="1"/>
    <n v="0"/>
    <n v="1"/>
    <m/>
    <m/>
    <m/>
  </r>
  <r>
    <s v="2023/24"/>
    <s v="People subject to repeat detentions"/>
    <x v="36"/>
    <x v="2"/>
    <x v="13"/>
    <x v="2"/>
    <s v="MHSDS"/>
    <s v="All prov"/>
    <x v="0"/>
    <n v="1"/>
    <n v="0"/>
    <n v="1"/>
    <m/>
    <m/>
    <m/>
  </r>
  <r>
    <s v="2023/24"/>
    <s v="People subject to repeat detentions"/>
    <x v="36"/>
    <x v="2"/>
    <x v="14"/>
    <x v="2"/>
    <s v="Both"/>
    <s v="All prov"/>
    <x v="0"/>
    <n v="0"/>
    <n v="0"/>
    <n v="0"/>
    <m/>
    <m/>
    <m/>
  </r>
  <r>
    <s v="2023/24"/>
    <s v="People subject to repeat detentions"/>
    <x v="36"/>
    <x v="2"/>
    <x v="15"/>
    <x v="2"/>
    <s v="Both"/>
    <s v="All prov"/>
    <x v="0"/>
    <n v="0"/>
    <n v="0"/>
    <n v="0"/>
    <m/>
    <m/>
    <m/>
  </r>
  <r>
    <s v="2023/24"/>
    <s v="People subject to repeat detentions"/>
    <x v="36"/>
    <x v="2"/>
    <x v="16"/>
    <x v="2"/>
    <s v="Both"/>
    <s v="All prov"/>
    <x v="0"/>
    <n v="0"/>
    <n v="0"/>
    <n v="0"/>
    <m/>
    <m/>
    <m/>
  </r>
  <r>
    <s v="2023/24"/>
    <s v="People subject to repeat detentions"/>
    <x v="36"/>
    <x v="2"/>
    <x v="17"/>
    <x v="2"/>
    <s v="MHSDS"/>
    <s v="All prov"/>
    <x v="0"/>
    <n v="16"/>
    <n v="0"/>
    <n v="16"/>
    <m/>
    <m/>
    <m/>
  </r>
  <r>
    <s v="2023/24"/>
    <s v="People subject to repeat detentions"/>
    <x v="36"/>
    <x v="2"/>
    <x v="18"/>
    <x v="2"/>
    <s v="Both"/>
    <s v="All prov"/>
    <x v="0"/>
    <n v="0"/>
    <n v="0"/>
    <n v="0"/>
    <m/>
    <m/>
    <m/>
  </r>
  <r>
    <s v="2023/24"/>
    <s v="People subject to repeat detentions"/>
    <x v="36"/>
    <x v="2"/>
    <x v="19"/>
    <x v="2"/>
    <s v="Both"/>
    <s v="All prov"/>
    <x v="0"/>
    <n v="0"/>
    <n v="0"/>
    <n v="0"/>
    <m/>
    <m/>
    <m/>
  </r>
  <r>
    <s v="2023/24"/>
    <s v="People subject to repeat detentions"/>
    <x v="36"/>
    <x v="2"/>
    <x v="20"/>
    <x v="2"/>
    <s v="Both"/>
    <s v="All prov"/>
    <x v="0"/>
    <n v="0"/>
    <n v="0"/>
    <n v="0"/>
    <m/>
    <m/>
    <m/>
  </r>
  <r>
    <s v="2023/24"/>
    <s v="People subject to repeat detentions"/>
    <x v="36"/>
    <x v="2"/>
    <x v="21"/>
    <x v="2"/>
    <s v="Both"/>
    <s v="All prov"/>
    <x v="0"/>
    <n v="0"/>
    <n v="0"/>
    <n v="0"/>
    <m/>
    <m/>
    <m/>
  </r>
  <r>
    <s v="2023/24"/>
    <s v="People subject to repeat detentions"/>
    <x v="36"/>
    <x v="2"/>
    <x v="22"/>
    <x v="2"/>
    <s v="MHSDS"/>
    <s v="All prov"/>
    <x v="0"/>
    <n v="1"/>
    <n v="0"/>
    <n v="1"/>
    <m/>
    <m/>
    <m/>
  </r>
  <r>
    <s v="2023/24"/>
    <s v="People subject to repeat detentions"/>
    <x v="36"/>
    <x v="2"/>
    <x v="23"/>
    <x v="2"/>
    <s v="MHSDS"/>
    <s v="All prov"/>
    <x v="0"/>
    <n v="5"/>
    <n v="0"/>
    <n v="5"/>
    <m/>
    <m/>
    <m/>
  </r>
  <r>
    <s v="2023/24"/>
    <s v="People subject to repeat detentions"/>
    <x v="36"/>
    <x v="2"/>
    <x v="24"/>
    <x v="2"/>
    <s v="MHSDS"/>
    <s v="All prov"/>
    <x v="0"/>
    <n v="6"/>
    <n v="0"/>
    <n v="6"/>
    <m/>
    <m/>
    <m/>
  </r>
  <r>
    <s v="2023/24"/>
    <s v="People subject to repeat detentions"/>
    <x v="36"/>
    <x v="2"/>
    <x v="25"/>
    <x v="2"/>
    <s v="MHSDS"/>
    <s v="All prov"/>
    <x v="0"/>
    <n v="13"/>
    <n v="0"/>
    <n v="13"/>
    <m/>
    <m/>
    <m/>
  </r>
  <r>
    <s v="2023/24"/>
    <s v="People subject to repeat detentions"/>
    <x v="36"/>
    <x v="2"/>
    <x v="26"/>
    <x v="2"/>
    <s v="Both"/>
    <s v="All prov"/>
    <x v="0"/>
    <n v="0"/>
    <n v="0"/>
    <n v="0"/>
    <m/>
    <m/>
    <m/>
  </r>
  <r>
    <s v="2023/24"/>
    <s v="People subject to repeat detentions"/>
    <x v="36"/>
    <x v="2"/>
    <x v="7"/>
    <x v="2"/>
    <s v="MHSDS"/>
    <s v="All prov"/>
    <x v="0"/>
    <n v="2"/>
    <n v="0"/>
    <n v="2"/>
    <m/>
    <m/>
    <m/>
  </r>
  <r>
    <s v="2023/24"/>
    <s v="People subject to repeat detentions"/>
    <x v="36"/>
    <x v="2"/>
    <x v="27"/>
    <x v="2"/>
    <s v="MHSDS"/>
    <s v="All prov"/>
    <x v="0"/>
    <n v="17"/>
    <n v="0"/>
    <n v="17"/>
    <m/>
    <m/>
    <m/>
  </r>
  <r>
    <s v="2023/24"/>
    <s v="People subject to repeat detentions"/>
    <x v="36"/>
    <x v="2"/>
    <x v="28"/>
    <x v="2"/>
    <s v="Both"/>
    <s v="All prov"/>
    <x v="0"/>
    <n v="0"/>
    <n v="0"/>
    <n v="0"/>
    <m/>
    <m/>
    <m/>
  </r>
  <r>
    <s v="2023/24"/>
    <s v="People subject to repeat detentions"/>
    <x v="36"/>
    <x v="2"/>
    <x v="29"/>
    <x v="2"/>
    <s v="Both"/>
    <s v="All prov"/>
    <x v="0"/>
    <n v="0"/>
    <n v="0"/>
    <n v="0"/>
    <m/>
    <m/>
    <m/>
  </r>
  <r>
    <s v="2023/24"/>
    <s v="People subject to repeat detentions"/>
    <x v="36"/>
    <x v="2"/>
    <x v="30"/>
    <x v="2"/>
    <s v="Both"/>
    <s v="All prov"/>
    <x v="0"/>
    <n v="0"/>
    <n v="0"/>
    <n v="0"/>
    <m/>
    <m/>
    <m/>
  </r>
  <r>
    <s v="2023/24"/>
    <s v="People subject to repeat detentions"/>
    <x v="36"/>
    <x v="3"/>
    <x v="31"/>
    <x v="2"/>
    <s v="MHSDS"/>
    <s v="All prov"/>
    <x v="0"/>
    <n v="7"/>
    <n v="0"/>
    <n v="7"/>
    <m/>
    <m/>
    <m/>
  </r>
  <r>
    <s v="2023/24"/>
    <s v="People subject to repeat detentions"/>
    <x v="36"/>
    <x v="3"/>
    <x v="32"/>
    <x v="2"/>
    <s v="MHSDS"/>
    <s v="All prov"/>
    <x v="0"/>
    <n v="24"/>
    <n v="0"/>
    <n v="24"/>
    <m/>
    <m/>
    <m/>
  </r>
  <r>
    <s v="2023/24"/>
    <s v="People subject to repeat detentions"/>
    <x v="36"/>
    <x v="3"/>
    <x v="33"/>
    <x v="2"/>
    <s v="MHSDS"/>
    <s v="All prov"/>
    <x v="0"/>
    <n v="1"/>
    <n v="0"/>
    <n v="1"/>
    <m/>
    <m/>
    <m/>
  </r>
  <r>
    <s v="2023/24"/>
    <s v="People subject to repeat detentions"/>
    <x v="36"/>
    <x v="3"/>
    <x v="34"/>
    <x v="2"/>
    <s v="Both"/>
    <s v="All prov"/>
    <x v="0"/>
    <n v="0"/>
    <n v="0"/>
    <n v="0"/>
    <m/>
    <m/>
    <m/>
  </r>
  <r>
    <s v="2023/24"/>
    <s v="People subject to repeat detentions"/>
    <x v="36"/>
    <x v="3"/>
    <x v="24"/>
    <x v="2"/>
    <s v="MHSDS"/>
    <s v="All prov"/>
    <x v="0"/>
    <n v="1"/>
    <n v="0"/>
    <n v="1"/>
    <m/>
    <m/>
    <m/>
  </r>
  <r>
    <s v="2023/24"/>
    <s v="People subject to repeat detentions"/>
    <x v="36"/>
    <x v="3"/>
    <x v="35"/>
    <x v="2"/>
    <s v="Both"/>
    <s v="All prov"/>
    <x v="0"/>
    <n v="0"/>
    <n v="0"/>
    <n v="0"/>
    <m/>
    <m/>
    <m/>
  </r>
  <r>
    <s v="2023/24"/>
    <s v="People subject to repeat detentions"/>
    <x v="36"/>
    <x v="3"/>
    <x v="36"/>
    <x v="2"/>
    <s v="Both"/>
    <s v="All prov"/>
    <x v="0"/>
    <n v="0"/>
    <n v="0"/>
    <n v="0"/>
    <m/>
    <m/>
    <m/>
  </r>
  <r>
    <s v="2023/24"/>
    <s v="People subject to the Act on 31st March"/>
    <x v="0"/>
    <x v="1"/>
    <x v="6"/>
    <x v="2"/>
    <s v="MHSDS"/>
    <s v="All prov"/>
    <x v="0"/>
    <n v="22261"/>
    <n v="0"/>
    <n v="22261"/>
    <m/>
    <m/>
    <m/>
  </r>
  <r>
    <s v="2023/24"/>
    <s v="People subject to the Act on 31st March"/>
    <x v="0"/>
    <x v="1"/>
    <x v="6"/>
    <x v="3"/>
    <s v="MHSDS"/>
    <s v="8CM63"/>
    <x v="44"/>
    <n v="70"/>
    <m/>
    <n v="70"/>
    <m/>
    <m/>
    <m/>
  </r>
  <r>
    <s v="2023/24"/>
    <s v="People subject to the Act on 31st March"/>
    <x v="0"/>
    <x v="1"/>
    <x v="6"/>
    <x v="3"/>
    <s v="MHSDS"/>
    <s v="8K919"/>
    <x v="45"/>
    <n v="45"/>
    <m/>
    <n v="45"/>
    <m/>
    <m/>
    <m/>
  </r>
  <r>
    <s v="2023/24"/>
    <s v="People subject to the Act on 31st March"/>
    <x v="0"/>
    <x v="1"/>
    <x v="6"/>
    <x v="3"/>
    <s v="MHSDS"/>
    <s v="AHL"/>
    <x v="47"/>
    <n v="105"/>
    <m/>
    <n v="105"/>
    <m/>
    <m/>
    <m/>
  </r>
  <r>
    <s v="2023/24"/>
    <s v="People subject to the Act on 31st March"/>
    <x v="0"/>
    <x v="1"/>
    <x v="6"/>
    <x v="3"/>
    <s v="MHSDS"/>
    <s v="AHN"/>
    <x v="48"/>
    <m/>
    <m/>
    <m/>
    <m/>
    <m/>
    <m/>
  </r>
  <r>
    <s v="2023/24"/>
    <s v="People subject to the Act on 31st March"/>
    <x v="0"/>
    <x v="1"/>
    <x v="6"/>
    <x v="3"/>
    <s v="MHSDS"/>
    <s v="ATM02"/>
    <x v="49"/>
    <m/>
    <m/>
    <m/>
    <m/>
    <m/>
    <m/>
  </r>
  <r>
    <s v="2023/24"/>
    <s v="People subject to the Act on 31st March"/>
    <x v="0"/>
    <x v="1"/>
    <x v="6"/>
    <x v="3"/>
    <s v="MHSDS"/>
    <s v="All prov"/>
    <x v="0"/>
    <n v="4772"/>
    <n v="0"/>
    <n v="4772"/>
    <m/>
    <m/>
    <m/>
  </r>
  <r>
    <s v="2023/24"/>
    <s v="People subject to the Act on 31st March"/>
    <x v="0"/>
    <x v="1"/>
    <x v="6"/>
    <x v="3"/>
    <s v="MHSDS"/>
    <s v="D6K3I"/>
    <x v="51"/>
    <m/>
    <m/>
    <m/>
    <m/>
    <m/>
    <m/>
  </r>
  <r>
    <s v="2023/24"/>
    <s v="People subject to the Act on 31st March"/>
    <x v="0"/>
    <x v="1"/>
    <x v="6"/>
    <x v="3"/>
    <s v="MHSDS"/>
    <s v="DE8"/>
    <x v="52"/>
    <n v="1020"/>
    <m/>
    <n v="1020"/>
    <m/>
    <m/>
    <m/>
  </r>
  <r>
    <s v="2023/24"/>
    <s v="People subject to the Act on 31st March"/>
    <x v="0"/>
    <x v="1"/>
    <x v="6"/>
    <x v="3"/>
    <s v="MHSDS"/>
    <s v="DWH"/>
    <x v="53"/>
    <n v="25"/>
    <m/>
    <n v="25"/>
    <m/>
    <m/>
    <m/>
  </r>
  <r>
    <s v="2023/24"/>
    <s v="People subject to the Act on 31st March"/>
    <x v="0"/>
    <x v="1"/>
    <x v="6"/>
    <x v="3"/>
    <s v="MHSDS"/>
    <s v="DWW"/>
    <x v="54"/>
    <n v="15"/>
    <m/>
    <n v="15"/>
    <m/>
    <m/>
    <m/>
  </r>
  <r>
    <s v="2023/24"/>
    <s v="People subject to the Act on 31st March"/>
    <x v="0"/>
    <x v="1"/>
    <x v="6"/>
    <x v="3"/>
    <s v="MHSDS"/>
    <s v="K8E1X"/>
    <x v="55"/>
    <n v="5"/>
    <m/>
    <n v="5"/>
    <m/>
    <m/>
    <m/>
  </r>
  <r>
    <s v="2023/24"/>
    <s v="People subject to the Act on 31st March"/>
    <x v="0"/>
    <x v="1"/>
    <x v="6"/>
    <x v="3"/>
    <s v="MHSDS"/>
    <s v="NFJ"/>
    <x v="56"/>
    <n v="80"/>
    <m/>
    <n v="80"/>
    <m/>
    <m/>
    <m/>
  </r>
  <r>
    <s v="2023/24"/>
    <s v="People subject to the Act on 31st March"/>
    <x v="0"/>
    <x v="1"/>
    <x v="6"/>
    <x v="3"/>
    <s v="MHSDS"/>
    <s v="NMJ"/>
    <x v="57"/>
    <n v="1455"/>
    <m/>
    <n v="1455"/>
    <m/>
    <m/>
    <m/>
  </r>
  <r>
    <s v="2023/24"/>
    <s v="People subject to the Act on 31st March"/>
    <x v="0"/>
    <x v="1"/>
    <x v="6"/>
    <x v="3"/>
    <s v="MHSDS"/>
    <s v="NMQ"/>
    <x v="58"/>
    <m/>
    <m/>
    <m/>
    <m/>
    <m/>
    <m/>
  </r>
  <r>
    <s v="2023/24"/>
    <s v="People subject to the Act on 31st March"/>
    <x v="0"/>
    <x v="1"/>
    <x v="6"/>
    <x v="3"/>
    <s v="MHSDS"/>
    <s v="NMV"/>
    <x v="59"/>
    <n v="670"/>
    <m/>
    <n v="670"/>
    <m/>
    <m/>
    <m/>
  </r>
  <r>
    <s v="2023/24"/>
    <s v="People subject to the Act on 31st March"/>
    <x v="0"/>
    <x v="1"/>
    <x v="6"/>
    <x v="3"/>
    <s v="MHSDS"/>
    <s v="NQL"/>
    <x v="60"/>
    <n v="65"/>
    <m/>
    <n v="65"/>
    <m/>
    <m/>
    <m/>
  </r>
  <r>
    <s v="2023/24"/>
    <s v="People subject to the Act on 31st March"/>
    <x v="0"/>
    <x v="1"/>
    <x v="6"/>
    <x v="3"/>
    <s v="MHSDS"/>
    <s v="NR5"/>
    <x v="61"/>
    <n v="95"/>
    <m/>
    <n v="95"/>
    <m/>
    <m/>
    <m/>
  </r>
  <r>
    <s v="2023/24"/>
    <s v="People subject to the Act on 31st March"/>
    <x v="0"/>
    <x v="1"/>
    <x v="6"/>
    <x v="3"/>
    <s v="MHSDS"/>
    <s v="NRC"/>
    <x v="62"/>
    <n v="10"/>
    <m/>
    <n v="10"/>
    <m/>
    <m/>
    <m/>
  </r>
  <r>
    <s v="2023/24"/>
    <s v="People subject to the Act on 31st March"/>
    <x v="0"/>
    <x v="1"/>
    <x v="6"/>
    <x v="3"/>
    <s v="MHSDS"/>
    <s v="NRN"/>
    <x v="63"/>
    <n v="70"/>
    <m/>
    <n v="70"/>
    <m/>
    <m/>
    <m/>
  </r>
  <r>
    <s v="2023/24"/>
    <s v="People subject to the Act on 31st March"/>
    <x v="0"/>
    <x v="1"/>
    <x v="6"/>
    <x v="3"/>
    <s v="MHSDS"/>
    <s v="NTN"/>
    <x v="64"/>
    <n v="440"/>
    <m/>
    <n v="440"/>
    <m/>
    <m/>
    <m/>
  </r>
  <r>
    <s v="2023/24"/>
    <s v="People subject to the Act on 31st March"/>
    <x v="0"/>
    <x v="1"/>
    <x v="6"/>
    <x v="3"/>
    <s v="MHSDS"/>
    <s v="NV2"/>
    <x v="65"/>
    <n v="20"/>
    <m/>
    <n v="20"/>
    <m/>
    <m/>
    <m/>
  </r>
  <r>
    <s v="2023/24"/>
    <s v="People subject to the Act on 31st March"/>
    <x v="0"/>
    <x v="1"/>
    <x v="6"/>
    <x v="3"/>
    <s v="MHSDS"/>
    <s v="NYA"/>
    <x v="66"/>
    <n v="565"/>
    <m/>
    <n v="565"/>
    <m/>
    <m/>
    <m/>
  </r>
  <r>
    <s v="2023/24"/>
    <s v="People subject to the Act on 31st March"/>
    <x v="0"/>
    <x v="1"/>
    <x v="6"/>
    <x v="4"/>
    <s v="MHSDS"/>
    <s v="All prov"/>
    <x v="0"/>
    <n v="17818"/>
    <n v="0"/>
    <n v="17818"/>
    <m/>
    <m/>
    <m/>
  </r>
  <r>
    <s v="2023/24"/>
    <s v="People subject to the Act on 31st March"/>
    <x v="0"/>
    <x v="1"/>
    <x v="6"/>
    <x v="4"/>
    <s v="MHSDS"/>
    <s v="R1A"/>
    <x v="67"/>
    <n v="160"/>
    <m/>
    <n v="160"/>
    <m/>
    <m/>
    <m/>
  </r>
  <r>
    <s v="2023/24"/>
    <s v="People subject to the Act on 31st March"/>
    <x v="0"/>
    <x v="1"/>
    <x v="6"/>
    <x v="4"/>
    <s v="MHSDS"/>
    <s v="R1C"/>
    <x v="68"/>
    <n v="40"/>
    <m/>
    <n v="40"/>
    <m/>
    <m/>
    <m/>
  </r>
  <r>
    <s v="2023/24"/>
    <s v="People subject to the Act on 31st March"/>
    <x v="0"/>
    <x v="1"/>
    <x v="6"/>
    <x v="4"/>
    <s v="MHSDS"/>
    <s v="R1F"/>
    <x v="69"/>
    <n v="20"/>
    <m/>
    <n v="20"/>
    <m/>
    <m/>
    <m/>
  </r>
  <r>
    <s v="2023/24"/>
    <s v="People subject to the Act on 31st March"/>
    <x v="0"/>
    <x v="1"/>
    <x v="6"/>
    <x v="4"/>
    <s v="MHSDS"/>
    <s v="R1L"/>
    <x v="71"/>
    <n v="385"/>
    <m/>
    <n v="385"/>
    <m/>
    <m/>
    <m/>
  </r>
  <r>
    <s v="2023/24"/>
    <s v="People subject to the Act on 31st March"/>
    <x v="0"/>
    <x v="1"/>
    <x v="6"/>
    <x v="4"/>
    <s v="MHSDS"/>
    <s v="RAT"/>
    <x v="74"/>
    <n v="330"/>
    <m/>
    <n v="330"/>
    <m/>
    <m/>
    <m/>
  </r>
  <r>
    <s v="2023/24"/>
    <s v="People subject to the Act on 31st March"/>
    <x v="0"/>
    <x v="1"/>
    <x v="6"/>
    <x v="4"/>
    <s v="MHSDS"/>
    <s v="RBS"/>
    <x v="76"/>
    <m/>
    <m/>
    <m/>
    <m/>
    <m/>
    <m/>
  </r>
  <r>
    <s v="2023/24"/>
    <s v="People subject to the Act on 31st March"/>
    <x v="0"/>
    <x v="1"/>
    <x v="6"/>
    <x v="4"/>
    <s v="MHSDS"/>
    <s v="RCU"/>
    <x v="79"/>
    <n v="10"/>
    <m/>
    <n v="10"/>
    <m/>
    <m/>
    <m/>
  </r>
  <r>
    <s v="2023/24"/>
    <s v="People subject to the Act on 31st March"/>
    <x v="0"/>
    <x v="1"/>
    <x v="6"/>
    <x v="4"/>
    <s v="MHSDS"/>
    <s v="RDY"/>
    <x v="80"/>
    <n v="315"/>
    <m/>
    <n v="315"/>
    <m/>
    <m/>
    <m/>
  </r>
  <r>
    <s v="2023/24"/>
    <s v="People subject to the Act on 31st March"/>
    <x v="0"/>
    <x v="1"/>
    <x v="6"/>
    <x v="4"/>
    <s v="MHSDS"/>
    <s v="RGD"/>
    <x v="83"/>
    <n v="405"/>
    <m/>
    <n v="405"/>
    <m/>
    <m/>
    <m/>
  </r>
  <r>
    <s v="2023/24"/>
    <s v="People subject to the Act on 31st March"/>
    <x v="0"/>
    <x v="1"/>
    <x v="6"/>
    <x v="4"/>
    <s v="MHSDS"/>
    <s v="RH5"/>
    <x v="86"/>
    <n v="75"/>
    <m/>
    <n v="75"/>
    <m/>
    <m/>
    <m/>
  </r>
  <r>
    <s v="2023/24"/>
    <s v="People subject to the Act on 31st March"/>
    <x v="0"/>
    <x v="1"/>
    <x v="6"/>
    <x v="4"/>
    <s v="MHSDS"/>
    <s v="RHA"/>
    <x v="88"/>
    <n v="600"/>
    <m/>
    <n v="600"/>
    <m/>
    <m/>
    <m/>
  </r>
  <r>
    <s v="2023/24"/>
    <s v="People subject to the Act on 31st March"/>
    <x v="0"/>
    <x v="1"/>
    <x v="6"/>
    <x v="4"/>
    <s v="MHSDS"/>
    <s v="RJ8"/>
    <x v="92"/>
    <n v="125"/>
    <m/>
    <n v="125"/>
    <m/>
    <m/>
    <m/>
  </r>
  <r>
    <s v="2023/24"/>
    <s v="People subject to the Act on 31st March"/>
    <x v="0"/>
    <x v="1"/>
    <x v="6"/>
    <x v="4"/>
    <s v="MHSDS"/>
    <s v="RKL"/>
    <x v="97"/>
    <n v="855"/>
    <m/>
    <n v="855"/>
    <m/>
    <m/>
    <m/>
  </r>
  <r>
    <s v="2023/24"/>
    <s v="People subject to the Act on 31st March"/>
    <x v="0"/>
    <x v="1"/>
    <x v="6"/>
    <x v="4"/>
    <s v="MHSDS"/>
    <s v="RLY"/>
    <x v="98"/>
    <n v="145"/>
    <m/>
    <n v="145"/>
    <m/>
    <m/>
    <m/>
  </r>
  <r>
    <s v="2023/24"/>
    <s v="People subject to the Act on 31st March"/>
    <x v="0"/>
    <x v="1"/>
    <x v="6"/>
    <x v="4"/>
    <s v="MHSDS"/>
    <s v="RMY"/>
    <x v="100"/>
    <n v="435"/>
    <m/>
    <n v="435"/>
    <m/>
    <m/>
    <m/>
  </r>
  <r>
    <s v="2023/24"/>
    <s v="People subject to the Act on 31st March"/>
    <x v="0"/>
    <x v="1"/>
    <x v="6"/>
    <x v="4"/>
    <s v="MHSDS"/>
    <s v="RNU"/>
    <x v="103"/>
    <n v="465"/>
    <m/>
    <n v="465"/>
    <m/>
    <m/>
    <m/>
  </r>
  <r>
    <s v="2023/24"/>
    <s v="People subject to the Act on 31st March"/>
    <x v="0"/>
    <x v="1"/>
    <x v="6"/>
    <x v="4"/>
    <s v="MHSDS"/>
    <s v="RP1"/>
    <x v="104"/>
    <n v="155"/>
    <m/>
    <n v="155"/>
    <m/>
    <m/>
    <m/>
  </r>
  <r>
    <s v="2023/24"/>
    <s v="People subject to the Act on 31st March"/>
    <x v="0"/>
    <x v="1"/>
    <x v="6"/>
    <x v="4"/>
    <s v="MHSDS"/>
    <s v="RP7"/>
    <x v="106"/>
    <n v="145"/>
    <m/>
    <n v="145"/>
    <m/>
    <m/>
    <m/>
  </r>
  <r>
    <s v="2023/24"/>
    <s v="People subject to the Act on 31st March"/>
    <x v="0"/>
    <x v="1"/>
    <x v="6"/>
    <x v="4"/>
    <s v="MHSDS"/>
    <s v="RPG"/>
    <x v="108"/>
    <n v="365"/>
    <m/>
    <n v="365"/>
    <m/>
    <m/>
    <m/>
  </r>
  <r>
    <s v="2023/24"/>
    <s v="People subject to the Act on 31st March"/>
    <x v="0"/>
    <x v="1"/>
    <x v="6"/>
    <x v="4"/>
    <s v="MHSDS"/>
    <s v="RQ3"/>
    <x v="109"/>
    <n v="40"/>
    <m/>
    <n v="40"/>
    <m/>
    <m/>
    <m/>
  </r>
  <r>
    <s v="2023/24"/>
    <s v="People subject to the Act on 31st March"/>
    <x v="0"/>
    <x v="1"/>
    <x v="6"/>
    <x v="4"/>
    <s v="MHSDS"/>
    <s v="RQY"/>
    <x v="113"/>
    <n v="405"/>
    <m/>
    <n v="405"/>
    <m/>
    <m/>
    <m/>
  </r>
  <r>
    <s v="2023/24"/>
    <s v="People subject to the Act on 31st March"/>
    <x v="0"/>
    <x v="1"/>
    <x v="6"/>
    <x v="4"/>
    <s v="MHSDS"/>
    <s v="RR7"/>
    <x v="114"/>
    <m/>
    <m/>
    <m/>
    <m/>
    <m/>
    <m/>
  </r>
  <r>
    <s v="2023/24"/>
    <s v="People subject to the Act on 31st March"/>
    <x v="0"/>
    <x v="1"/>
    <x v="6"/>
    <x v="4"/>
    <s v="MHSDS"/>
    <s v="RRE"/>
    <x v="116"/>
    <n v="255"/>
    <m/>
    <n v="255"/>
    <m/>
    <m/>
    <m/>
  </r>
  <r>
    <s v="2023/24"/>
    <s v="People subject to the Act on 31st March"/>
    <x v="0"/>
    <x v="1"/>
    <x v="6"/>
    <x v="4"/>
    <s v="MHSDS"/>
    <s v="RRP"/>
    <x v="117"/>
    <n v="590"/>
    <m/>
    <n v="590"/>
    <m/>
    <m/>
    <m/>
  </r>
  <r>
    <s v="2023/24"/>
    <s v="People subject to the Act on 31st March"/>
    <x v="0"/>
    <x v="1"/>
    <x v="6"/>
    <x v="4"/>
    <s v="MHSDS"/>
    <s v="RT1"/>
    <x v="119"/>
    <n v="165"/>
    <m/>
    <n v="165"/>
    <m/>
    <m/>
    <m/>
  </r>
  <r>
    <s v="2023/24"/>
    <s v="People subject to the Act on 31st March"/>
    <x v="0"/>
    <x v="1"/>
    <x v="6"/>
    <x v="4"/>
    <s v="MHSDS"/>
    <s v="RT2"/>
    <x v="120"/>
    <n v="215"/>
    <m/>
    <n v="215"/>
    <m/>
    <m/>
    <m/>
  </r>
  <r>
    <s v="2023/24"/>
    <s v="People subject to the Act on 31st March"/>
    <x v="0"/>
    <x v="1"/>
    <x v="6"/>
    <x v="4"/>
    <s v="MHSDS"/>
    <s v="RT5"/>
    <x v="121"/>
    <n v="220"/>
    <m/>
    <n v="220"/>
    <m/>
    <m/>
    <m/>
  </r>
  <r>
    <s v="2023/24"/>
    <s v="People subject to the Act on 31st March"/>
    <x v="0"/>
    <x v="1"/>
    <x v="6"/>
    <x v="4"/>
    <s v="MHSDS"/>
    <s v="RTQ"/>
    <x v="125"/>
    <n v="180"/>
    <m/>
    <n v="180"/>
    <m/>
    <m/>
    <m/>
  </r>
  <r>
    <s v="2023/24"/>
    <s v="People subject to the Act on 31st March"/>
    <x v="0"/>
    <x v="1"/>
    <x v="6"/>
    <x v="4"/>
    <s v="MHSDS"/>
    <s v="RV3"/>
    <x v="127"/>
    <n v="530"/>
    <m/>
    <n v="530"/>
    <m/>
    <m/>
    <m/>
  </r>
  <r>
    <s v="2023/24"/>
    <s v="People subject to the Act on 31st March"/>
    <x v="0"/>
    <x v="1"/>
    <x v="6"/>
    <x v="4"/>
    <s v="MHSDS"/>
    <s v="RV5"/>
    <x v="128"/>
    <n v="800"/>
    <m/>
    <n v="800"/>
    <m/>
    <m/>
    <m/>
  </r>
  <r>
    <s v="2023/24"/>
    <s v="People subject to the Act on 31st March"/>
    <x v="0"/>
    <x v="1"/>
    <x v="6"/>
    <x v="4"/>
    <s v="MHSDS"/>
    <s v="RV9"/>
    <x v="129"/>
    <n v="165"/>
    <m/>
    <n v="165"/>
    <m/>
    <m/>
    <m/>
  </r>
  <r>
    <s v="2023/24"/>
    <s v="People subject to the Act on 31st March"/>
    <x v="0"/>
    <x v="1"/>
    <x v="6"/>
    <x v="4"/>
    <s v="MHSDS"/>
    <s v="RVN"/>
    <x v="130"/>
    <n v="575"/>
    <m/>
    <n v="575"/>
    <m/>
    <m/>
    <m/>
  </r>
  <r>
    <s v="2023/24"/>
    <s v="People subject to the Act on 31st March"/>
    <x v="0"/>
    <x v="1"/>
    <x v="6"/>
    <x v="4"/>
    <s v="MHSDS"/>
    <s v="RW1"/>
    <x v="132"/>
    <n v="335"/>
    <m/>
    <n v="335"/>
    <m/>
    <m/>
    <m/>
  </r>
  <r>
    <s v="2023/24"/>
    <s v="People subject to the Act on 31st March"/>
    <x v="0"/>
    <x v="1"/>
    <x v="6"/>
    <x v="4"/>
    <s v="MHSDS"/>
    <s v="RW4"/>
    <x v="133"/>
    <n v="840"/>
    <m/>
    <n v="840"/>
    <m/>
    <m/>
    <m/>
  </r>
  <r>
    <s v="2023/24"/>
    <s v="People subject to the Act on 31st March"/>
    <x v="0"/>
    <x v="1"/>
    <x v="6"/>
    <x v="4"/>
    <s v="MHSDS"/>
    <s v="RW5"/>
    <x v="134"/>
    <n v="145"/>
    <m/>
    <n v="145"/>
    <m/>
    <m/>
    <m/>
  </r>
  <r>
    <s v="2023/24"/>
    <s v="People subject to the Act on 31st March"/>
    <x v="0"/>
    <x v="1"/>
    <x v="6"/>
    <x v="4"/>
    <s v="MHSDS"/>
    <s v="RWK"/>
    <x v="136"/>
    <n v="900"/>
    <m/>
    <n v="900"/>
    <m/>
    <m/>
    <m/>
  </r>
  <r>
    <s v="2023/24"/>
    <s v="People subject to the Act on 31st March"/>
    <x v="0"/>
    <x v="1"/>
    <x v="6"/>
    <x v="4"/>
    <s v="MHSDS"/>
    <s v="RWR"/>
    <x v="137"/>
    <n v="355"/>
    <m/>
    <n v="355"/>
    <m/>
    <m/>
    <m/>
  </r>
  <r>
    <s v="2023/24"/>
    <s v="People subject to the Act on 31st March"/>
    <x v="0"/>
    <x v="1"/>
    <x v="6"/>
    <x v="4"/>
    <s v="MHSDS"/>
    <s v="RWV"/>
    <x v="138"/>
    <n v="210"/>
    <m/>
    <n v="210"/>
    <m/>
    <m/>
    <m/>
  </r>
  <r>
    <s v="2023/24"/>
    <s v="People subject to the Act on 31st March"/>
    <x v="0"/>
    <x v="1"/>
    <x v="6"/>
    <x v="4"/>
    <s v="MHSDS"/>
    <s v="RWX"/>
    <x v="139"/>
    <n v="115"/>
    <m/>
    <n v="115"/>
    <m/>
    <m/>
    <m/>
  </r>
  <r>
    <s v="2023/24"/>
    <s v="People subject to the Act on 31st March"/>
    <x v="0"/>
    <x v="1"/>
    <x v="6"/>
    <x v="4"/>
    <s v="MHSDS"/>
    <s v="RX2"/>
    <x v="140"/>
    <n v="490"/>
    <m/>
    <n v="490"/>
    <m/>
    <m/>
    <m/>
  </r>
  <r>
    <s v="2023/24"/>
    <s v="People subject to the Act on 31st March"/>
    <x v="0"/>
    <x v="1"/>
    <x v="6"/>
    <x v="4"/>
    <s v="MHSDS"/>
    <s v="RX3"/>
    <x v="141"/>
    <n v="680"/>
    <m/>
    <n v="680"/>
    <m/>
    <m/>
    <m/>
  </r>
  <r>
    <s v="2023/24"/>
    <s v="People subject to the Act on 31st March"/>
    <x v="0"/>
    <x v="1"/>
    <x v="6"/>
    <x v="4"/>
    <s v="MHSDS"/>
    <s v="RX4"/>
    <x v="142"/>
    <n v="750"/>
    <m/>
    <n v="750"/>
    <m/>
    <m/>
    <m/>
  </r>
  <r>
    <s v="2023/24"/>
    <s v="People subject to the Act on 31st March"/>
    <x v="0"/>
    <x v="1"/>
    <x v="6"/>
    <x v="4"/>
    <s v="MHSDS"/>
    <s v="RXA"/>
    <x v="143"/>
    <n v="420"/>
    <m/>
    <n v="420"/>
    <m/>
    <m/>
    <m/>
  </r>
  <r>
    <s v="2023/24"/>
    <s v="People subject to the Act on 31st March"/>
    <x v="0"/>
    <x v="1"/>
    <x v="6"/>
    <x v="4"/>
    <s v="MHSDS"/>
    <s v="RXE"/>
    <x v="145"/>
    <n v="130"/>
    <m/>
    <n v="130"/>
    <m/>
    <m/>
    <m/>
  </r>
  <r>
    <s v="2023/24"/>
    <s v="People subject to the Act on 31st March"/>
    <x v="0"/>
    <x v="1"/>
    <x v="6"/>
    <x v="4"/>
    <s v="MHSDS"/>
    <s v="RXG"/>
    <x v="146"/>
    <n v="375"/>
    <m/>
    <n v="375"/>
    <m/>
    <m/>
    <m/>
  </r>
  <r>
    <s v="2023/24"/>
    <s v="People subject to the Act on 31st March"/>
    <x v="0"/>
    <x v="1"/>
    <x v="6"/>
    <x v="4"/>
    <s v="MHSDS"/>
    <s v="RXM"/>
    <x v="148"/>
    <n v="220"/>
    <m/>
    <n v="220"/>
    <m/>
    <m/>
    <m/>
  </r>
  <r>
    <s v="2023/24"/>
    <s v="People subject to the Act on 31st March"/>
    <x v="0"/>
    <x v="1"/>
    <x v="6"/>
    <x v="4"/>
    <s v="MHSDS"/>
    <s v="RXT"/>
    <x v="149"/>
    <n v="910"/>
    <m/>
    <n v="910"/>
    <m/>
    <m/>
    <m/>
  </r>
  <r>
    <s v="2023/24"/>
    <s v="People subject to the Act on 31st March"/>
    <x v="0"/>
    <x v="1"/>
    <x v="6"/>
    <x v="4"/>
    <s v="MHSDS"/>
    <s v="RXV"/>
    <x v="150"/>
    <n v="375"/>
    <m/>
    <n v="375"/>
    <m/>
    <m/>
    <m/>
  </r>
  <r>
    <s v="2023/24"/>
    <s v="People subject to the Act on 31st March"/>
    <x v="0"/>
    <x v="1"/>
    <x v="6"/>
    <x v="4"/>
    <s v="MHSDS"/>
    <s v="RXX"/>
    <x v="151"/>
    <n v="190"/>
    <m/>
    <n v="190"/>
    <m/>
    <m/>
    <m/>
  </r>
  <r>
    <s v="2023/24"/>
    <s v="People subject to the Act on 31st March"/>
    <x v="0"/>
    <x v="1"/>
    <x v="6"/>
    <x v="4"/>
    <s v="MHSDS"/>
    <s v="RXY"/>
    <x v="152"/>
    <n v="265"/>
    <m/>
    <n v="265"/>
    <m/>
    <m/>
    <m/>
  </r>
  <r>
    <s v="2023/24"/>
    <s v="People subject to the Act on 31st March"/>
    <x v="0"/>
    <x v="1"/>
    <x v="6"/>
    <x v="4"/>
    <s v="MHSDS"/>
    <s v="RY8"/>
    <x v="153"/>
    <n v="10"/>
    <m/>
    <n v="10"/>
    <m/>
    <m/>
    <m/>
  </r>
  <r>
    <s v="2023/24"/>
    <s v="People subject to the Act on 31st March"/>
    <x v="0"/>
    <x v="1"/>
    <x v="6"/>
    <x v="4"/>
    <s v="MHSDS"/>
    <s v="RYG"/>
    <x v="154"/>
    <n v="225"/>
    <m/>
    <n v="225"/>
    <m/>
    <m/>
    <m/>
  </r>
  <r>
    <s v="2023/24"/>
    <s v="People subject to the Act on 31st March"/>
    <x v="0"/>
    <x v="1"/>
    <x v="6"/>
    <x v="4"/>
    <s v="MHSDS"/>
    <s v="RYW"/>
    <x v="267"/>
    <n v="20"/>
    <m/>
    <n v="20"/>
    <m/>
    <m/>
    <m/>
  </r>
  <r>
    <s v="2023/24"/>
    <s v="People subject to the Act on 31st March"/>
    <x v="0"/>
    <x v="1"/>
    <x v="6"/>
    <x v="4"/>
    <s v="MHSDS"/>
    <s v="TAD"/>
    <x v="157"/>
    <n v="185"/>
    <m/>
    <n v="185"/>
    <m/>
    <m/>
    <m/>
  </r>
  <r>
    <s v="2023/24"/>
    <s v="People subject to the Act on 31st March"/>
    <x v="0"/>
    <x v="1"/>
    <x v="6"/>
    <x v="4"/>
    <s v="MHSDS"/>
    <s v="TAF"/>
    <x v="158"/>
    <n v="180"/>
    <m/>
    <n v="180"/>
    <m/>
    <m/>
    <m/>
  </r>
  <r>
    <s v="2023/24"/>
    <s v="People subject to the Act on 31st March"/>
    <x v="0"/>
    <x v="1"/>
    <x v="6"/>
    <x v="4"/>
    <s v="MHSDS"/>
    <s v="TAH"/>
    <x v="159"/>
    <n v="220"/>
    <m/>
    <n v="220"/>
    <m/>
    <m/>
    <m/>
  </r>
  <r>
    <s v="2023/24"/>
    <s v="People subject to the Act on 31st March"/>
    <x v="0"/>
    <x v="1"/>
    <x v="6"/>
    <x v="4"/>
    <s v="MHSDS"/>
    <s v="TAJ"/>
    <x v="160"/>
    <n v="200"/>
    <m/>
    <n v="200"/>
    <m/>
    <m/>
    <m/>
  </r>
  <r>
    <s v="2023/24"/>
    <s v="Revocations of CTO"/>
    <x v="0"/>
    <x v="1"/>
    <x v="6"/>
    <x v="2"/>
    <s v="MHSDS"/>
    <s v="All prov"/>
    <x v="0"/>
    <n v="498"/>
    <n v="0"/>
    <n v="498"/>
    <m/>
    <m/>
    <m/>
  </r>
  <r>
    <s v="2023/24"/>
    <s v="Revocations of CTO"/>
    <x v="0"/>
    <x v="1"/>
    <x v="6"/>
    <x v="3"/>
    <s v="MHSDS"/>
    <s v="All prov"/>
    <x v="0"/>
    <n v="16"/>
    <n v="0"/>
    <n v="16"/>
    <m/>
    <m/>
    <m/>
  </r>
  <r>
    <s v="2023/24"/>
    <s v="Revocations of CTO"/>
    <x v="0"/>
    <x v="1"/>
    <x v="6"/>
    <x v="4"/>
    <s v="MHSDS"/>
    <s v="All prov"/>
    <x v="0"/>
    <n v="482"/>
    <n v="0"/>
    <n v="482"/>
    <m/>
    <m/>
    <m/>
  </r>
  <r>
    <s v="2023/24"/>
    <s v="Short term orders"/>
    <x v="0"/>
    <x v="1"/>
    <x v="6"/>
    <x v="2"/>
    <s v="Both"/>
    <s v="All prov"/>
    <x v="0"/>
    <n v="23820"/>
    <n v="1693"/>
    <n v="25513"/>
    <n v="41.3"/>
    <m/>
    <m/>
  </r>
  <r>
    <s v="2023/24"/>
    <s v="Short term orders"/>
    <x v="0"/>
    <x v="1"/>
    <x v="6"/>
    <x v="1"/>
    <s v="Both"/>
    <s v="All prov"/>
    <x v="0"/>
    <n v="23820"/>
    <n v="0"/>
    <n v="23820"/>
    <n v="41.7"/>
    <m/>
    <m/>
  </r>
  <r>
    <s v="2023/24"/>
    <s v="Short term orders"/>
    <x v="0"/>
    <x v="1"/>
    <x v="6"/>
    <x v="1"/>
    <s v="MHSDS"/>
    <s v="QE1"/>
    <x v="1"/>
    <n v="600"/>
    <m/>
    <n v="600"/>
    <n v="34.5"/>
    <m/>
    <m/>
  </r>
  <r>
    <s v="2023/24"/>
    <s v="Short term orders"/>
    <x v="0"/>
    <x v="1"/>
    <x v="6"/>
    <x v="1"/>
    <s v="MHSDS"/>
    <s v="QF7"/>
    <x v="2"/>
    <n v="845"/>
    <m/>
    <n v="845"/>
    <n v="60.7"/>
    <m/>
    <m/>
  </r>
  <r>
    <s v="2023/24"/>
    <s v="Short term orders"/>
    <x v="0"/>
    <x v="1"/>
    <x v="6"/>
    <x v="1"/>
    <s v="MHSDS"/>
    <s v="QGH"/>
    <x v="3"/>
    <n v="105"/>
    <m/>
    <n v="105"/>
    <n v="13.2"/>
    <m/>
    <m/>
  </r>
  <r>
    <s v="2023/24"/>
    <s v="Short term orders"/>
    <x v="0"/>
    <x v="1"/>
    <x v="6"/>
    <x v="1"/>
    <s v="MHSDS"/>
    <s v="QH8"/>
    <x v="4"/>
    <n v="160"/>
    <m/>
    <n v="160"/>
    <n v="13.2"/>
    <m/>
    <m/>
  </r>
  <r>
    <s v="2023/24"/>
    <s v="Short term orders"/>
    <x v="0"/>
    <x v="1"/>
    <x v="6"/>
    <x v="1"/>
    <s v="MHSDS"/>
    <s v="QHG"/>
    <x v="5"/>
    <n v="770"/>
    <m/>
    <n v="770"/>
    <n v="75.8"/>
    <m/>
    <m/>
  </r>
  <r>
    <s v="2023/24"/>
    <s v="Short term orders"/>
    <x v="0"/>
    <x v="1"/>
    <x v="6"/>
    <x v="1"/>
    <s v="MHSDS"/>
    <s v="QHL"/>
    <x v="6"/>
    <n v="975"/>
    <m/>
    <n v="975"/>
    <n v="70.900000000000006"/>
    <m/>
    <m/>
  </r>
  <r>
    <s v="2023/24"/>
    <s v="Short term orders"/>
    <x v="0"/>
    <x v="1"/>
    <x v="6"/>
    <x v="1"/>
    <s v="MHSDS"/>
    <s v="QHM"/>
    <x v="7"/>
    <n v="1235"/>
    <m/>
    <n v="1235"/>
    <n v="41.1"/>
    <m/>
    <m/>
  </r>
  <r>
    <s v="2023/24"/>
    <s v="Short term orders"/>
    <x v="0"/>
    <x v="1"/>
    <x v="6"/>
    <x v="1"/>
    <s v="MHSDS"/>
    <s v="QJ2"/>
    <x v="8"/>
    <n v="490"/>
    <m/>
    <n v="490"/>
    <n v="45.9"/>
    <m/>
    <m/>
  </r>
  <r>
    <s v="2023/24"/>
    <s v="Short term orders"/>
    <x v="0"/>
    <x v="1"/>
    <x v="6"/>
    <x v="1"/>
    <s v="MHSDS"/>
    <s v="QJG"/>
    <x v="9"/>
    <n v="330"/>
    <m/>
    <n v="330"/>
    <n v="33.1"/>
    <m/>
    <m/>
  </r>
  <r>
    <s v="2023/24"/>
    <s v="Short term orders"/>
    <x v="0"/>
    <x v="1"/>
    <x v="6"/>
    <x v="1"/>
    <s v="MHSDS"/>
    <s v="QJK"/>
    <x v="10"/>
    <n v="450"/>
    <m/>
    <n v="450"/>
    <n v="36.5"/>
    <m/>
    <m/>
  </r>
  <r>
    <s v="2023/24"/>
    <s v="Short term orders"/>
    <x v="0"/>
    <x v="1"/>
    <x v="6"/>
    <x v="1"/>
    <s v="MHSDS"/>
    <s v="QJM"/>
    <x v="11"/>
    <n v="485"/>
    <m/>
    <n v="485"/>
    <n v="62.5"/>
    <m/>
    <m/>
  </r>
  <r>
    <s v="2023/24"/>
    <s v="Short term orders"/>
    <x v="0"/>
    <x v="1"/>
    <x v="6"/>
    <x v="1"/>
    <s v="MHSDS"/>
    <s v="QK1"/>
    <x v="12"/>
    <n v="345"/>
    <m/>
    <n v="345"/>
    <n v="30.4"/>
    <m/>
    <m/>
  </r>
  <r>
    <s v="2023/24"/>
    <s v="Short term orders"/>
    <x v="0"/>
    <x v="1"/>
    <x v="6"/>
    <x v="1"/>
    <s v="MHSDS"/>
    <s v="QKK"/>
    <x v="13"/>
    <n v="895"/>
    <m/>
    <n v="895"/>
    <n v="49.8"/>
    <m/>
    <m/>
  </r>
  <r>
    <s v="2023/24"/>
    <s v="Short term orders"/>
    <x v="0"/>
    <x v="1"/>
    <x v="6"/>
    <x v="1"/>
    <s v="MHSDS"/>
    <s v="QKS"/>
    <x v="14"/>
    <n v="730"/>
    <m/>
    <n v="730"/>
    <n v="38.9"/>
    <m/>
    <m/>
  </r>
  <r>
    <s v="2023/24"/>
    <s v="Short term orders"/>
    <x v="0"/>
    <x v="1"/>
    <x v="6"/>
    <x v="1"/>
    <s v="MHSDS"/>
    <s v="QM7"/>
    <x v="15"/>
    <n v="510"/>
    <m/>
    <n v="510"/>
    <n v="33.9"/>
    <m/>
    <m/>
  </r>
  <r>
    <s v="2023/24"/>
    <s v="Short term orders"/>
    <x v="0"/>
    <x v="1"/>
    <x v="6"/>
    <x v="1"/>
    <s v="MHSDS"/>
    <s v="QMF"/>
    <x v="16"/>
    <n v="715"/>
    <m/>
    <n v="715"/>
    <n v="35.299999999999997"/>
    <m/>
    <m/>
  </r>
  <r>
    <s v="2023/24"/>
    <s v="Short term orders"/>
    <x v="0"/>
    <x v="1"/>
    <x v="6"/>
    <x v="1"/>
    <s v="MHSDS"/>
    <s v="QMJ"/>
    <x v="17"/>
    <n v="460"/>
    <m/>
    <n v="460"/>
    <n v="32.5"/>
    <m/>
    <m/>
  </r>
  <r>
    <s v="2023/24"/>
    <s v="Short term orders"/>
    <x v="0"/>
    <x v="1"/>
    <x v="6"/>
    <x v="1"/>
    <s v="MHSDS"/>
    <s v="QMM"/>
    <x v="18"/>
    <n v="490"/>
    <m/>
    <n v="490"/>
    <n v="47"/>
    <m/>
    <m/>
  </r>
  <r>
    <s v="2023/24"/>
    <s v="Short term orders"/>
    <x v="0"/>
    <x v="1"/>
    <x v="6"/>
    <x v="1"/>
    <s v="MHSDS"/>
    <s v="QNC"/>
    <x v="19"/>
    <n v="595"/>
    <m/>
    <n v="595"/>
    <n v="51.9"/>
    <m/>
    <m/>
  </r>
  <r>
    <s v="2023/24"/>
    <s v="Short term orders"/>
    <x v="0"/>
    <x v="1"/>
    <x v="6"/>
    <x v="1"/>
    <s v="MHSDS"/>
    <s v="QNQ"/>
    <x v="20"/>
    <n v="335"/>
    <m/>
    <n v="335"/>
    <n v="43.3"/>
    <m/>
    <m/>
  </r>
  <r>
    <s v="2023/24"/>
    <s v="Short term orders"/>
    <x v="0"/>
    <x v="1"/>
    <x v="6"/>
    <x v="1"/>
    <s v="MHSDS"/>
    <s v="QNX"/>
    <x v="21"/>
    <n v="370"/>
    <m/>
    <n v="370"/>
    <n v="21.5"/>
    <m/>
    <m/>
  </r>
  <r>
    <s v="2023/24"/>
    <s v="Short term orders"/>
    <x v="0"/>
    <x v="1"/>
    <x v="6"/>
    <x v="1"/>
    <s v="MHSDS"/>
    <s v="QOC"/>
    <x v="22"/>
    <n v="285"/>
    <m/>
    <n v="285"/>
    <n v="55.2"/>
    <m/>
    <m/>
  </r>
  <r>
    <s v="2023/24"/>
    <s v="Short term orders"/>
    <x v="0"/>
    <x v="1"/>
    <x v="6"/>
    <x v="1"/>
    <s v="MHSDS"/>
    <s v="QOP"/>
    <x v="23"/>
    <n v="1350"/>
    <m/>
    <n v="1350"/>
    <n v="46.4"/>
    <m/>
    <m/>
  </r>
  <r>
    <s v="2023/24"/>
    <s v="Short term orders"/>
    <x v="0"/>
    <x v="1"/>
    <x v="6"/>
    <x v="1"/>
    <s v="MHSDS"/>
    <s v="QOQ"/>
    <x v="24"/>
    <n v="1335"/>
    <m/>
    <n v="1335"/>
    <n v="77.900000000000006"/>
    <m/>
    <m/>
  </r>
  <r>
    <s v="2023/24"/>
    <s v="Short term orders"/>
    <x v="0"/>
    <x v="1"/>
    <x v="6"/>
    <x v="1"/>
    <s v="MHSDS"/>
    <s v="QOX"/>
    <x v="25"/>
    <n v="105"/>
    <m/>
    <n v="105"/>
    <n v="11"/>
    <m/>
    <m/>
  </r>
  <r>
    <s v="2023/24"/>
    <s v="Short term orders"/>
    <x v="0"/>
    <x v="1"/>
    <x v="6"/>
    <x v="1"/>
    <s v="MHSDS"/>
    <s v="QPM"/>
    <x v="26"/>
    <n v="440"/>
    <m/>
    <n v="440"/>
    <n v="55.5"/>
    <m/>
    <m/>
  </r>
  <r>
    <s v="2023/24"/>
    <s v="Short term orders"/>
    <x v="0"/>
    <x v="1"/>
    <x v="6"/>
    <x v="1"/>
    <s v="MHSDS"/>
    <s v="QR1"/>
    <x v="27"/>
    <n v="315"/>
    <m/>
    <n v="315"/>
    <n v="48.3"/>
    <m/>
    <m/>
  </r>
  <r>
    <s v="2023/24"/>
    <s v="Short term orders"/>
    <x v="0"/>
    <x v="1"/>
    <x v="6"/>
    <x v="1"/>
    <s v="MHSDS"/>
    <s v="QRL"/>
    <x v="28"/>
    <n v="925"/>
    <m/>
    <n v="925"/>
    <n v="50.2"/>
    <m/>
    <m/>
  </r>
  <r>
    <s v="2023/24"/>
    <s v="Short term orders"/>
    <x v="0"/>
    <x v="1"/>
    <x v="6"/>
    <x v="1"/>
    <s v="MHSDS"/>
    <s v="QRV"/>
    <x v="29"/>
    <n v="1180"/>
    <m/>
    <n v="1180"/>
    <n v="55.8"/>
    <m/>
    <m/>
  </r>
  <r>
    <s v="2023/24"/>
    <s v="Short term orders"/>
    <x v="0"/>
    <x v="1"/>
    <x v="6"/>
    <x v="1"/>
    <s v="MHSDS"/>
    <s v="QSL"/>
    <x v="30"/>
    <n v="45"/>
    <m/>
    <n v="45"/>
    <n v="7.8"/>
    <m/>
    <m/>
  </r>
  <r>
    <s v="2023/24"/>
    <s v="Short term orders"/>
    <x v="0"/>
    <x v="1"/>
    <x v="6"/>
    <x v="1"/>
    <s v="MHSDS"/>
    <s v="QT1"/>
    <x v="31"/>
    <n v="390"/>
    <m/>
    <n v="390"/>
    <n v="33.5"/>
    <m/>
    <m/>
  </r>
  <r>
    <s v="2023/24"/>
    <s v="Short term orders"/>
    <x v="0"/>
    <x v="1"/>
    <x v="6"/>
    <x v="1"/>
    <s v="MHSDS"/>
    <s v="QT6"/>
    <x v="32"/>
    <n v="75"/>
    <m/>
    <n v="75"/>
    <n v="13"/>
    <m/>
    <m/>
  </r>
  <r>
    <s v="2023/24"/>
    <s v="Short term orders"/>
    <x v="0"/>
    <x v="1"/>
    <x v="6"/>
    <x v="1"/>
    <s v="MHSDS"/>
    <s v="QU9"/>
    <x v="33"/>
    <n v="585"/>
    <m/>
    <n v="585"/>
    <n v="32.5"/>
    <m/>
    <m/>
  </r>
  <r>
    <s v="2023/24"/>
    <s v="Short term orders"/>
    <x v="0"/>
    <x v="1"/>
    <x v="6"/>
    <x v="1"/>
    <s v="MHSDS"/>
    <s v="QUA"/>
    <x v="34"/>
    <n v="330"/>
    <m/>
    <n v="330"/>
    <n v="27"/>
    <m/>
    <m/>
  </r>
  <r>
    <s v="2023/24"/>
    <s v="Short term orders"/>
    <x v="0"/>
    <x v="1"/>
    <x v="6"/>
    <x v="1"/>
    <s v="MHSDS"/>
    <s v="QUE"/>
    <x v="35"/>
    <n v="265"/>
    <m/>
    <n v="265"/>
    <n v="28.6"/>
    <m/>
    <m/>
  </r>
  <r>
    <s v="2023/24"/>
    <s v="Short term orders"/>
    <x v="0"/>
    <x v="1"/>
    <x v="6"/>
    <x v="1"/>
    <s v="MHSDS"/>
    <s v="QUY"/>
    <x v="36"/>
    <n v="110"/>
    <m/>
    <n v="110"/>
    <n v="11.1"/>
    <m/>
    <m/>
  </r>
  <r>
    <s v="2023/24"/>
    <s v="Short term orders"/>
    <x v="0"/>
    <x v="1"/>
    <x v="6"/>
    <x v="1"/>
    <s v="MHSDS"/>
    <s v="QVV"/>
    <x v="37"/>
    <n v="330"/>
    <m/>
    <n v="330"/>
    <n v="42"/>
    <m/>
    <m/>
  </r>
  <r>
    <s v="2023/24"/>
    <s v="Short term orders"/>
    <x v="0"/>
    <x v="1"/>
    <x v="6"/>
    <x v="1"/>
    <s v="MHSDS"/>
    <s v="QWE"/>
    <x v="38"/>
    <n v="545"/>
    <m/>
    <n v="545"/>
    <n v="36.1"/>
    <m/>
    <m/>
  </r>
  <r>
    <s v="2023/24"/>
    <s v="Short term orders"/>
    <x v="0"/>
    <x v="1"/>
    <x v="6"/>
    <x v="1"/>
    <s v="MHSDS"/>
    <s v="QWO"/>
    <x v="39"/>
    <n v="1160"/>
    <m/>
    <n v="1160"/>
    <n v="47.7"/>
    <m/>
    <m/>
  </r>
  <r>
    <s v="2023/24"/>
    <s v="Short term orders"/>
    <x v="0"/>
    <x v="1"/>
    <x v="6"/>
    <x v="1"/>
    <s v="MHSDS"/>
    <s v="QWU"/>
    <x v="40"/>
    <n v="150"/>
    <m/>
    <n v="150"/>
    <n v="15.6"/>
    <m/>
    <m/>
  </r>
  <r>
    <s v="2023/24"/>
    <s v="Short term orders"/>
    <x v="0"/>
    <x v="1"/>
    <x v="6"/>
    <x v="1"/>
    <s v="MHSDS"/>
    <s v="QXU"/>
    <x v="41"/>
    <n v="465"/>
    <m/>
    <n v="465"/>
    <n v="43.9"/>
    <m/>
    <m/>
  </r>
  <r>
    <s v="2023/24"/>
    <s v="Short term orders"/>
    <x v="0"/>
    <x v="1"/>
    <x v="6"/>
    <x v="1"/>
    <s v="MHSDS"/>
    <s v="QYG"/>
    <x v="42"/>
    <n v="1100"/>
    <m/>
    <n v="1100"/>
    <n v="43.1"/>
    <m/>
    <m/>
  </r>
  <r>
    <s v="2023/24"/>
    <s v="Short term orders"/>
    <x v="0"/>
    <x v="1"/>
    <x v="6"/>
    <x v="1"/>
    <s v="MHSDS"/>
    <s v="UNKNOWN"/>
    <x v="43"/>
    <n v="455"/>
    <m/>
    <n v="455"/>
    <m/>
    <m/>
    <m/>
  </r>
  <r>
    <s v="2023/24"/>
    <s v="Short term orders"/>
    <x v="0"/>
    <x v="1"/>
    <x v="6"/>
    <x v="3"/>
    <s v="MHSDS"/>
    <s v="All prov"/>
    <x v="0"/>
    <n v="1389"/>
    <n v="0"/>
    <n v="1389"/>
    <m/>
    <m/>
    <m/>
  </r>
  <r>
    <s v="2023/24"/>
    <s v="Short term orders"/>
    <x v="0"/>
    <x v="1"/>
    <x v="6"/>
    <x v="4"/>
    <s v="MHSDS"/>
    <s v="All prov"/>
    <x v="0"/>
    <n v="22431"/>
    <n v="0"/>
    <n v="22431"/>
    <m/>
    <m/>
    <m/>
  </r>
  <r>
    <s v="2023/24"/>
    <s v="Short term orders"/>
    <x v="0"/>
    <x v="2"/>
    <x v="14"/>
    <x v="1"/>
    <s v="MHSDS"/>
    <s v="QE1"/>
    <x v="1"/>
    <n v="20"/>
    <m/>
    <n v="20"/>
    <n v="12.4"/>
    <m/>
    <m/>
  </r>
  <r>
    <s v="2023/24"/>
    <s v="Short term orders"/>
    <x v="0"/>
    <x v="2"/>
    <x v="14"/>
    <x v="1"/>
    <s v="MHSDS"/>
    <s v="QF7"/>
    <x v="2"/>
    <n v="25"/>
    <m/>
    <n v="25"/>
    <n v="31.6"/>
    <m/>
    <m/>
  </r>
  <r>
    <s v="2023/24"/>
    <s v="Short term orders"/>
    <x v="0"/>
    <x v="2"/>
    <x v="14"/>
    <x v="1"/>
    <s v="MHSDS"/>
    <s v="QGH"/>
    <x v="3"/>
    <m/>
    <m/>
    <m/>
    <m/>
    <m/>
    <m/>
  </r>
  <r>
    <s v="2023/24"/>
    <s v="Short term orders"/>
    <x v="0"/>
    <x v="2"/>
    <x v="14"/>
    <x v="1"/>
    <s v="MHSDS"/>
    <s v="QH8"/>
    <x v="4"/>
    <m/>
    <m/>
    <m/>
    <m/>
    <m/>
    <m/>
  </r>
  <r>
    <s v="2023/24"/>
    <s v="Short term orders"/>
    <x v="0"/>
    <x v="2"/>
    <x v="14"/>
    <x v="1"/>
    <s v="MHSDS"/>
    <s v="QHG"/>
    <x v="5"/>
    <n v="55"/>
    <m/>
    <n v="55"/>
    <n v="36"/>
    <m/>
    <m/>
  </r>
  <r>
    <s v="2023/24"/>
    <s v="Short term orders"/>
    <x v="0"/>
    <x v="2"/>
    <x v="14"/>
    <x v="1"/>
    <s v="MHSDS"/>
    <s v="QHL"/>
    <x v="6"/>
    <n v="155"/>
    <m/>
    <n v="155"/>
    <n v="40.9"/>
    <m/>
    <m/>
  </r>
  <r>
    <s v="2023/24"/>
    <s v="Short term orders"/>
    <x v="0"/>
    <x v="2"/>
    <x v="14"/>
    <x v="1"/>
    <s v="MHSDS"/>
    <s v="QHM"/>
    <x v="7"/>
    <n v="25"/>
    <m/>
    <n v="25"/>
    <n v="24.7"/>
    <m/>
    <m/>
  </r>
  <r>
    <s v="2023/24"/>
    <s v="Short term orders"/>
    <x v="0"/>
    <x v="2"/>
    <x v="14"/>
    <x v="1"/>
    <s v="MHSDS"/>
    <s v="QJ2"/>
    <x v="8"/>
    <n v="20"/>
    <m/>
    <n v="20"/>
    <n v="38"/>
    <m/>
    <m/>
  </r>
  <r>
    <s v="2023/24"/>
    <s v="Short term orders"/>
    <x v="0"/>
    <x v="2"/>
    <x v="14"/>
    <x v="1"/>
    <s v="MHSDS"/>
    <s v="QJG"/>
    <x v="9"/>
    <m/>
    <m/>
    <m/>
    <m/>
    <m/>
    <m/>
  </r>
  <r>
    <s v="2023/24"/>
    <s v="Short term orders"/>
    <x v="0"/>
    <x v="2"/>
    <x v="14"/>
    <x v="1"/>
    <s v="MHSDS"/>
    <s v="QJK"/>
    <x v="10"/>
    <m/>
    <m/>
    <m/>
    <m/>
    <m/>
    <m/>
  </r>
  <r>
    <s v="2023/24"/>
    <s v="Short term orders"/>
    <x v="0"/>
    <x v="2"/>
    <x v="14"/>
    <x v="1"/>
    <s v="MHSDS"/>
    <s v="QJM"/>
    <x v="11"/>
    <m/>
    <m/>
    <m/>
    <m/>
    <m/>
    <m/>
  </r>
  <r>
    <s v="2023/24"/>
    <s v="Short term orders"/>
    <x v="0"/>
    <x v="2"/>
    <x v="14"/>
    <x v="1"/>
    <s v="MHSDS"/>
    <s v="QK1"/>
    <x v="12"/>
    <n v="35"/>
    <m/>
    <n v="35"/>
    <n v="16"/>
    <m/>
    <m/>
  </r>
  <r>
    <s v="2023/24"/>
    <s v="Short term orders"/>
    <x v="0"/>
    <x v="2"/>
    <x v="14"/>
    <x v="1"/>
    <s v="MHSDS"/>
    <s v="QKK"/>
    <x v="13"/>
    <n v="40"/>
    <m/>
    <n v="40"/>
    <n v="23.5"/>
    <m/>
    <m/>
  </r>
  <r>
    <s v="2023/24"/>
    <s v="Short term orders"/>
    <x v="0"/>
    <x v="2"/>
    <x v="14"/>
    <x v="1"/>
    <s v="MHSDS"/>
    <s v="QKS"/>
    <x v="14"/>
    <n v="20"/>
    <m/>
    <n v="20"/>
    <n v="23.1"/>
    <m/>
    <m/>
  </r>
  <r>
    <s v="2023/24"/>
    <s v="Short term orders"/>
    <x v="0"/>
    <x v="2"/>
    <x v="14"/>
    <x v="1"/>
    <s v="MHSDS"/>
    <s v="QM7"/>
    <x v="15"/>
    <n v="25"/>
    <m/>
    <n v="25"/>
    <n v="20.8"/>
    <m/>
    <m/>
  </r>
  <r>
    <s v="2023/24"/>
    <s v="Short term orders"/>
    <x v="0"/>
    <x v="2"/>
    <x v="14"/>
    <x v="1"/>
    <s v="MHSDS"/>
    <s v="QMF"/>
    <x v="16"/>
    <n v="120"/>
    <m/>
    <n v="120"/>
    <n v="20"/>
    <m/>
    <m/>
  </r>
  <r>
    <s v="2023/24"/>
    <s v="Short term orders"/>
    <x v="0"/>
    <x v="2"/>
    <x v="14"/>
    <x v="1"/>
    <s v="MHSDS"/>
    <s v="QMJ"/>
    <x v="17"/>
    <n v="25"/>
    <m/>
    <n v="25"/>
    <n v="12.8"/>
    <m/>
    <m/>
  </r>
  <r>
    <s v="2023/24"/>
    <s v="Short term orders"/>
    <x v="0"/>
    <x v="2"/>
    <x v="14"/>
    <x v="1"/>
    <s v="MHSDS"/>
    <s v="QMM"/>
    <x v="18"/>
    <m/>
    <m/>
    <m/>
    <m/>
    <m/>
    <m/>
  </r>
  <r>
    <s v="2023/24"/>
    <s v="Short term orders"/>
    <x v="0"/>
    <x v="2"/>
    <x v="14"/>
    <x v="1"/>
    <s v="MHSDS"/>
    <s v="QNC"/>
    <x v="19"/>
    <n v="15"/>
    <m/>
    <n v="15"/>
    <n v="27.5"/>
    <m/>
    <m/>
  </r>
  <r>
    <s v="2023/24"/>
    <s v="Short term orders"/>
    <x v="0"/>
    <x v="2"/>
    <x v="14"/>
    <x v="1"/>
    <s v="MHSDS"/>
    <s v="QNQ"/>
    <x v="20"/>
    <n v="45"/>
    <m/>
    <n v="45"/>
    <n v="34"/>
    <m/>
    <m/>
  </r>
  <r>
    <s v="2023/24"/>
    <s v="Short term orders"/>
    <x v="0"/>
    <x v="2"/>
    <x v="14"/>
    <x v="1"/>
    <s v="MHSDS"/>
    <s v="QNX"/>
    <x v="21"/>
    <m/>
    <m/>
    <m/>
    <m/>
    <m/>
    <m/>
  </r>
  <r>
    <s v="2023/24"/>
    <s v="Short term orders"/>
    <x v="0"/>
    <x v="2"/>
    <x v="14"/>
    <x v="1"/>
    <s v="MHSDS"/>
    <s v="QOC"/>
    <x v="22"/>
    <m/>
    <m/>
    <m/>
    <m/>
    <m/>
    <m/>
  </r>
  <r>
    <s v="2023/24"/>
    <s v="Short term orders"/>
    <x v="0"/>
    <x v="2"/>
    <x v="14"/>
    <x v="1"/>
    <s v="MHSDS"/>
    <s v="QOP"/>
    <x v="23"/>
    <n v="85"/>
    <m/>
    <n v="85"/>
    <n v="21.8"/>
    <m/>
    <m/>
  </r>
  <r>
    <s v="2023/24"/>
    <s v="Short term orders"/>
    <x v="0"/>
    <x v="2"/>
    <x v="14"/>
    <x v="1"/>
    <s v="MHSDS"/>
    <s v="QOQ"/>
    <x v="24"/>
    <n v="15"/>
    <m/>
    <n v="15"/>
    <n v="43.8"/>
    <m/>
    <m/>
  </r>
  <r>
    <s v="2023/24"/>
    <s v="Short term orders"/>
    <x v="0"/>
    <x v="2"/>
    <x v="14"/>
    <x v="1"/>
    <s v="MHSDS"/>
    <s v="QOX"/>
    <x v="25"/>
    <m/>
    <m/>
    <m/>
    <m/>
    <m/>
    <m/>
  </r>
  <r>
    <s v="2023/24"/>
    <s v="Short term orders"/>
    <x v="0"/>
    <x v="2"/>
    <x v="14"/>
    <x v="1"/>
    <s v="MHSDS"/>
    <s v="QPM"/>
    <x v="26"/>
    <n v="25"/>
    <m/>
    <n v="25"/>
    <n v="71.099999999999994"/>
    <m/>
    <m/>
  </r>
  <r>
    <s v="2023/24"/>
    <s v="Short term orders"/>
    <x v="0"/>
    <x v="2"/>
    <x v="14"/>
    <x v="1"/>
    <s v="MHSDS"/>
    <s v="QR1"/>
    <x v="27"/>
    <m/>
    <m/>
    <m/>
    <m/>
    <m/>
    <m/>
  </r>
  <r>
    <s v="2023/24"/>
    <s v="Short term orders"/>
    <x v="0"/>
    <x v="2"/>
    <x v="14"/>
    <x v="1"/>
    <s v="MHSDS"/>
    <s v="QRL"/>
    <x v="28"/>
    <n v="10"/>
    <m/>
    <n v="10"/>
    <n v="12.9"/>
    <m/>
    <m/>
  </r>
  <r>
    <s v="2023/24"/>
    <s v="Short term orders"/>
    <x v="0"/>
    <x v="2"/>
    <x v="14"/>
    <x v="1"/>
    <s v="MHSDS"/>
    <s v="QRV"/>
    <x v="29"/>
    <n v="190"/>
    <m/>
    <n v="190"/>
    <n v="30.7"/>
    <m/>
    <m/>
  </r>
  <r>
    <s v="2023/24"/>
    <s v="Short term orders"/>
    <x v="0"/>
    <x v="2"/>
    <x v="14"/>
    <x v="1"/>
    <s v="MHSDS"/>
    <s v="QSL"/>
    <x v="30"/>
    <m/>
    <m/>
    <m/>
    <m/>
    <m/>
    <m/>
  </r>
  <r>
    <s v="2023/24"/>
    <s v="Short term orders"/>
    <x v="0"/>
    <x v="2"/>
    <x v="14"/>
    <x v="1"/>
    <s v="MHSDS"/>
    <s v="QT1"/>
    <x v="31"/>
    <n v="20"/>
    <m/>
    <n v="20"/>
    <n v="27.5"/>
    <m/>
    <m/>
  </r>
  <r>
    <s v="2023/24"/>
    <s v="Short term orders"/>
    <x v="0"/>
    <x v="2"/>
    <x v="14"/>
    <x v="1"/>
    <s v="MHSDS"/>
    <s v="QT6"/>
    <x v="32"/>
    <m/>
    <m/>
    <m/>
    <m/>
    <m/>
    <m/>
  </r>
  <r>
    <s v="2023/24"/>
    <s v="Short term orders"/>
    <x v="0"/>
    <x v="2"/>
    <x v="14"/>
    <x v="1"/>
    <s v="MHSDS"/>
    <s v="QU9"/>
    <x v="33"/>
    <n v="35"/>
    <m/>
    <n v="35"/>
    <n v="20.100000000000001"/>
    <m/>
    <m/>
  </r>
  <r>
    <s v="2023/24"/>
    <s v="Short term orders"/>
    <x v="0"/>
    <x v="2"/>
    <x v="14"/>
    <x v="1"/>
    <s v="MHSDS"/>
    <s v="QUA"/>
    <x v="34"/>
    <n v="35"/>
    <m/>
    <n v="35"/>
    <n v="15.6"/>
    <m/>
    <m/>
  </r>
  <r>
    <s v="2023/24"/>
    <s v="Short term orders"/>
    <x v="0"/>
    <x v="2"/>
    <x v="14"/>
    <x v="1"/>
    <s v="MHSDS"/>
    <s v="QUE"/>
    <x v="35"/>
    <n v="20"/>
    <m/>
    <n v="20"/>
    <n v="28.1"/>
    <m/>
    <m/>
  </r>
  <r>
    <s v="2023/24"/>
    <s v="Short term orders"/>
    <x v="0"/>
    <x v="2"/>
    <x v="14"/>
    <x v="1"/>
    <s v="MHSDS"/>
    <s v="QUY"/>
    <x v="36"/>
    <m/>
    <m/>
    <m/>
    <m/>
    <m/>
    <m/>
  </r>
  <r>
    <s v="2023/24"/>
    <s v="Short term orders"/>
    <x v="0"/>
    <x v="2"/>
    <x v="14"/>
    <x v="1"/>
    <s v="MHSDS"/>
    <s v="QVV"/>
    <x v="37"/>
    <m/>
    <m/>
    <m/>
    <m/>
    <m/>
    <m/>
  </r>
  <r>
    <s v="2023/24"/>
    <s v="Short term orders"/>
    <x v="0"/>
    <x v="2"/>
    <x v="14"/>
    <x v="1"/>
    <s v="MHSDS"/>
    <s v="QWE"/>
    <x v="38"/>
    <n v="45"/>
    <m/>
    <n v="45"/>
    <n v="19.5"/>
    <m/>
    <m/>
  </r>
  <r>
    <s v="2023/24"/>
    <s v="Short term orders"/>
    <x v="0"/>
    <x v="2"/>
    <x v="14"/>
    <x v="1"/>
    <s v="MHSDS"/>
    <s v="QWO"/>
    <x v="39"/>
    <n v="105"/>
    <m/>
    <n v="105"/>
    <n v="28.1"/>
    <m/>
    <m/>
  </r>
  <r>
    <s v="2023/24"/>
    <s v="Short term orders"/>
    <x v="0"/>
    <x v="2"/>
    <x v="14"/>
    <x v="1"/>
    <s v="MHSDS"/>
    <s v="QWU"/>
    <x v="40"/>
    <m/>
    <m/>
    <m/>
    <m/>
    <m/>
    <m/>
  </r>
  <r>
    <s v="2023/24"/>
    <s v="Short term orders"/>
    <x v="0"/>
    <x v="2"/>
    <x v="14"/>
    <x v="1"/>
    <s v="MHSDS"/>
    <s v="QXU"/>
    <x v="41"/>
    <n v="20"/>
    <m/>
    <n v="20"/>
    <n v="24.5"/>
    <m/>
    <m/>
  </r>
  <r>
    <s v="2023/24"/>
    <s v="Short term orders"/>
    <x v="0"/>
    <x v="2"/>
    <x v="14"/>
    <x v="1"/>
    <s v="MHSDS"/>
    <s v="QYG"/>
    <x v="42"/>
    <n v="15"/>
    <m/>
    <n v="15"/>
    <n v="21.6"/>
    <m/>
    <m/>
  </r>
  <r>
    <s v="2023/24"/>
    <s v="Short term orders"/>
    <x v="0"/>
    <x v="2"/>
    <x v="14"/>
    <x v="1"/>
    <s v="MHSDS"/>
    <s v="UNKNOWN"/>
    <x v="43"/>
    <n v="40"/>
    <m/>
    <n v="40"/>
    <m/>
    <m/>
    <m/>
  </r>
  <r>
    <s v="2023/24"/>
    <s v="Short term orders"/>
    <x v="0"/>
    <x v="2"/>
    <x v="16"/>
    <x v="1"/>
    <s v="MHSDS"/>
    <s v="QE1"/>
    <x v="1"/>
    <n v="5"/>
    <m/>
    <n v="5"/>
    <n v="47"/>
    <m/>
    <m/>
  </r>
  <r>
    <s v="2023/24"/>
    <s v="Short term orders"/>
    <x v="0"/>
    <x v="2"/>
    <x v="16"/>
    <x v="1"/>
    <s v="MHSDS"/>
    <s v="QF7"/>
    <x v="2"/>
    <n v="25"/>
    <m/>
    <n v="25"/>
    <n v="73.599999999999994"/>
    <m/>
    <m/>
  </r>
  <r>
    <s v="2023/24"/>
    <s v="Short term orders"/>
    <x v="0"/>
    <x v="2"/>
    <x v="16"/>
    <x v="1"/>
    <s v="MHSDS"/>
    <s v="QGH"/>
    <x v="3"/>
    <m/>
    <m/>
    <m/>
    <m/>
    <m/>
    <m/>
  </r>
  <r>
    <s v="2023/24"/>
    <s v="Short term orders"/>
    <x v="0"/>
    <x v="2"/>
    <x v="16"/>
    <x v="1"/>
    <s v="MHSDS"/>
    <s v="QH8"/>
    <x v="4"/>
    <n v="10"/>
    <m/>
    <n v="10"/>
    <n v="22"/>
    <m/>
    <m/>
  </r>
  <r>
    <s v="2023/24"/>
    <s v="Short term orders"/>
    <x v="0"/>
    <x v="2"/>
    <x v="16"/>
    <x v="1"/>
    <s v="MHSDS"/>
    <s v="QHG"/>
    <x v="5"/>
    <n v="60"/>
    <m/>
    <n v="60"/>
    <n v="88.7"/>
    <m/>
    <m/>
  </r>
  <r>
    <s v="2023/24"/>
    <s v="Short term orders"/>
    <x v="0"/>
    <x v="2"/>
    <x v="16"/>
    <x v="1"/>
    <s v="MHSDS"/>
    <s v="QHL"/>
    <x v="6"/>
    <n v="145"/>
    <m/>
    <n v="145"/>
    <n v="111.8"/>
    <m/>
    <m/>
  </r>
  <r>
    <s v="2023/24"/>
    <s v="Short term orders"/>
    <x v="0"/>
    <x v="2"/>
    <x v="16"/>
    <x v="1"/>
    <s v="MHSDS"/>
    <s v="QHM"/>
    <x v="7"/>
    <n v="15"/>
    <m/>
    <n v="15"/>
    <n v="54.9"/>
    <m/>
    <m/>
  </r>
  <r>
    <s v="2023/24"/>
    <s v="Short term orders"/>
    <x v="0"/>
    <x v="2"/>
    <x v="16"/>
    <x v="1"/>
    <s v="MHSDS"/>
    <s v="QJ2"/>
    <x v="8"/>
    <n v="10"/>
    <m/>
    <n v="10"/>
    <n v="68.599999999999994"/>
    <m/>
    <m/>
  </r>
  <r>
    <s v="2023/24"/>
    <s v="Short term orders"/>
    <x v="0"/>
    <x v="2"/>
    <x v="16"/>
    <x v="1"/>
    <s v="MHSDS"/>
    <s v="QJG"/>
    <x v="9"/>
    <n v="10"/>
    <m/>
    <n v="10"/>
    <n v="57.7"/>
    <m/>
    <m/>
  </r>
  <r>
    <s v="2023/24"/>
    <s v="Short term orders"/>
    <x v="0"/>
    <x v="2"/>
    <x v="16"/>
    <x v="1"/>
    <s v="MHSDS"/>
    <s v="QJK"/>
    <x v="10"/>
    <n v="5"/>
    <m/>
    <n v="5"/>
    <n v="87.4"/>
    <m/>
    <m/>
  </r>
  <r>
    <s v="2023/24"/>
    <s v="Short term orders"/>
    <x v="0"/>
    <x v="2"/>
    <x v="16"/>
    <x v="1"/>
    <s v="MHSDS"/>
    <s v="QJM"/>
    <x v="11"/>
    <m/>
    <m/>
    <m/>
    <m/>
    <m/>
    <m/>
  </r>
  <r>
    <s v="2023/24"/>
    <s v="Short term orders"/>
    <x v="0"/>
    <x v="2"/>
    <x v="16"/>
    <x v="1"/>
    <s v="MHSDS"/>
    <s v="QK1"/>
    <x v="12"/>
    <n v="15"/>
    <m/>
    <n v="15"/>
    <n v="40.299999999999997"/>
    <m/>
    <m/>
  </r>
  <r>
    <s v="2023/24"/>
    <s v="Short term orders"/>
    <x v="0"/>
    <x v="2"/>
    <x v="16"/>
    <x v="1"/>
    <s v="MHSDS"/>
    <s v="QKK"/>
    <x v="13"/>
    <n v="265"/>
    <m/>
    <n v="265"/>
    <n v="75.8"/>
    <m/>
    <m/>
  </r>
  <r>
    <s v="2023/24"/>
    <s v="Short term orders"/>
    <x v="0"/>
    <x v="2"/>
    <x v="16"/>
    <x v="1"/>
    <s v="MHSDS"/>
    <s v="QKS"/>
    <x v="14"/>
    <n v="30"/>
    <m/>
    <n v="30"/>
    <n v="52.9"/>
    <m/>
    <m/>
  </r>
  <r>
    <s v="2023/24"/>
    <s v="Short term orders"/>
    <x v="0"/>
    <x v="2"/>
    <x v="16"/>
    <x v="1"/>
    <s v="MHSDS"/>
    <s v="QM7"/>
    <x v="15"/>
    <n v="30"/>
    <m/>
    <n v="30"/>
    <n v="54.5"/>
    <m/>
    <m/>
  </r>
  <r>
    <s v="2023/24"/>
    <s v="Short term orders"/>
    <x v="0"/>
    <x v="2"/>
    <x v="16"/>
    <x v="1"/>
    <s v="MHSDS"/>
    <s v="QMF"/>
    <x v="16"/>
    <n v="160"/>
    <m/>
    <n v="160"/>
    <n v="58.2"/>
    <m/>
    <m/>
  </r>
  <r>
    <s v="2023/24"/>
    <s v="Short term orders"/>
    <x v="0"/>
    <x v="2"/>
    <x v="16"/>
    <x v="1"/>
    <s v="MHSDS"/>
    <s v="QMJ"/>
    <x v="17"/>
    <n v="85"/>
    <m/>
    <n v="85"/>
    <n v="45.9"/>
    <m/>
    <m/>
  </r>
  <r>
    <s v="2023/24"/>
    <s v="Short term orders"/>
    <x v="0"/>
    <x v="2"/>
    <x v="16"/>
    <x v="1"/>
    <s v="MHSDS"/>
    <s v="QMM"/>
    <x v="18"/>
    <n v="5"/>
    <m/>
    <n v="5"/>
    <n v="56.8"/>
    <m/>
    <m/>
  </r>
  <r>
    <s v="2023/24"/>
    <s v="Short term orders"/>
    <x v="0"/>
    <x v="2"/>
    <x v="16"/>
    <x v="1"/>
    <s v="MHSDS"/>
    <s v="QNC"/>
    <x v="19"/>
    <n v="5"/>
    <m/>
    <n v="5"/>
    <n v="36.4"/>
    <m/>
    <m/>
  </r>
  <r>
    <s v="2023/24"/>
    <s v="Short term orders"/>
    <x v="0"/>
    <x v="2"/>
    <x v="16"/>
    <x v="1"/>
    <s v="MHSDS"/>
    <s v="QNQ"/>
    <x v="20"/>
    <n v="20"/>
    <m/>
    <n v="20"/>
    <n v="88.5"/>
    <m/>
    <m/>
  </r>
  <r>
    <s v="2023/24"/>
    <s v="Short term orders"/>
    <x v="0"/>
    <x v="2"/>
    <x v="16"/>
    <x v="1"/>
    <s v="MHSDS"/>
    <s v="QNX"/>
    <x v="21"/>
    <n v="10"/>
    <m/>
    <n v="10"/>
    <n v="46.8"/>
    <m/>
    <m/>
  </r>
  <r>
    <s v="2023/24"/>
    <s v="Short term orders"/>
    <x v="0"/>
    <x v="2"/>
    <x v="16"/>
    <x v="1"/>
    <s v="MHSDS"/>
    <s v="QOC"/>
    <x v="22"/>
    <m/>
    <m/>
    <m/>
    <m/>
    <m/>
    <m/>
  </r>
  <r>
    <s v="2023/24"/>
    <s v="Short term orders"/>
    <x v="0"/>
    <x v="2"/>
    <x v="16"/>
    <x v="1"/>
    <s v="MHSDS"/>
    <s v="QOP"/>
    <x v="23"/>
    <n v="35"/>
    <m/>
    <n v="35"/>
    <n v="26.1"/>
    <m/>
    <m/>
  </r>
  <r>
    <s v="2023/24"/>
    <s v="Short term orders"/>
    <x v="0"/>
    <x v="2"/>
    <x v="16"/>
    <x v="1"/>
    <s v="MHSDS"/>
    <s v="QOQ"/>
    <x v="24"/>
    <n v="15"/>
    <m/>
    <n v="15"/>
    <n v="132.69999999999999"/>
    <m/>
    <m/>
  </r>
  <r>
    <s v="2023/24"/>
    <s v="Short term orders"/>
    <x v="0"/>
    <x v="2"/>
    <x v="16"/>
    <x v="1"/>
    <s v="MHSDS"/>
    <s v="QOX"/>
    <x v="25"/>
    <m/>
    <m/>
    <m/>
    <m/>
    <m/>
    <m/>
  </r>
  <r>
    <s v="2023/24"/>
    <s v="Short term orders"/>
    <x v="0"/>
    <x v="2"/>
    <x v="16"/>
    <x v="1"/>
    <s v="MHSDS"/>
    <s v="QPM"/>
    <x v="26"/>
    <n v="15"/>
    <m/>
    <n v="15"/>
    <n v="47.3"/>
    <m/>
    <m/>
  </r>
  <r>
    <s v="2023/24"/>
    <s v="Short term orders"/>
    <x v="0"/>
    <x v="2"/>
    <x v="16"/>
    <x v="1"/>
    <s v="MHSDS"/>
    <s v="QR1"/>
    <x v="27"/>
    <n v="5"/>
    <m/>
    <n v="5"/>
    <n v="64.3"/>
    <m/>
    <m/>
  </r>
  <r>
    <s v="2023/24"/>
    <s v="Short term orders"/>
    <x v="0"/>
    <x v="2"/>
    <x v="16"/>
    <x v="1"/>
    <s v="MHSDS"/>
    <s v="QRL"/>
    <x v="28"/>
    <n v="10"/>
    <m/>
    <n v="10"/>
    <n v="38.200000000000003"/>
    <m/>
    <m/>
  </r>
  <r>
    <s v="2023/24"/>
    <s v="Short term orders"/>
    <x v="0"/>
    <x v="2"/>
    <x v="16"/>
    <x v="1"/>
    <s v="MHSDS"/>
    <s v="QRV"/>
    <x v="29"/>
    <n v="240"/>
    <m/>
    <n v="240"/>
    <n v="112.6"/>
    <m/>
    <m/>
  </r>
  <r>
    <s v="2023/24"/>
    <s v="Short term orders"/>
    <x v="0"/>
    <x v="2"/>
    <x v="16"/>
    <x v="1"/>
    <s v="MHSDS"/>
    <s v="QSL"/>
    <x v="30"/>
    <m/>
    <m/>
    <m/>
    <m/>
    <m/>
    <m/>
  </r>
  <r>
    <s v="2023/24"/>
    <s v="Short term orders"/>
    <x v="0"/>
    <x v="2"/>
    <x v="16"/>
    <x v="1"/>
    <s v="MHSDS"/>
    <s v="QT1"/>
    <x v="31"/>
    <n v="15"/>
    <m/>
    <n v="15"/>
    <n v="35.6"/>
    <m/>
    <m/>
  </r>
  <r>
    <s v="2023/24"/>
    <s v="Short term orders"/>
    <x v="0"/>
    <x v="2"/>
    <x v="16"/>
    <x v="1"/>
    <s v="MHSDS"/>
    <s v="QT6"/>
    <x v="32"/>
    <m/>
    <m/>
    <m/>
    <m/>
    <m/>
    <m/>
  </r>
  <r>
    <s v="2023/24"/>
    <s v="Short term orders"/>
    <x v="0"/>
    <x v="2"/>
    <x v="16"/>
    <x v="1"/>
    <s v="MHSDS"/>
    <s v="QU9"/>
    <x v="33"/>
    <n v="30"/>
    <m/>
    <n v="30"/>
    <n v="62.8"/>
    <m/>
    <m/>
  </r>
  <r>
    <s v="2023/24"/>
    <s v="Short term orders"/>
    <x v="0"/>
    <x v="2"/>
    <x v="16"/>
    <x v="1"/>
    <s v="MHSDS"/>
    <s v="QUA"/>
    <x v="34"/>
    <n v="20"/>
    <m/>
    <n v="20"/>
    <n v="26.5"/>
    <m/>
    <m/>
  </r>
  <r>
    <s v="2023/24"/>
    <s v="Short term orders"/>
    <x v="0"/>
    <x v="2"/>
    <x v="16"/>
    <x v="1"/>
    <s v="MHSDS"/>
    <s v="QUE"/>
    <x v="35"/>
    <n v="5"/>
    <m/>
    <n v="5"/>
    <n v="26.7"/>
    <m/>
    <m/>
  </r>
  <r>
    <s v="2023/24"/>
    <s v="Short term orders"/>
    <x v="0"/>
    <x v="2"/>
    <x v="16"/>
    <x v="1"/>
    <s v="MHSDS"/>
    <s v="QUY"/>
    <x v="36"/>
    <m/>
    <m/>
    <m/>
    <m/>
    <m/>
    <m/>
  </r>
  <r>
    <s v="2023/24"/>
    <s v="Short term orders"/>
    <x v="0"/>
    <x v="2"/>
    <x v="16"/>
    <x v="1"/>
    <s v="MHSDS"/>
    <s v="QVV"/>
    <x v="37"/>
    <n v="10"/>
    <m/>
    <n v="10"/>
    <n v="188.8"/>
    <m/>
    <m/>
  </r>
  <r>
    <s v="2023/24"/>
    <s v="Short term orders"/>
    <x v="0"/>
    <x v="2"/>
    <x v="16"/>
    <x v="1"/>
    <s v="MHSDS"/>
    <s v="QWE"/>
    <x v="38"/>
    <n v="120"/>
    <m/>
    <n v="120"/>
    <n v="72.599999999999994"/>
    <m/>
    <m/>
  </r>
  <r>
    <s v="2023/24"/>
    <s v="Short term orders"/>
    <x v="0"/>
    <x v="2"/>
    <x v="16"/>
    <x v="1"/>
    <s v="MHSDS"/>
    <s v="QWO"/>
    <x v="39"/>
    <n v="60"/>
    <m/>
    <n v="60"/>
    <n v="82.9"/>
    <m/>
    <m/>
  </r>
  <r>
    <s v="2023/24"/>
    <s v="Short term orders"/>
    <x v="0"/>
    <x v="2"/>
    <x v="16"/>
    <x v="1"/>
    <s v="MHSDS"/>
    <s v="QWU"/>
    <x v="40"/>
    <n v="5"/>
    <m/>
    <n v="5"/>
    <n v="12.9"/>
    <m/>
    <m/>
  </r>
  <r>
    <s v="2023/24"/>
    <s v="Short term orders"/>
    <x v="0"/>
    <x v="2"/>
    <x v="16"/>
    <x v="1"/>
    <s v="MHSDS"/>
    <s v="QXU"/>
    <x v="41"/>
    <n v="10"/>
    <m/>
    <n v="10"/>
    <n v="53.2"/>
    <m/>
    <m/>
  </r>
  <r>
    <s v="2023/24"/>
    <s v="Short term orders"/>
    <x v="0"/>
    <x v="2"/>
    <x v="16"/>
    <x v="1"/>
    <s v="MHSDS"/>
    <s v="QYG"/>
    <x v="42"/>
    <n v="25"/>
    <m/>
    <n v="25"/>
    <n v="87.5"/>
    <m/>
    <m/>
  </r>
  <r>
    <s v="2023/24"/>
    <s v="Short term orders"/>
    <x v="0"/>
    <x v="2"/>
    <x v="16"/>
    <x v="1"/>
    <s v="MHSDS"/>
    <s v="UNKNOWN"/>
    <x v="43"/>
    <n v="35"/>
    <m/>
    <n v="35"/>
    <m/>
    <m/>
    <m/>
  </r>
  <r>
    <s v="2023/24"/>
    <s v="Short term orders"/>
    <x v="0"/>
    <x v="2"/>
    <x v="22"/>
    <x v="1"/>
    <s v="MHSDS"/>
    <s v="QE1"/>
    <x v="1"/>
    <n v="5"/>
    <m/>
    <n v="5"/>
    <n v="18.899999999999999"/>
    <m/>
    <m/>
  </r>
  <r>
    <s v="2023/24"/>
    <s v="Short term orders"/>
    <x v="0"/>
    <x v="2"/>
    <x v="22"/>
    <x v="1"/>
    <s v="MHSDS"/>
    <s v="QF7"/>
    <x v="2"/>
    <n v="15"/>
    <m/>
    <n v="15"/>
    <n v="49.2"/>
    <m/>
    <m/>
  </r>
  <r>
    <s v="2023/24"/>
    <s v="Short term orders"/>
    <x v="0"/>
    <x v="2"/>
    <x v="22"/>
    <x v="1"/>
    <s v="MHSDS"/>
    <s v="QGH"/>
    <x v="3"/>
    <m/>
    <m/>
    <m/>
    <m/>
    <m/>
    <m/>
  </r>
  <r>
    <s v="2023/24"/>
    <s v="Short term orders"/>
    <x v="0"/>
    <x v="2"/>
    <x v="22"/>
    <x v="1"/>
    <s v="MHSDS"/>
    <s v="QH8"/>
    <x v="4"/>
    <n v="5"/>
    <m/>
    <n v="5"/>
    <n v="16.899999999999999"/>
    <m/>
    <m/>
  </r>
  <r>
    <s v="2023/24"/>
    <s v="Short term orders"/>
    <x v="0"/>
    <x v="2"/>
    <x v="22"/>
    <x v="1"/>
    <s v="MHSDS"/>
    <s v="QHG"/>
    <x v="5"/>
    <n v="55"/>
    <m/>
    <n v="55"/>
    <n v="141.30000000000001"/>
    <m/>
    <m/>
  </r>
  <r>
    <s v="2023/24"/>
    <s v="Short term orders"/>
    <x v="0"/>
    <x v="2"/>
    <x v="22"/>
    <x v="1"/>
    <s v="MHSDS"/>
    <s v="QHL"/>
    <x v="6"/>
    <n v="55"/>
    <m/>
    <n v="55"/>
    <n v="87.7"/>
    <m/>
    <m/>
  </r>
  <r>
    <s v="2023/24"/>
    <s v="Short term orders"/>
    <x v="0"/>
    <x v="2"/>
    <x v="22"/>
    <x v="1"/>
    <s v="MHSDS"/>
    <s v="QHM"/>
    <x v="7"/>
    <n v="20"/>
    <m/>
    <n v="20"/>
    <n v="56.1"/>
    <m/>
    <m/>
  </r>
  <r>
    <s v="2023/24"/>
    <s v="Short term orders"/>
    <x v="0"/>
    <x v="2"/>
    <x v="22"/>
    <x v="1"/>
    <s v="MHSDS"/>
    <s v="QJ2"/>
    <x v="8"/>
    <n v="5"/>
    <m/>
    <n v="5"/>
    <n v="24.5"/>
    <m/>
    <m/>
  </r>
  <r>
    <s v="2023/24"/>
    <s v="Short term orders"/>
    <x v="0"/>
    <x v="2"/>
    <x v="22"/>
    <x v="1"/>
    <s v="MHSDS"/>
    <s v="QJG"/>
    <x v="9"/>
    <n v="10"/>
    <m/>
    <n v="10"/>
    <n v="41"/>
    <m/>
    <m/>
  </r>
  <r>
    <s v="2023/24"/>
    <s v="Short term orders"/>
    <x v="0"/>
    <x v="2"/>
    <x v="22"/>
    <x v="1"/>
    <s v="MHSDS"/>
    <s v="QJK"/>
    <x v="10"/>
    <n v="5"/>
    <m/>
    <n v="5"/>
    <n v="28.2"/>
    <m/>
    <m/>
  </r>
  <r>
    <s v="2023/24"/>
    <s v="Short term orders"/>
    <x v="0"/>
    <x v="2"/>
    <x v="22"/>
    <x v="1"/>
    <s v="MHSDS"/>
    <s v="QJM"/>
    <x v="11"/>
    <n v="5"/>
    <m/>
    <n v="5"/>
    <n v="49"/>
    <m/>
    <m/>
  </r>
  <r>
    <s v="2023/24"/>
    <s v="Short term orders"/>
    <x v="0"/>
    <x v="2"/>
    <x v="22"/>
    <x v="1"/>
    <s v="MHSDS"/>
    <s v="QK1"/>
    <x v="12"/>
    <n v="10"/>
    <m/>
    <n v="10"/>
    <n v="33.200000000000003"/>
    <m/>
    <m/>
  </r>
  <r>
    <s v="2023/24"/>
    <s v="Short term orders"/>
    <x v="0"/>
    <x v="2"/>
    <x v="22"/>
    <x v="1"/>
    <s v="MHSDS"/>
    <s v="QKK"/>
    <x v="13"/>
    <n v="30"/>
    <m/>
    <n v="30"/>
    <n v="25.9"/>
    <m/>
    <m/>
  </r>
  <r>
    <s v="2023/24"/>
    <s v="Short term orders"/>
    <x v="0"/>
    <x v="2"/>
    <x v="22"/>
    <x v="1"/>
    <s v="MHSDS"/>
    <s v="QKS"/>
    <x v="14"/>
    <n v="35"/>
    <m/>
    <n v="35"/>
    <n v="78.400000000000006"/>
    <m/>
    <m/>
  </r>
  <r>
    <s v="2023/24"/>
    <s v="Short term orders"/>
    <x v="0"/>
    <x v="2"/>
    <x v="22"/>
    <x v="1"/>
    <s v="MHSDS"/>
    <s v="QM7"/>
    <x v="15"/>
    <n v="30"/>
    <m/>
    <n v="30"/>
    <n v="54.9"/>
    <m/>
    <m/>
  </r>
  <r>
    <s v="2023/24"/>
    <s v="Short term orders"/>
    <x v="0"/>
    <x v="2"/>
    <x v="22"/>
    <x v="1"/>
    <s v="MHSDS"/>
    <s v="QMF"/>
    <x v="16"/>
    <n v="35"/>
    <m/>
    <n v="35"/>
    <n v="35.1"/>
    <m/>
    <m/>
  </r>
  <r>
    <s v="2023/24"/>
    <s v="Short term orders"/>
    <x v="0"/>
    <x v="2"/>
    <x v="22"/>
    <x v="1"/>
    <s v="MHSDS"/>
    <s v="QMJ"/>
    <x v="17"/>
    <n v="20"/>
    <m/>
    <n v="20"/>
    <n v="22.4"/>
    <m/>
    <m/>
  </r>
  <r>
    <s v="2023/24"/>
    <s v="Short term orders"/>
    <x v="0"/>
    <x v="2"/>
    <x v="22"/>
    <x v="1"/>
    <s v="MHSDS"/>
    <s v="QMM"/>
    <x v="18"/>
    <n v="15"/>
    <m/>
    <n v="15"/>
    <n v="90.9"/>
    <m/>
    <m/>
  </r>
  <r>
    <s v="2023/24"/>
    <s v="Short term orders"/>
    <x v="0"/>
    <x v="2"/>
    <x v="22"/>
    <x v="1"/>
    <s v="MHSDS"/>
    <s v="QNC"/>
    <x v="19"/>
    <n v="15"/>
    <m/>
    <n v="15"/>
    <n v="70.900000000000006"/>
    <m/>
    <m/>
  </r>
  <r>
    <s v="2023/24"/>
    <s v="Short term orders"/>
    <x v="0"/>
    <x v="2"/>
    <x v="22"/>
    <x v="1"/>
    <s v="MHSDS"/>
    <s v="QNQ"/>
    <x v="20"/>
    <n v="5"/>
    <m/>
    <n v="5"/>
    <n v="21.1"/>
    <m/>
    <m/>
  </r>
  <r>
    <s v="2023/24"/>
    <s v="Short term orders"/>
    <x v="0"/>
    <x v="2"/>
    <x v="22"/>
    <x v="1"/>
    <s v="MHSDS"/>
    <s v="QNX"/>
    <x v="21"/>
    <m/>
    <m/>
    <m/>
    <m/>
    <m/>
    <m/>
  </r>
  <r>
    <s v="2023/24"/>
    <s v="Short term orders"/>
    <x v="0"/>
    <x v="2"/>
    <x v="22"/>
    <x v="1"/>
    <s v="MHSDS"/>
    <s v="QOC"/>
    <x v="22"/>
    <n v="5"/>
    <m/>
    <n v="5"/>
    <n v="57.4"/>
    <m/>
    <m/>
  </r>
  <r>
    <s v="2023/24"/>
    <s v="Short term orders"/>
    <x v="0"/>
    <x v="2"/>
    <x v="22"/>
    <x v="1"/>
    <s v="MHSDS"/>
    <s v="QOP"/>
    <x v="23"/>
    <n v="25"/>
    <m/>
    <n v="25"/>
    <n v="28.9"/>
    <m/>
    <m/>
  </r>
  <r>
    <s v="2023/24"/>
    <s v="Short term orders"/>
    <x v="0"/>
    <x v="2"/>
    <x v="22"/>
    <x v="1"/>
    <s v="MHSDS"/>
    <s v="QOQ"/>
    <x v="24"/>
    <n v="10"/>
    <m/>
    <n v="10"/>
    <n v="47.6"/>
    <m/>
    <m/>
  </r>
  <r>
    <s v="2023/24"/>
    <s v="Short term orders"/>
    <x v="0"/>
    <x v="2"/>
    <x v="22"/>
    <x v="1"/>
    <s v="MHSDS"/>
    <s v="QOX"/>
    <x v="25"/>
    <m/>
    <m/>
    <m/>
    <m/>
    <m/>
    <m/>
  </r>
  <r>
    <s v="2023/24"/>
    <s v="Short term orders"/>
    <x v="0"/>
    <x v="2"/>
    <x v="22"/>
    <x v="1"/>
    <s v="MHSDS"/>
    <s v="QPM"/>
    <x v="26"/>
    <n v="75"/>
    <m/>
    <n v="75"/>
    <n v="369.5"/>
    <m/>
    <m/>
  </r>
  <r>
    <s v="2023/24"/>
    <s v="Short term orders"/>
    <x v="0"/>
    <x v="2"/>
    <x v="22"/>
    <x v="1"/>
    <s v="MHSDS"/>
    <s v="QR1"/>
    <x v="27"/>
    <n v="15"/>
    <m/>
    <n v="15"/>
    <n v="106"/>
    <m/>
    <m/>
  </r>
  <r>
    <s v="2023/24"/>
    <s v="Short term orders"/>
    <x v="0"/>
    <x v="2"/>
    <x v="22"/>
    <x v="1"/>
    <s v="MHSDS"/>
    <s v="QRL"/>
    <x v="28"/>
    <n v="20"/>
    <m/>
    <n v="20"/>
    <n v="53.4"/>
    <m/>
    <m/>
  </r>
  <r>
    <s v="2023/24"/>
    <s v="Short term orders"/>
    <x v="0"/>
    <x v="2"/>
    <x v="22"/>
    <x v="1"/>
    <s v="MHSDS"/>
    <s v="QRV"/>
    <x v="29"/>
    <n v="130"/>
    <m/>
    <n v="130"/>
    <n v="120.1"/>
    <m/>
    <m/>
  </r>
  <r>
    <s v="2023/24"/>
    <s v="Short term orders"/>
    <x v="0"/>
    <x v="2"/>
    <x v="22"/>
    <x v="1"/>
    <s v="MHSDS"/>
    <s v="QSL"/>
    <x v="30"/>
    <m/>
    <m/>
    <m/>
    <m/>
    <m/>
    <m/>
  </r>
  <r>
    <s v="2023/24"/>
    <s v="Short term orders"/>
    <x v="0"/>
    <x v="2"/>
    <x v="22"/>
    <x v="1"/>
    <s v="MHSDS"/>
    <s v="QT1"/>
    <x v="31"/>
    <n v="15"/>
    <m/>
    <n v="15"/>
    <n v="41.5"/>
    <m/>
    <m/>
  </r>
  <r>
    <s v="2023/24"/>
    <s v="Short term orders"/>
    <x v="0"/>
    <x v="2"/>
    <x v="22"/>
    <x v="1"/>
    <s v="MHSDS"/>
    <s v="QT6"/>
    <x v="32"/>
    <m/>
    <m/>
    <m/>
    <m/>
    <m/>
    <m/>
  </r>
  <r>
    <s v="2023/24"/>
    <s v="Short term orders"/>
    <x v="0"/>
    <x v="2"/>
    <x v="22"/>
    <x v="1"/>
    <s v="MHSDS"/>
    <s v="QU9"/>
    <x v="33"/>
    <n v="35"/>
    <m/>
    <n v="35"/>
    <n v="58"/>
    <m/>
    <m/>
  </r>
  <r>
    <s v="2023/24"/>
    <s v="Short term orders"/>
    <x v="0"/>
    <x v="2"/>
    <x v="22"/>
    <x v="1"/>
    <s v="MHSDS"/>
    <s v="QUA"/>
    <x v="34"/>
    <n v="20"/>
    <m/>
    <n v="20"/>
    <n v="42.4"/>
    <m/>
    <m/>
  </r>
  <r>
    <s v="2023/24"/>
    <s v="Short term orders"/>
    <x v="0"/>
    <x v="2"/>
    <x v="22"/>
    <x v="1"/>
    <s v="MHSDS"/>
    <s v="QUE"/>
    <x v="35"/>
    <n v="10"/>
    <m/>
    <n v="10"/>
    <n v="36.4"/>
    <m/>
    <m/>
  </r>
  <r>
    <s v="2023/24"/>
    <s v="Short term orders"/>
    <x v="0"/>
    <x v="2"/>
    <x v="22"/>
    <x v="1"/>
    <s v="MHSDS"/>
    <s v="QUY"/>
    <x v="36"/>
    <m/>
    <m/>
    <m/>
    <m/>
    <m/>
    <m/>
  </r>
  <r>
    <s v="2023/24"/>
    <s v="Short term orders"/>
    <x v="0"/>
    <x v="2"/>
    <x v="22"/>
    <x v="1"/>
    <s v="MHSDS"/>
    <s v="QVV"/>
    <x v="37"/>
    <n v="15"/>
    <m/>
    <n v="15"/>
    <n v="96.6"/>
    <m/>
    <m/>
  </r>
  <r>
    <s v="2023/24"/>
    <s v="Short term orders"/>
    <x v="0"/>
    <x v="2"/>
    <x v="22"/>
    <x v="1"/>
    <s v="MHSDS"/>
    <s v="QWE"/>
    <x v="38"/>
    <n v="25"/>
    <m/>
    <n v="25"/>
    <n v="26.9"/>
    <m/>
    <m/>
  </r>
  <r>
    <s v="2023/24"/>
    <s v="Short term orders"/>
    <x v="0"/>
    <x v="2"/>
    <x v="22"/>
    <x v="1"/>
    <s v="MHSDS"/>
    <s v="QWO"/>
    <x v="39"/>
    <n v="35"/>
    <m/>
    <n v="35"/>
    <n v="53.5"/>
    <m/>
    <m/>
  </r>
  <r>
    <s v="2023/24"/>
    <s v="Short term orders"/>
    <x v="0"/>
    <x v="2"/>
    <x v="22"/>
    <x v="1"/>
    <s v="MHSDS"/>
    <s v="QWU"/>
    <x v="40"/>
    <m/>
    <m/>
    <m/>
    <m/>
    <m/>
    <m/>
  </r>
  <r>
    <s v="2023/24"/>
    <s v="Short term orders"/>
    <x v="0"/>
    <x v="2"/>
    <x v="22"/>
    <x v="1"/>
    <s v="MHSDS"/>
    <s v="QXU"/>
    <x v="41"/>
    <n v="30"/>
    <m/>
    <n v="30"/>
    <n v="82.1"/>
    <m/>
    <m/>
  </r>
  <r>
    <s v="2023/24"/>
    <s v="Short term orders"/>
    <x v="0"/>
    <x v="2"/>
    <x v="22"/>
    <x v="1"/>
    <s v="MHSDS"/>
    <s v="QYG"/>
    <x v="42"/>
    <n v="15"/>
    <m/>
    <n v="15"/>
    <n v="31.3"/>
    <m/>
    <m/>
  </r>
  <r>
    <s v="2023/24"/>
    <s v="Short term orders"/>
    <x v="0"/>
    <x v="2"/>
    <x v="22"/>
    <x v="1"/>
    <s v="MHSDS"/>
    <s v="UNKNOWN"/>
    <x v="43"/>
    <n v="15"/>
    <m/>
    <n v="15"/>
    <m/>
    <m/>
    <m/>
  </r>
  <r>
    <s v="2023/24"/>
    <s v="Short term orders"/>
    <x v="0"/>
    <x v="2"/>
    <x v="25"/>
    <x v="1"/>
    <s v="MHSDS"/>
    <s v="QE1"/>
    <x v="1"/>
    <m/>
    <m/>
    <m/>
    <m/>
    <m/>
    <m/>
  </r>
  <r>
    <s v="2023/24"/>
    <s v="Short term orders"/>
    <x v="0"/>
    <x v="2"/>
    <x v="25"/>
    <x v="1"/>
    <s v="MHSDS"/>
    <s v="QF7"/>
    <x v="2"/>
    <n v="15"/>
    <m/>
    <n v="15"/>
    <n v="59"/>
    <m/>
    <m/>
  </r>
  <r>
    <s v="2023/24"/>
    <s v="Short term orders"/>
    <x v="0"/>
    <x v="2"/>
    <x v="25"/>
    <x v="1"/>
    <s v="MHSDS"/>
    <s v="QGH"/>
    <x v="3"/>
    <m/>
    <m/>
    <m/>
    <m/>
    <m/>
    <m/>
  </r>
  <r>
    <s v="2023/24"/>
    <s v="Short term orders"/>
    <x v="0"/>
    <x v="2"/>
    <x v="25"/>
    <x v="1"/>
    <s v="MHSDS"/>
    <s v="QH8"/>
    <x v="4"/>
    <n v="5"/>
    <m/>
    <n v="5"/>
    <n v="47.2"/>
    <m/>
    <m/>
  </r>
  <r>
    <s v="2023/24"/>
    <s v="Short term orders"/>
    <x v="0"/>
    <x v="2"/>
    <x v="25"/>
    <x v="1"/>
    <s v="MHSDS"/>
    <s v="QHG"/>
    <x v="5"/>
    <n v="15"/>
    <m/>
    <n v="15"/>
    <n v="77.400000000000006"/>
    <m/>
    <m/>
  </r>
  <r>
    <s v="2023/24"/>
    <s v="Short term orders"/>
    <x v="0"/>
    <x v="2"/>
    <x v="25"/>
    <x v="1"/>
    <s v="MHSDS"/>
    <s v="QHL"/>
    <x v="6"/>
    <n v="25"/>
    <m/>
    <n v="25"/>
    <n v="45.3"/>
    <m/>
    <m/>
  </r>
  <r>
    <s v="2023/24"/>
    <s v="Short term orders"/>
    <x v="0"/>
    <x v="2"/>
    <x v="25"/>
    <x v="1"/>
    <s v="MHSDS"/>
    <s v="QHM"/>
    <x v="7"/>
    <n v="15"/>
    <m/>
    <n v="15"/>
    <n v="54.5"/>
    <m/>
    <m/>
  </r>
  <r>
    <s v="2023/24"/>
    <s v="Short term orders"/>
    <x v="0"/>
    <x v="2"/>
    <x v="25"/>
    <x v="1"/>
    <s v="MHSDS"/>
    <s v="QJ2"/>
    <x v="8"/>
    <n v="50"/>
    <m/>
    <n v="50"/>
    <n v="484.9"/>
    <m/>
    <m/>
  </r>
  <r>
    <s v="2023/24"/>
    <s v="Short term orders"/>
    <x v="0"/>
    <x v="2"/>
    <x v="25"/>
    <x v="1"/>
    <s v="MHSDS"/>
    <s v="QJG"/>
    <x v="9"/>
    <m/>
    <m/>
    <m/>
    <m/>
    <m/>
    <m/>
  </r>
  <r>
    <s v="2023/24"/>
    <s v="Short term orders"/>
    <x v="0"/>
    <x v="2"/>
    <x v="25"/>
    <x v="1"/>
    <s v="MHSDS"/>
    <s v="QJK"/>
    <x v="10"/>
    <m/>
    <m/>
    <m/>
    <m/>
    <m/>
    <m/>
  </r>
  <r>
    <s v="2023/24"/>
    <s v="Short term orders"/>
    <x v="0"/>
    <x v="2"/>
    <x v="25"/>
    <x v="1"/>
    <s v="MHSDS"/>
    <s v="QJM"/>
    <x v="11"/>
    <m/>
    <m/>
    <m/>
    <m/>
    <m/>
    <m/>
  </r>
  <r>
    <s v="2023/24"/>
    <s v="Short term orders"/>
    <x v="0"/>
    <x v="2"/>
    <x v="25"/>
    <x v="1"/>
    <s v="MHSDS"/>
    <s v="QK1"/>
    <x v="12"/>
    <n v="10"/>
    <m/>
    <n v="10"/>
    <n v="43.7"/>
    <m/>
    <m/>
  </r>
  <r>
    <s v="2023/24"/>
    <s v="Short term orders"/>
    <x v="0"/>
    <x v="2"/>
    <x v="25"/>
    <x v="1"/>
    <s v="MHSDS"/>
    <s v="QKK"/>
    <x v="13"/>
    <n v="65"/>
    <m/>
    <n v="65"/>
    <n v="84.1"/>
    <m/>
    <m/>
  </r>
  <r>
    <s v="2023/24"/>
    <s v="Short term orders"/>
    <x v="0"/>
    <x v="2"/>
    <x v="25"/>
    <x v="1"/>
    <s v="MHSDS"/>
    <s v="QKS"/>
    <x v="14"/>
    <n v="10"/>
    <m/>
    <n v="10"/>
    <n v="43"/>
    <m/>
    <m/>
  </r>
  <r>
    <s v="2023/24"/>
    <s v="Short term orders"/>
    <x v="0"/>
    <x v="2"/>
    <x v="25"/>
    <x v="1"/>
    <s v="MHSDS"/>
    <s v="QM7"/>
    <x v="15"/>
    <n v="15"/>
    <m/>
    <n v="15"/>
    <n v="49.6"/>
    <m/>
    <m/>
  </r>
  <r>
    <s v="2023/24"/>
    <s v="Short term orders"/>
    <x v="0"/>
    <x v="2"/>
    <x v="25"/>
    <x v="1"/>
    <s v="MHSDS"/>
    <s v="QMF"/>
    <x v="16"/>
    <n v="65"/>
    <m/>
    <n v="65"/>
    <n v="66.2"/>
    <m/>
    <m/>
  </r>
  <r>
    <s v="2023/24"/>
    <s v="Short term orders"/>
    <x v="0"/>
    <x v="2"/>
    <x v="25"/>
    <x v="1"/>
    <s v="MHSDS"/>
    <s v="QMJ"/>
    <x v="17"/>
    <n v="60"/>
    <m/>
    <n v="60"/>
    <n v="45"/>
    <m/>
    <m/>
  </r>
  <r>
    <s v="2023/24"/>
    <s v="Short term orders"/>
    <x v="0"/>
    <x v="2"/>
    <x v="25"/>
    <x v="1"/>
    <s v="MHSDS"/>
    <s v="QMM"/>
    <x v="18"/>
    <m/>
    <m/>
    <m/>
    <m/>
    <m/>
    <m/>
  </r>
  <r>
    <s v="2023/24"/>
    <s v="Short term orders"/>
    <x v="0"/>
    <x v="2"/>
    <x v="25"/>
    <x v="1"/>
    <s v="MHSDS"/>
    <s v="QNC"/>
    <x v="19"/>
    <n v="5"/>
    <m/>
    <n v="5"/>
    <n v="54.8"/>
    <m/>
    <m/>
  </r>
  <r>
    <s v="2023/24"/>
    <s v="Short term orders"/>
    <x v="0"/>
    <x v="2"/>
    <x v="25"/>
    <x v="1"/>
    <s v="MHSDS"/>
    <s v="QNQ"/>
    <x v="20"/>
    <n v="10"/>
    <m/>
    <n v="10"/>
    <n v="51.3"/>
    <m/>
    <m/>
  </r>
  <r>
    <s v="2023/24"/>
    <s v="Short term orders"/>
    <x v="0"/>
    <x v="2"/>
    <x v="25"/>
    <x v="1"/>
    <s v="MHSDS"/>
    <s v="QNX"/>
    <x v="21"/>
    <n v="10"/>
    <m/>
    <n v="10"/>
    <n v="45"/>
    <m/>
    <m/>
  </r>
  <r>
    <s v="2023/24"/>
    <s v="Short term orders"/>
    <x v="0"/>
    <x v="2"/>
    <x v="25"/>
    <x v="1"/>
    <s v="MHSDS"/>
    <s v="QOC"/>
    <x v="22"/>
    <m/>
    <m/>
    <m/>
    <m/>
    <m/>
    <m/>
  </r>
  <r>
    <s v="2023/24"/>
    <s v="Short term orders"/>
    <x v="0"/>
    <x v="2"/>
    <x v="25"/>
    <x v="1"/>
    <s v="MHSDS"/>
    <s v="QOP"/>
    <x v="23"/>
    <n v="15"/>
    <m/>
    <n v="15"/>
    <n v="22.4"/>
    <m/>
    <m/>
  </r>
  <r>
    <s v="2023/24"/>
    <s v="Short term orders"/>
    <x v="0"/>
    <x v="2"/>
    <x v="25"/>
    <x v="1"/>
    <s v="MHSDS"/>
    <s v="QOQ"/>
    <x v="24"/>
    <n v="15"/>
    <m/>
    <n v="15"/>
    <n v="113.1"/>
    <m/>
    <m/>
  </r>
  <r>
    <s v="2023/24"/>
    <s v="Short term orders"/>
    <x v="0"/>
    <x v="2"/>
    <x v="25"/>
    <x v="1"/>
    <s v="MHSDS"/>
    <s v="QOX"/>
    <x v="25"/>
    <n v="5"/>
    <m/>
    <n v="5"/>
    <n v="57.4"/>
    <m/>
    <m/>
  </r>
  <r>
    <s v="2023/24"/>
    <s v="Short term orders"/>
    <x v="0"/>
    <x v="2"/>
    <x v="25"/>
    <x v="1"/>
    <s v="MHSDS"/>
    <s v="QPM"/>
    <x v="26"/>
    <n v="60"/>
    <m/>
    <n v="60"/>
    <n v="783"/>
    <m/>
    <m/>
  </r>
  <r>
    <s v="2023/24"/>
    <s v="Short term orders"/>
    <x v="0"/>
    <x v="2"/>
    <x v="25"/>
    <x v="1"/>
    <s v="MHSDS"/>
    <s v="QR1"/>
    <x v="27"/>
    <m/>
    <m/>
    <m/>
    <m/>
    <m/>
    <m/>
  </r>
  <r>
    <s v="2023/24"/>
    <s v="Short term orders"/>
    <x v="0"/>
    <x v="2"/>
    <x v="25"/>
    <x v="1"/>
    <s v="MHSDS"/>
    <s v="QRL"/>
    <x v="28"/>
    <n v="10"/>
    <m/>
    <n v="10"/>
    <n v="56.3"/>
    <m/>
    <m/>
  </r>
  <r>
    <s v="2023/24"/>
    <s v="Short term orders"/>
    <x v="0"/>
    <x v="2"/>
    <x v="25"/>
    <x v="1"/>
    <s v="MHSDS"/>
    <s v="QRV"/>
    <x v="29"/>
    <n v="115"/>
    <m/>
    <n v="115"/>
    <n v="61.6"/>
    <m/>
    <m/>
  </r>
  <r>
    <s v="2023/24"/>
    <s v="Short term orders"/>
    <x v="0"/>
    <x v="2"/>
    <x v="25"/>
    <x v="1"/>
    <s v="MHSDS"/>
    <s v="QSL"/>
    <x v="30"/>
    <m/>
    <m/>
    <m/>
    <m/>
    <m/>
    <m/>
  </r>
  <r>
    <s v="2023/24"/>
    <s v="Short term orders"/>
    <x v="0"/>
    <x v="2"/>
    <x v="25"/>
    <x v="1"/>
    <s v="MHSDS"/>
    <s v="QT1"/>
    <x v="31"/>
    <n v="10"/>
    <m/>
    <n v="10"/>
    <n v="59.7"/>
    <m/>
    <m/>
  </r>
  <r>
    <s v="2023/24"/>
    <s v="Short term orders"/>
    <x v="0"/>
    <x v="2"/>
    <x v="25"/>
    <x v="1"/>
    <s v="MHSDS"/>
    <s v="QT6"/>
    <x v="32"/>
    <m/>
    <m/>
    <m/>
    <m/>
    <m/>
    <m/>
  </r>
  <r>
    <s v="2023/24"/>
    <s v="Short term orders"/>
    <x v="0"/>
    <x v="2"/>
    <x v="25"/>
    <x v="1"/>
    <s v="MHSDS"/>
    <s v="QU9"/>
    <x v="33"/>
    <n v="15"/>
    <m/>
    <n v="15"/>
    <n v="51.6"/>
    <m/>
    <m/>
  </r>
  <r>
    <s v="2023/24"/>
    <s v="Short term orders"/>
    <x v="0"/>
    <x v="2"/>
    <x v="25"/>
    <x v="1"/>
    <s v="MHSDS"/>
    <s v="QUA"/>
    <x v="34"/>
    <m/>
    <m/>
    <m/>
    <m/>
    <m/>
    <m/>
  </r>
  <r>
    <s v="2023/24"/>
    <s v="Short term orders"/>
    <x v="0"/>
    <x v="2"/>
    <x v="25"/>
    <x v="1"/>
    <s v="MHSDS"/>
    <s v="QUE"/>
    <x v="35"/>
    <n v="5"/>
    <m/>
    <n v="5"/>
    <n v="33.5"/>
    <m/>
    <m/>
  </r>
  <r>
    <s v="2023/24"/>
    <s v="Short term orders"/>
    <x v="0"/>
    <x v="2"/>
    <x v="25"/>
    <x v="1"/>
    <s v="MHSDS"/>
    <s v="QUY"/>
    <x v="36"/>
    <m/>
    <m/>
    <m/>
    <m/>
    <m/>
    <m/>
  </r>
  <r>
    <s v="2023/24"/>
    <s v="Short term orders"/>
    <x v="0"/>
    <x v="2"/>
    <x v="25"/>
    <x v="1"/>
    <s v="MHSDS"/>
    <s v="QVV"/>
    <x v="37"/>
    <n v="5"/>
    <m/>
    <n v="5"/>
    <n v="70"/>
    <m/>
    <m/>
  </r>
  <r>
    <s v="2023/24"/>
    <s v="Short term orders"/>
    <x v="0"/>
    <x v="2"/>
    <x v="25"/>
    <x v="1"/>
    <s v="MHSDS"/>
    <s v="QWE"/>
    <x v="38"/>
    <n v="35"/>
    <m/>
    <n v="35"/>
    <n v="57"/>
    <m/>
    <m/>
  </r>
  <r>
    <s v="2023/24"/>
    <s v="Short term orders"/>
    <x v="0"/>
    <x v="2"/>
    <x v="25"/>
    <x v="1"/>
    <s v="MHSDS"/>
    <s v="QWO"/>
    <x v="39"/>
    <n v="15"/>
    <m/>
    <n v="15"/>
    <n v="37.1"/>
    <m/>
    <m/>
  </r>
  <r>
    <s v="2023/24"/>
    <s v="Short term orders"/>
    <x v="0"/>
    <x v="2"/>
    <x v="25"/>
    <x v="1"/>
    <s v="MHSDS"/>
    <s v="QWU"/>
    <x v="40"/>
    <m/>
    <m/>
    <m/>
    <m/>
    <m/>
    <m/>
  </r>
  <r>
    <s v="2023/24"/>
    <s v="Short term orders"/>
    <x v="0"/>
    <x v="2"/>
    <x v="25"/>
    <x v="1"/>
    <s v="MHSDS"/>
    <s v="QXU"/>
    <x v="41"/>
    <n v="10"/>
    <m/>
    <n v="10"/>
    <n v="55.5"/>
    <m/>
    <m/>
  </r>
  <r>
    <s v="2023/24"/>
    <s v="Short term orders"/>
    <x v="0"/>
    <x v="2"/>
    <x v="25"/>
    <x v="1"/>
    <s v="MHSDS"/>
    <s v="QYG"/>
    <x v="42"/>
    <n v="25"/>
    <m/>
    <n v="25"/>
    <n v="84.5"/>
    <m/>
    <m/>
  </r>
  <r>
    <s v="2023/24"/>
    <s v="Short term orders"/>
    <x v="0"/>
    <x v="2"/>
    <x v="25"/>
    <x v="1"/>
    <s v="MHSDS"/>
    <s v="UNKNOWN"/>
    <x v="43"/>
    <n v="25"/>
    <m/>
    <n v="25"/>
    <m/>
    <m/>
    <m/>
  </r>
  <r>
    <s v="2023/24"/>
    <s v="Short term orders"/>
    <x v="0"/>
    <x v="2"/>
    <x v="7"/>
    <x v="1"/>
    <s v="MHSDS"/>
    <s v="QE1"/>
    <x v="1"/>
    <n v="75"/>
    <m/>
    <n v="75"/>
    <m/>
    <m/>
    <m/>
  </r>
  <r>
    <s v="2023/24"/>
    <s v="Short term orders"/>
    <x v="0"/>
    <x v="2"/>
    <x v="7"/>
    <x v="1"/>
    <s v="MHSDS"/>
    <s v="QF7"/>
    <x v="2"/>
    <n v="105"/>
    <m/>
    <n v="105"/>
    <m/>
    <m/>
    <m/>
  </r>
  <r>
    <s v="2023/24"/>
    <s v="Short term orders"/>
    <x v="0"/>
    <x v="2"/>
    <x v="7"/>
    <x v="1"/>
    <s v="MHSDS"/>
    <s v="QGH"/>
    <x v="3"/>
    <n v="15"/>
    <m/>
    <n v="15"/>
    <m/>
    <m/>
    <m/>
  </r>
  <r>
    <s v="2023/24"/>
    <s v="Short term orders"/>
    <x v="0"/>
    <x v="2"/>
    <x v="7"/>
    <x v="1"/>
    <s v="MHSDS"/>
    <s v="QH8"/>
    <x v="4"/>
    <n v="15"/>
    <m/>
    <n v="15"/>
    <m/>
    <m/>
    <m/>
  </r>
  <r>
    <s v="2023/24"/>
    <s v="Short term orders"/>
    <x v="0"/>
    <x v="2"/>
    <x v="7"/>
    <x v="1"/>
    <s v="MHSDS"/>
    <s v="QHG"/>
    <x v="5"/>
    <n v="35"/>
    <m/>
    <n v="35"/>
    <m/>
    <m/>
    <m/>
  </r>
  <r>
    <s v="2023/24"/>
    <s v="Short term orders"/>
    <x v="0"/>
    <x v="2"/>
    <x v="7"/>
    <x v="1"/>
    <s v="MHSDS"/>
    <s v="QHL"/>
    <x v="6"/>
    <n v="70"/>
    <m/>
    <n v="70"/>
    <m/>
    <m/>
    <m/>
  </r>
  <r>
    <s v="2023/24"/>
    <s v="Short term orders"/>
    <x v="0"/>
    <x v="2"/>
    <x v="7"/>
    <x v="1"/>
    <s v="MHSDS"/>
    <s v="QHM"/>
    <x v="7"/>
    <n v="60"/>
    <m/>
    <n v="60"/>
    <m/>
    <m/>
    <m/>
  </r>
  <r>
    <s v="2023/24"/>
    <s v="Short term orders"/>
    <x v="0"/>
    <x v="2"/>
    <x v="7"/>
    <x v="1"/>
    <s v="MHSDS"/>
    <s v="QJ2"/>
    <x v="8"/>
    <n v="35"/>
    <m/>
    <n v="35"/>
    <m/>
    <m/>
    <m/>
  </r>
  <r>
    <s v="2023/24"/>
    <s v="Short term orders"/>
    <x v="0"/>
    <x v="2"/>
    <x v="7"/>
    <x v="1"/>
    <s v="MHSDS"/>
    <s v="QJG"/>
    <x v="9"/>
    <n v="35"/>
    <m/>
    <n v="35"/>
    <m/>
    <m/>
    <m/>
  </r>
  <r>
    <s v="2023/24"/>
    <s v="Short term orders"/>
    <x v="0"/>
    <x v="2"/>
    <x v="7"/>
    <x v="1"/>
    <s v="MHSDS"/>
    <s v="QJK"/>
    <x v="10"/>
    <n v="100"/>
    <m/>
    <n v="100"/>
    <m/>
    <m/>
    <m/>
  </r>
  <r>
    <s v="2023/24"/>
    <s v="Short term orders"/>
    <x v="0"/>
    <x v="2"/>
    <x v="7"/>
    <x v="1"/>
    <s v="MHSDS"/>
    <s v="QJM"/>
    <x v="11"/>
    <n v="45"/>
    <m/>
    <n v="45"/>
    <m/>
    <m/>
    <m/>
  </r>
  <r>
    <s v="2023/24"/>
    <s v="Short term orders"/>
    <x v="0"/>
    <x v="2"/>
    <x v="7"/>
    <x v="1"/>
    <s v="MHSDS"/>
    <s v="QK1"/>
    <x v="12"/>
    <n v="40"/>
    <m/>
    <n v="40"/>
    <m/>
    <m/>
    <m/>
  </r>
  <r>
    <s v="2023/24"/>
    <s v="Short term orders"/>
    <x v="0"/>
    <x v="2"/>
    <x v="7"/>
    <x v="1"/>
    <s v="MHSDS"/>
    <s v="QKK"/>
    <x v="13"/>
    <n v="100"/>
    <m/>
    <n v="100"/>
    <m/>
    <m/>
    <m/>
  </r>
  <r>
    <s v="2023/24"/>
    <s v="Short term orders"/>
    <x v="0"/>
    <x v="2"/>
    <x v="7"/>
    <x v="1"/>
    <s v="MHSDS"/>
    <s v="QKS"/>
    <x v="14"/>
    <n v="45"/>
    <m/>
    <n v="45"/>
    <m/>
    <m/>
    <m/>
  </r>
  <r>
    <s v="2023/24"/>
    <s v="Short term orders"/>
    <x v="0"/>
    <x v="2"/>
    <x v="7"/>
    <x v="1"/>
    <s v="MHSDS"/>
    <s v="QM7"/>
    <x v="15"/>
    <n v="80"/>
    <m/>
    <n v="80"/>
    <m/>
    <m/>
    <m/>
  </r>
  <r>
    <s v="2023/24"/>
    <s v="Short term orders"/>
    <x v="0"/>
    <x v="2"/>
    <x v="7"/>
    <x v="1"/>
    <s v="MHSDS"/>
    <s v="QMF"/>
    <x v="16"/>
    <n v="70"/>
    <m/>
    <n v="70"/>
    <m/>
    <m/>
    <m/>
  </r>
  <r>
    <s v="2023/24"/>
    <s v="Short term orders"/>
    <x v="0"/>
    <x v="2"/>
    <x v="7"/>
    <x v="1"/>
    <s v="MHSDS"/>
    <s v="QMJ"/>
    <x v="17"/>
    <n v="70"/>
    <m/>
    <n v="70"/>
    <m/>
    <m/>
    <m/>
  </r>
  <r>
    <s v="2023/24"/>
    <s v="Short term orders"/>
    <x v="0"/>
    <x v="2"/>
    <x v="7"/>
    <x v="1"/>
    <s v="MHSDS"/>
    <s v="QMM"/>
    <x v="18"/>
    <n v="70"/>
    <m/>
    <n v="70"/>
    <m/>
    <m/>
    <m/>
  </r>
  <r>
    <s v="2023/24"/>
    <s v="Short term orders"/>
    <x v="0"/>
    <x v="2"/>
    <x v="7"/>
    <x v="1"/>
    <s v="MHSDS"/>
    <s v="QNC"/>
    <x v="19"/>
    <n v="80"/>
    <m/>
    <n v="80"/>
    <m/>
    <m/>
    <m/>
  </r>
  <r>
    <s v="2023/24"/>
    <s v="Short term orders"/>
    <x v="0"/>
    <x v="2"/>
    <x v="7"/>
    <x v="1"/>
    <s v="MHSDS"/>
    <s v="QNQ"/>
    <x v="20"/>
    <n v="15"/>
    <m/>
    <n v="15"/>
    <m/>
    <m/>
    <m/>
  </r>
  <r>
    <s v="2023/24"/>
    <s v="Short term orders"/>
    <x v="0"/>
    <x v="2"/>
    <x v="7"/>
    <x v="1"/>
    <s v="MHSDS"/>
    <s v="QNX"/>
    <x v="21"/>
    <n v="70"/>
    <m/>
    <n v="70"/>
    <m/>
    <m/>
    <m/>
  </r>
  <r>
    <s v="2023/24"/>
    <s v="Short term orders"/>
    <x v="0"/>
    <x v="2"/>
    <x v="7"/>
    <x v="1"/>
    <s v="MHSDS"/>
    <s v="QOC"/>
    <x v="22"/>
    <n v="5"/>
    <m/>
    <n v="5"/>
    <m/>
    <m/>
    <m/>
  </r>
  <r>
    <s v="2023/24"/>
    <s v="Short term orders"/>
    <x v="0"/>
    <x v="2"/>
    <x v="7"/>
    <x v="1"/>
    <s v="MHSDS"/>
    <s v="QOP"/>
    <x v="23"/>
    <n v="225"/>
    <m/>
    <n v="225"/>
    <m/>
    <m/>
    <m/>
  </r>
  <r>
    <s v="2023/24"/>
    <s v="Short term orders"/>
    <x v="0"/>
    <x v="2"/>
    <x v="7"/>
    <x v="1"/>
    <s v="MHSDS"/>
    <s v="QOQ"/>
    <x v="24"/>
    <n v="105"/>
    <m/>
    <n v="105"/>
    <m/>
    <m/>
    <m/>
  </r>
  <r>
    <s v="2023/24"/>
    <s v="Short term orders"/>
    <x v="0"/>
    <x v="2"/>
    <x v="7"/>
    <x v="1"/>
    <s v="MHSDS"/>
    <s v="QOX"/>
    <x v="25"/>
    <n v="10"/>
    <m/>
    <n v="10"/>
    <m/>
    <m/>
    <m/>
  </r>
  <r>
    <s v="2023/24"/>
    <s v="Short term orders"/>
    <x v="0"/>
    <x v="2"/>
    <x v="7"/>
    <x v="1"/>
    <s v="MHSDS"/>
    <s v="QPM"/>
    <x v="26"/>
    <n v="55"/>
    <m/>
    <n v="55"/>
    <m/>
    <m/>
    <m/>
  </r>
  <r>
    <s v="2023/24"/>
    <s v="Short term orders"/>
    <x v="0"/>
    <x v="2"/>
    <x v="7"/>
    <x v="1"/>
    <s v="MHSDS"/>
    <s v="QR1"/>
    <x v="27"/>
    <n v="40"/>
    <m/>
    <n v="40"/>
    <m/>
    <m/>
    <m/>
  </r>
  <r>
    <s v="2023/24"/>
    <s v="Short term orders"/>
    <x v="0"/>
    <x v="2"/>
    <x v="7"/>
    <x v="1"/>
    <s v="MHSDS"/>
    <s v="QRL"/>
    <x v="28"/>
    <n v="180"/>
    <m/>
    <n v="180"/>
    <m/>
    <m/>
    <m/>
  </r>
  <r>
    <s v="2023/24"/>
    <s v="Short term orders"/>
    <x v="0"/>
    <x v="2"/>
    <x v="7"/>
    <x v="1"/>
    <s v="MHSDS"/>
    <s v="QRV"/>
    <x v="29"/>
    <n v="95"/>
    <m/>
    <n v="95"/>
    <m/>
    <m/>
    <m/>
  </r>
  <r>
    <s v="2023/24"/>
    <s v="Short term orders"/>
    <x v="0"/>
    <x v="2"/>
    <x v="7"/>
    <x v="1"/>
    <s v="MHSDS"/>
    <s v="QSL"/>
    <x v="30"/>
    <n v="10"/>
    <m/>
    <n v="10"/>
    <m/>
    <m/>
    <m/>
  </r>
  <r>
    <s v="2023/24"/>
    <s v="Short term orders"/>
    <x v="0"/>
    <x v="2"/>
    <x v="7"/>
    <x v="1"/>
    <s v="MHSDS"/>
    <s v="QT1"/>
    <x v="31"/>
    <n v="50"/>
    <m/>
    <n v="50"/>
    <m/>
    <m/>
    <m/>
  </r>
  <r>
    <s v="2023/24"/>
    <s v="Short term orders"/>
    <x v="0"/>
    <x v="2"/>
    <x v="7"/>
    <x v="1"/>
    <s v="MHSDS"/>
    <s v="QT6"/>
    <x v="32"/>
    <n v="10"/>
    <m/>
    <n v="10"/>
    <m/>
    <m/>
    <m/>
  </r>
  <r>
    <s v="2023/24"/>
    <s v="Short term orders"/>
    <x v="0"/>
    <x v="2"/>
    <x v="7"/>
    <x v="1"/>
    <s v="MHSDS"/>
    <s v="QU9"/>
    <x v="33"/>
    <n v="85"/>
    <m/>
    <n v="85"/>
    <m/>
    <m/>
    <m/>
  </r>
  <r>
    <s v="2023/24"/>
    <s v="Short term orders"/>
    <x v="0"/>
    <x v="2"/>
    <x v="7"/>
    <x v="1"/>
    <s v="MHSDS"/>
    <s v="QUA"/>
    <x v="34"/>
    <n v="50"/>
    <m/>
    <n v="50"/>
    <m/>
    <m/>
    <m/>
  </r>
  <r>
    <s v="2023/24"/>
    <s v="Short term orders"/>
    <x v="0"/>
    <x v="2"/>
    <x v="7"/>
    <x v="1"/>
    <s v="MHSDS"/>
    <s v="QUE"/>
    <x v="35"/>
    <n v="20"/>
    <m/>
    <n v="20"/>
    <m/>
    <m/>
    <m/>
  </r>
  <r>
    <s v="2023/24"/>
    <s v="Short term orders"/>
    <x v="0"/>
    <x v="2"/>
    <x v="7"/>
    <x v="1"/>
    <s v="MHSDS"/>
    <s v="QUY"/>
    <x v="36"/>
    <n v="15"/>
    <m/>
    <n v="15"/>
    <m/>
    <m/>
    <m/>
  </r>
  <r>
    <s v="2023/24"/>
    <s v="Short term orders"/>
    <x v="0"/>
    <x v="2"/>
    <x v="7"/>
    <x v="1"/>
    <s v="MHSDS"/>
    <s v="QVV"/>
    <x v="37"/>
    <n v="25"/>
    <m/>
    <n v="25"/>
    <m/>
    <m/>
    <m/>
  </r>
  <r>
    <s v="2023/24"/>
    <s v="Short term orders"/>
    <x v="0"/>
    <x v="2"/>
    <x v="7"/>
    <x v="1"/>
    <s v="MHSDS"/>
    <s v="QWE"/>
    <x v="38"/>
    <n v="55"/>
    <m/>
    <n v="55"/>
    <m/>
    <m/>
    <m/>
  </r>
  <r>
    <s v="2023/24"/>
    <s v="Short term orders"/>
    <x v="0"/>
    <x v="2"/>
    <x v="7"/>
    <x v="1"/>
    <s v="MHSDS"/>
    <s v="QWO"/>
    <x v="39"/>
    <n v="145"/>
    <m/>
    <n v="145"/>
    <m/>
    <m/>
    <m/>
  </r>
  <r>
    <s v="2023/24"/>
    <s v="Short term orders"/>
    <x v="0"/>
    <x v="2"/>
    <x v="7"/>
    <x v="1"/>
    <s v="MHSDS"/>
    <s v="QWU"/>
    <x v="40"/>
    <n v="30"/>
    <m/>
    <n v="30"/>
    <m/>
    <m/>
    <m/>
  </r>
  <r>
    <s v="2023/24"/>
    <s v="Short term orders"/>
    <x v="0"/>
    <x v="2"/>
    <x v="7"/>
    <x v="1"/>
    <s v="MHSDS"/>
    <s v="QXU"/>
    <x v="41"/>
    <n v="30"/>
    <m/>
    <n v="30"/>
    <m/>
    <m/>
    <m/>
  </r>
  <r>
    <s v="2023/24"/>
    <s v="Short term orders"/>
    <x v="0"/>
    <x v="2"/>
    <x v="7"/>
    <x v="1"/>
    <s v="MHSDS"/>
    <s v="QYG"/>
    <x v="42"/>
    <n v="60"/>
    <m/>
    <n v="60"/>
    <m/>
    <m/>
    <m/>
  </r>
  <r>
    <s v="2023/24"/>
    <s v="Short term orders"/>
    <x v="0"/>
    <x v="2"/>
    <x v="7"/>
    <x v="1"/>
    <s v="MHSDS"/>
    <s v="UNKNOWN"/>
    <x v="43"/>
    <n v="75"/>
    <m/>
    <n v="75"/>
    <m/>
    <m/>
    <m/>
  </r>
  <r>
    <s v="2023/24"/>
    <s v="Short term orders"/>
    <x v="0"/>
    <x v="2"/>
    <x v="27"/>
    <x v="1"/>
    <s v="MHSDS"/>
    <s v="QE1"/>
    <x v="1"/>
    <n v="490"/>
    <m/>
    <n v="490"/>
    <n v="32.5"/>
    <m/>
    <m/>
  </r>
  <r>
    <s v="2023/24"/>
    <s v="Short term orders"/>
    <x v="0"/>
    <x v="2"/>
    <x v="27"/>
    <x v="1"/>
    <s v="MHSDS"/>
    <s v="QF7"/>
    <x v="2"/>
    <n v="660"/>
    <m/>
    <n v="660"/>
    <n v="54.7"/>
    <m/>
    <m/>
  </r>
  <r>
    <s v="2023/24"/>
    <s v="Short term orders"/>
    <x v="0"/>
    <x v="2"/>
    <x v="27"/>
    <x v="1"/>
    <s v="MHSDS"/>
    <s v="QGH"/>
    <x v="3"/>
    <n v="85"/>
    <m/>
    <n v="85"/>
    <n v="11.4"/>
    <m/>
    <m/>
  </r>
  <r>
    <s v="2023/24"/>
    <s v="Short term orders"/>
    <x v="0"/>
    <x v="2"/>
    <x v="27"/>
    <x v="1"/>
    <s v="MHSDS"/>
    <s v="QH8"/>
    <x v="4"/>
    <n v="125"/>
    <m/>
    <n v="125"/>
    <n v="11.7"/>
    <m/>
    <m/>
  </r>
  <r>
    <s v="2023/24"/>
    <s v="Short term orders"/>
    <x v="0"/>
    <x v="2"/>
    <x v="27"/>
    <x v="1"/>
    <s v="MHSDS"/>
    <s v="QHG"/>
    <x v="5"/>
    <n v="545"/>
    <m/>
    <n v="545"/>
    <n v="75.7"/>
    <m/>
    <m/>
  </r>
  <r>
    <s v="2023/24"/>
    <s v="Short term orders"/>
    <x v="0"/>
    <x v="2"/>
    <x v="27"/>
    <x v="1"/>
    <s v="MHSDS"/>
    <s v="QHL"/>
    <x v="6"/>
    <n v="525"/>
    <m/>
    <n v="525"/>
    <n v="71.5"/>
    <m/>
    <m/>
  </r>
  <r>
    <s v="2023/24"/>
    <s v="Short term orders"/>
    <x v="0"/>
    <x v="2"/>
    <x v="27"/>
    <x v="1"/>
    <s v="MHSDS"/>
    <s v="QHM"/>
    <x v="7"/>
    <n v="1100"/>
    <m/>
    <n v="1100"/>
    <n v="39.6"/>
    <m/>
    <m/>
  </r>
  <r>
    <s v="2023/24"/>
    <s v="Short term orders"/>
    <x v="0"/>
    <x v="2"/>
    <x v="27"/>
    <x v="1"/>
    <s v="MHSDS"/>
    <s v="QJ2"/>
    <x v="8"/>
    <n v="365"/>
    <m/>
    <n v="365"/>
    <n v="38.1"/>
    <m/>
    <m/>
  </r>
  <r>
    <s v="2023/24"/>
    <s v="Short term orders"/>
    <x v="0"/>
    <x v="2"/>
    <x v="27"/>
    <x v="1"/>
    <s v="MHSDS"/>
    <s v="QJG"/>
    <x v="9"/>
    <n v="270"/>
    <m/>
    <n v="270"/>
    <n v="29.8"/>
    <m/>
    <m/>
  </r>
  <r>
    <s v="2023/24"/>
    <s v="Short term orders"/>
    <x v="0"/>
    <x v="2"/>
    <x v="27"/>
    <x v="1"/>
    <s v="MHSDS"/>
    <s v="QJK"/>
    <x v="10"/>
    <n v="335"/>
    <m/>
    <n v="335"/>
    <n v="28.8"/>
    <m/>
    <m/>
  </r>
  <r>
    <s v="2023/24"/>
    <s v="Short term orders"/>
    <x v="0"/>
    <x v="2"/>
    <x v="27"/>
    <x v="1"/>
    <s v="MHSDS"/>
    <s v="QJM"/>
    <x v="11"/>
    <n v="430"/>
    <m/>
    <n v="430"/>
    <n v="58.3"/>
    <m/>
    <m/>
  </r>
  <r>
    <s v="2023/24"/>
    <s v="Short term orders"/>
    <x v="0"/>
    <x v="2"/>
    <x v="27"/>
    <x v="1"/>
    <s v="MHSDS"/>
    <s v="QK1"/>
    <x v="12"/>
    <n v="230"/>
    <m/>
    <n v="230"/>
    <n v="28.3"/>
    <m/>
    <m/>
  </r>
  <r>
    <s v="2023/24"/>
    <s v="Short term orders"/>
    <x v="0"/>
    <x v="2"/>
    <x v="27"/>
    <x v="1"/>
    <s v="MHSDS"/>
    <s v="QKK"/>
    <x v="13"/>
    <n v="395"/>
    <m/>
    <n v="395"/>
    <n v="36.6"/>
    <m/>
    <m/>
  </r>
  <r>
    <s v="2023/24"/>
    <s v="Short term orders"/>
    <x v="0"/>
    <x v="2"/>
    <x v="27"/>
    <x v="1"/>
    <s v="MHSDS"/>
    <s v="QKS"/>
    <x v="14"/>
    <n v="595"/>
    <m/>
    <n v="595"/>
    <n v="36.200000000000003"/>
    <m/>
    <m/>
  </r>
  <r>
    <s v="2023/24"/>
    <s v="Short term orders"/>
    <x v="0"/>
    <x v="2"/>
    <x v="27"/>
    <x v="1"/>
    <s v="MHSDS"/>
    <s v="QM7"/>
    <x v="15"/>
    <n v="325"/>
    <m/>
    <n v="325"/>
    <n v="26.2"/>
    <m/>
    <m/>
  </r>
  <r>
    <s v="2023/24"/>
    <s v="Short term orders"/>
    <x v="0"/>
    <x v="2"/>
    <x v="27"/>
    <x v="1"/>
    <s v="MHSDS"/>
    <s v="QMF"/>
    <x v="16"/>
    <n v="265"/>
    <m/>
    <n v="265"/>
    <n v="28.7"/>
    <m/>
    <m/>
  </r>
  <r>
    <s v="2023/24"/>
    <s v="Short term orders"/>
    <x v="0"/>
    <x v="2"/>
    <x v="27"/>
    <x v="1"/>
    <s v="MHSDS"/>
    <s v="QMJ"/>
    <x v="17"/>
    <n v="195"/>
    <m/>
    <n v="195"/>
    <n v="24.2"/>
    <m/>
    <m/>
  </r>
  <r>
    <s v="2023/24"/>
    <s v="Short term orders"/>
    <x v="0"/>
    <x v="2"/>
    <x v="27"/>
    <x v="1"/>
    <s v="MHSDS"/>
    <s v="QMM"/>
    <x v="18"/>
    <n v="395"/>
    <m/>
    <n v="395"/>
    <n v="40.299999999999997"/>
    <m/>
    <m/>
  </r>
  <r>
    <s v="2023/24"/>
    <s v="Short term orders"/>
    <x v="0"/>
    <x v="2"/>
    <x v="27"/>
    <x v="1"/>
    <s v="MHSDS"/>
    <s v="QNC"/>
    <x v="19"/>
    <n v="470"/>
    <m/>
    <n v="470"/>
    <n v="45.4"/>
    <m/>
    <m/>
  </r>
  <r>
    <s v="2023/24"/>
    <s v="Short term orders"/>
    <x v="0"/>
    <x v="2"/>
    <x v="27"/>
    <x v="1"/>
    <s v="MHSDS"/>
    <s v="QNQ"/>
    <x v="20"/>
    <n v="245"/>
    <m/>
    <n v="245"/>
    <n v="43.3"/>
    <m/>
    <m/>
  </r>
  <r>
    <s v="2023/24"/>
    <s v="Short term orders"/>
    <x v="0"/>
    <x v="2"/>
    <x v="27"/>
    <x v="1"/>
    <s v="MHSDS"/>
    <s v="QNX"/>
    <x v="21"/>
    <n v="275"/>
    <m/>
    <n v="275"/>
    <n v="17.8"/>
    <m/>
    <m/>
  </r>
  <r>
    <s v="2023/24"/>
    <s v="Short term orders"/>
    <x v="0"/>
    <x v="2"/>
    <x v="27"/>
    <x v="1"/>
    <s v="MHSDS"/>
    <s v="QOC"/>
    <x v="22"/>
    <n v="270"/>
    <m/>
    <n v="270"/>
    <n v="56.7"/>
    <m/>
    <m/>
  </r>
  <r>
    <s v="2023/24"/>
    <s v="Short term orders"/>
    <x v="0"/>
    <x v="2"/>
    <x v="27"/>
    <x v="1"/>
    <s v="MHSDS"/>
    <s v="QOP"/>
    <x v="23"/>
    <n v="960"/>
    <m/>
    <n v="960"/>
    <n v="43.8"/>
    <m/>
    <m/>
  </r>
  <r>
    <s v="2023/24"/>
    <s v="Short term orders"/>
    <x v="0"/>
    <x v="2"/>
    <x v="27"/>
    <x v="1"/>
    <s v="MHSDS"/>
    <s v="QOQ"/>
    <x v="24"/>
    <n v="1175"/>
    <m/>
    <n v="1175"/>
    <n v="72.599999999999994"/>
    <m/>
    <m/>
  </r>
  <r>
    <s v="2023/24"/>
    <s v="Short term orders"/>
    <x v="0"/>
    <x v="2"/>
    <x v="27"/>
    <x v="1"/>
    <s v="MHSDS"/>
    <s v="QOX"/>
    <x v="25"/>
    <n v="80"/>
    <m/>
    <n v="80"/>
    <n v="9.3000000000000007"/>
    <m/>
    <m/>
  </r>
  <r>
    <s v="2023/24"/>
    <s v="Short term orders"/>
    <x v="0"/>
    <x v="2"/>
    <x v="27"/>
    <x v="1"/>
    <s v="MHSDS"/>
    <s v="QPM"/>
    <x v="26"/>
    <n v="210"/>
    <m/>
    <n v="210"/>
    <n v="30.4"/>
    <m/>
    <m/>
  </r>
  <r>
    <s v="2023/24"/>
    <s v="Short term orders"/>
    <x v="0"/>
    <x v="2"/>
    <x v="27"/>
    <x v="1"/>
    <s v="MHSDS"/>
    <s v="QR1"/>
    <x v="27"/>
    <n v="250"/>
    <m/>
    <n v="250"/>
    <n v="41.6"/>
    <m/>
    <m/>
  </r>
  <r>
    <s v="2023/24"/>
    <s v="Short term orders"/>
    <x v="0"/>
    <x v="2"/>
    <x v="27"/>
    <x v="1"/>
    <s v="MHSDS"/>
    <s v="QRL"/>
    <x v="28"/>
    <n v="695"/>
    <m/>
    <n v="695"/>
    <n v="41.7"/>
    <m/>
    <m/>
  </r>
  <r>
    <s v="2023/24"/>
    <s v="Short term orders"/>
    <x v="0"/>
    <x v="2"/>
    <x v="27"/>
    <x v="1"/>
    <s v="MHSDS"/>
    <s v="QRV"/>
    <x v="29"/>
    <n v="410"/>
    <m/>
    <n v="410"/>
    <n v="42.5"/>
    <m/>
    <m/>
  </r>
  <r>
    <s v="2023/24"/>
    <s v="Short term orders"/>
    <x v="0"/>
    <x v="2"/>
    <x v="27"/>
    <x v="1"/>
    <s v="MHSDS"/>
    <s v="QSL"/>
    <x v="30"/>
    <n v="30"/>
    <m/>
    <n v="30"/>
    <n v="5.4"/>
    <m/>
    <m/>
  </r>
  <r>
    <s v="2023/24"/>
    <s v="Short term orders"/>
    <x v="0"/>
    <x v="2"/>
    <x v="27"/>
    <x v="1"/>
    <s v="MHSDS"/>
    <s v="QT1"/>
    <x v="31"/>
    <n v="280"/>
    <m/>
    <n v="280"/>
    <n v="28.6"/>
    <m/>
    <m/>
  </r>
  <r>
    <s v="2023/24"/>
    <s v="Short term orders"/>
    <x v="0"/>
    <x v="2"/>
    <x v="27"/>
    <x v="1"/>
    <s v="MHSDS"/>
    <s v="QT6"/>
    <x v="32"/>
    <n v="65"/>
    <m/>
    <n v="65"/>
    <n v="11.7"/>
    <m/>
    <m/>
  </r>
  <r>
    <s v="2023/24"/>
    <s v="Short term orders"/>
    <x v="0"/>
    <x v="2"/>
    <x v="27"/>
    <x v="1"/>
    <s v="MHSDS"/>
    <s v="QU9"/>
    <x v="33"/>
    <n v="385"/>
    <m/>
    <n v="385"/>
    <n v="26.2"/>
    <m/>
    <m/>
  </r>
  <r>
    <s v="2023/24"/>
    <s v="Short term orders"/>
    <x v="0"/>
    <x v="2"/>
    <x v="27"/>
    <x v="1"/>
    <s v="MHSDS"/>
    <s v="QUA"/>
    <x v="34"/>
    <n v="200"/>
    <m/>
    <n v="200"/>
    <n v="24"/>
    <m/>
    <m/>
  </r>
  <r>
    <s v="2023/24"/>
    <s v="Short term orders"/>
    <x v="0"/>
    <x v="2"/>
    <x v="27"/>
    <x v="1"/>
    <s v="MHSDS"/>
    <s v="QUE"/>
    <x v="35"/>
    <n v="205"/>
    <m/>
    <n v="205"/>
    <n v="26.2"/>
    <m/>
    <m/>
  </r>
  <r>
    <s v="2023/24"/>
    <s v="Short term orders"/>
    <x v="0"/>
    <x v="2"/>
    <x v="27"/>
    <x v="1"/>
    <s v="MHSDS"/>
    <s v="QUY"/>
    <x v="36"/>
    <n v="90"/>
    <m/>
    <n v="90"/>
    <n v="10.5"/>
    <m/>
    <m/>
  </r>
  <r>
    <s v="2023/24"/>
    <s v="Short term orders"/>
    <x v="0"/>
    <x v="2"/>
    <x v="27"/>
    <x v="1"/>
    <s v="MHSDS"/>
    <s v="QVV"/>
    <x v="37"/>
    <n v="275"/>
    <m/>
    <n v="275"/>
    <n v="37.5"/>
    <m/>
    <m/>
  </r>
  <r>
    <s v="2023/24"/>
    <s v="Short term orders"/>
    <x v="0"/>
    <x v="2"/>
    <x v="27"/>
    <x v="1"/>
    <s v="MHSDS"/>
    <s v="QWE"/>
    <x v="38"/>
    <n v="260"/>
    <m/>
    <n v="260"/>
    <n v="27.2"/>
    <m/>
    <m/>
  </r>
  <r>
    <s v="2023/24"/>
    <s v="Short term orders"/>
    <x v="0"/>
    <x v="2"/>
    <x v="27"/>
    <x v="1"/>
    <s v="MHSDS"/>
    <s v="QWO"/>
    <x v="39"/>
    <n v="795"/>
    <m/>
    <n v="795"/>
    <n v="43"/>
    <m/>
    <m/>
  </r>
  <r>
    <s v="2023/24"/>
    <s v="Short term orders"/>
    <x v="0"/>
    <x v="2"/>
    <x v="27"/>
    <x v="1"/>
    <s v="MHSDS"/>
    <s v="QWU"/>
    <x v="40"/>
    <n v="100"/>
    <m/>
    <n v="100"/>
    <n v="13.2"/>
    <m/>
    <m/>
  </r>
  <r>
    <s v="2023/24"/>
    <s v="Short term orders"/>
    <x v="0"/>
    <x v="2"/>
    <x v="27"/>
    <x v="1"/>
    <s v="MHSDS"/>
    <s v="QXU"/>
    <x v="41"/>
    <n v="360"/>
    <m/>
    <n v="360"/>
    <n v="39.9"/>
    <m/>
    <m/>
  </r>
  <r>
    <s v="2023/24"/>
    <s v="Short term orders"/>
    <x v="0"/>
    <x v="2"/>
    <x v="27"/>
    <x v="1"/>
    <s v="MHSDS"/>
    <s v="QYG"/>
    <x v="42"/>
    <n v="955"/>
    <m/>
    <n v="955"/>
    <n v="40.799999999999997"/>
    <m/>
    <m/>
  </r>
  <r>
    <s v="2023/24"/>
    <s v="Short term orders"/>
    <x v="0"/>
    <x v="2"/>
    <x v="27"/>
    <x v="1"/>
    <s v="MHSDS"/>
    <s v="UNKNOWN"/>
    <x v="43"/>
    <n v="265"/>
    <m/>
    <n v="265"/>
    <m/>
    <m/>
    <m/>
  </r>
  <r>
    <s v="2023/24"/>
    <s v="Short term orders"/>
    <x v="37"/>
    <x v="1"/>
    <x v="6"/>
    <x v="2"/>
    <s v="Both"/>
    <s v="All prov"/>
    <x v="0"/>
    <n v="16262"/>
    <n v="1636"/>
    <n v="17898"/>
    <m/>
    <m/>
    <m/>
  </r>
  <r>
    <s v="2023/24"/>
    <s v="Short term orders"/>
    <x v="37"/>
    <x v="1"/>
    <x v="6"/>
    <x v="3"/>
    <s v="MHSDS"/>
    <s v="All prov"/>
    <x v="0"/>
    <n v="406"/>
    <n v="0"/>
    <n v="406"/>
    <m/>
    <m/>
    <m/>
  </r>
  <r>
    <s v="2023/24"/>
    <s v="Short term orders"/>
    <x v="37"/>
    <x v="1"/>
    <x v="6"/>
    <x v="4"/>
    <s v="MHSDS"/>
    <s v="All prov"/>
    <x v="0"/>
    <n v="15856"/>
    <n v="0"/>
    <n v="15856"/>
    <m/>
    <m/>
    <m/>
  </r>
  <r>
    <s v="2023/24"/>
    <s v="Short term orders"/>
    <x v="38"/>
    <x v="1"/>
    <x v="6"/>
    <x v="2"/>
    <s v="Both"/>
    <s v="All prov"/>
    <x v="0"/>
    <n v="7478"/>
    <n v="36"/>
    <n v="7514"/>
    <m/>
    <m/>
    <m/>
  </r>
  <r>
    <s v="2023/24"/>
    <s v="Short term orders"/>
    <x v="38"/>
    <x v="1"/>
    <x v="6"/>
    <x v="3"/>
    <s v="MHSDS"/>
    <s v="All prov"/>
    <x v="0"/>
    <n v="981"/>
    <n v="0"/>
    <n v="981"/>
    <m/>
    <m/>
    <m/>
  </r>
  <r>
    <s v="2023/24"/>
    <s v="Short term orders"/>
    <x v="38"/>
    <x v="1"/>
    <x v="6"/>
    <x v="4"/>
    <s v="MHSDS"/>
    <s v="All prov"/>
    <x v="0"/>
    <n v="6497"/>
    <n v="0"/>
    <n v="6497"/>
    <m/>
    <m/>
    <m/>
  </r>
  <r>
    <s v="2023/24"/>
    <s v="Short term orders"/>
    <x v="39"/>
    <x v="1"/>
    <x v="6"/>
    <x v="2"/>
    <s v="MHSDS"/>
    <s v="All prov"/>
    <x v="0"/>
    <n v="1050"/>
    <n v="0"/>
    <n v="1050"/>
    <m/>
    <m/>
    <m/>
  </r>
  <r>
    <s v="2023/24"/>
    <s v="Short term orders"/>
    <x v="39"/>
    <x v="1"/>
    <x v="6"/>
    <x v="3"/>
    <s v="MHSDS"/>
    <s v="All prov"/>
    <x v="0"/>
    <n v="29"/>
    <n v="0"/>
    <n v="29"/>
    <m/>
    <m/>
    <m/>
  </r>
  <r>
    <s v="2023/24"/>
    <s v="Short term orders"/>
    <x v="39"/>
    <x v="1"/>
    <x v="6"/>
    <x v="4"/>
    <s v="MHSDS"/>
    <s v="All prov"/>
    <x v="0"/>
    <n v="1021"/>
    <n v="0"/>
    <n v="1021"/>
    <m/>
    <m/>
    <m/>
  </r>
  <r>
    <s v="2023/24"/>
    <s v="Short term orders"/>
    <x v="40"/>
    <x v="0"/>
    <x v="0"/>
    <x v="2"/>
    <s v="MHSDS"/>
    <s v="All prov"/>
    <x v="0"/>
    <n v="179"/>
    <n v="0"/>
    <n v="179"/>
    <n v="1.7"/>
    <m/>
    <m/>
  </r>
  <r>
    <s v="2023/24"/>
    <s v="Short term orders"/>
    <x v="40"/>
    <x v="0"/>
    <x v="1"/>
    <x v="2"/>
    <s v="MHSDS"/>
    <s v="All prov"/>
    <x v="0"/>
    <n v="359"/>
    <n v="0"/>
    <n v="359"/>
    <n v="26.6"/>
    <m/>
    <m/>
  </r>
  <r>
    <s v="2023/24"/>
    <s v="Short term orders"/>
    <x v="40"/>
    <x v="0"/>
    <x v="2"/>
    <x v="2"/>
    <s v="MHSDS"/>
    <s v="All prov"/>
    <x v="0"/>
    <n v="7917"/>
    <n v="0"/>
    <n v="7917"/>
    <n v="62.9"/>
    <m/>
    <m/>
  </r>
  <r>
    <s v="2023/24"/>
    <s v="Short term orders"/>
    <x v="40"/>
    <x v="0"/>
    <x v="3"/>
    <x v="2"/>
    <s v="MHSDS"/>
    <s v="All prov"/>
    <x v="0"/>
    <n v="4528"/>
    <n v="0"/>
    <n v="4528"/>
    <n v="40.5"/>
    <m/>
    <m/>
  </r>
  <r>
    <s v="2023/24"/>
    <s v="Short term orders"/>
    <x v="40"/>
    <x v="0"/>
    <x v="4"/>
    <x v="2"/>
    <s v="MHSDS"/>
    <s v="All prov"/>
    <x v="0"/>
    <n v="1953"/>
    <n v="0"/>
    <n v="1953"/>
    <n v="17.5"/>
    <m/>
    <m/>
  </r>
  <r>
    <s v="2023/24"/>
    <s v="Short term orders"/>
    <x v="40"/>
    <x v="0"/>
    <x v="5"/>
    <x v="2"/>
    <s v="MHSDS"/>
    <s v="All prov"/>
    <x v="0"/>
    <n v="276"/>
    <n v="0"/>
    <n v="276"/>
    <n v="2.6"/>
    <m/>
    <m/>
  </r>
  <r>
    <s v="2023/24"/>
    <s v="Short term orders"/>
    <x v="40"/>
    <x v="0"/>
    <x v="6"/>
    <x v="2"/>
    <s v="MHSDS"/>
    <s v="All prov"/>
    <x v="0"/>
    <n v="15212"/>
    <n v="0"/>
    <n v="15212"/>
    <n v="26.4"/>
    <m/>
    <m/>
  </r>
  <r>
    <s v="2023/24"/>
    <s v="Short term orders"/>
    <x v="40"/>
    <x v="0"/>
    <x v="7"/>
    <x v="2"/>
    <s v="Both"/>
    <s v="All prov"/>
    <x v="0"/>
    <n v="0"/>
    <n v="0"/>
    <n v="0"/>
    <m/>
    <m/>
    <m/>
  </r>
  <r>
    <s v="2023/24"/>
    <s v="Short term orders"/>
    <x v="40"/>
    <x v="1"/>
    <x v="6"/>
    <x v="2"/>
    <s v="Both"/>
    <s v="All prov"/>
    <x v="0"/>
    <n v="15212"/>
    <n v="1625"/>
    <n v="16837"/>
    <n v="29.2"/>
    <m/>
    <m/>
  </r>
  <r>
    <s v="2023/24"/>
    <s v="Short term orders"/>
    <x v="40"/>
    <x v="1"/>
    <x v="6"/>
    <x v="3"/>
    <s v="MHSDS"/>
    <s v="8CM63"/>
    <x v="44"/>
    <m/>
    <m/>
    <m/>
    <m/>
    <m/>
    <m/>
  </r>
  <r>
    <s v="2023/24"/>
    <s v="Short term orders"/>
    <x v="40"/>
    <x v="1"/>
    <x v="6"/>
    <x v="3"/>
    <s v="MHSDS"/>
    <s v="8K919"/>
    <x v="45"/>
    <m/>
    <m/>
    <m/>
    <m/>
    <m/>
    <m/>
  </r>
  <r>
    <s v="2023/24"/>
    <s v="Short term orders"/>
    <x v="40"/>
    <x v="1"/>
    <x v="6"/>
    <x v="3"/>
    <s v="ECDS"/>
    <s v="AH6"/>
    <x v="46"/>
    <m/>
    <m/>
    <m/>
    <m/>
    <m/>
    <m/>
  </r>
  <r>
    <s v="2023/24"/>
    <s v="Short term orders"/>
    <x v="40"/>
    <x v="1"/>
    <x v="6"/>
    <x v="3"/>
    <s v="MHSDS"/>
    <s v="AHL"/>
    <x v="47"/>
    <m/>
    <m/>
    <m/>
    <m/>
    <m/>
    <m/>
  </r>
  <r>
    <s v="2023/24"/>
    <s v="Short term orders"/>
    <x v="40"/>
    <x v="1"/>
    <x v="6"/>
    <x v="3"/>
    <s v="MHSDS"/>
    <s v="AHN"/>
    <x v="48"/>
    <m/>
    <m/>
    <m/>
    <m/>
    <m/>
    <m/>
  </r>
  <r>
    <s v="2023/24"/>
    <s v="Short term orders"/>
    <x v="40"/>
    <x v="1"/>
    <x v="6"/>
    <x v="3"/>
    <s v="MHSDS"/>
    <s v="ATM02"/>
    <x v="49"/>
    <m/>
    <m/>
    <m/>
    <m/>
    <m/>
    <m/>
  </r>
  <r>
    <s v="2023/24"/>
    <s v="Short term orders"/>
    <x v="40"/>
    <x v="1"/>
    <x v="6"/>
    <x v="3"/>
    <s v="ECDS"/>
    <s v="AXA"/>
    <x v="50"/>
    <m/>
    <m/>
    <m/>
    <m/>
    <m/>
    <m/>
  </r>
  <r>
    <s v="2023/24"/>
    <s v="Short term orders"/>
    <x v="40"/>
    <x v="1"/>
    <x v="6"/>
    <x v="3"/>
    <s v="MHSDS"/>
    <s v="All prov"/>
    <x v="0"/>
    <n v="377"/>
    <n v="0"/>
    <n v="377"/>
    <m/>
    <m/>
    <m/>
  </r>
  <r>
    <s v="2023/24"/>
    <s v="Short term orders"/>
    <x v="40"/>
    <x v="1"/>
    <x v="6"/>
    <x v="3"/>
    <s v="MHSDS"/>
    <s v="D6K3I"/>
    <x v="51"/>
    <m/>
    <m/>
    <m/>
    <m/>
    <m/>
    <m/>
  </r>
  <r>
    <s v="2023/24"/>
    <s v="Short term orders"/>
    <x v="40"/>
    <x v="1"/>
    <x v="6"/>
    <x v="3"/>
    <s v="MHSDS"/>
    <s v="DE8"/>
    <x v="52"/>
    <m/>
    <m/>
    <m/>
    <m/>
    <m/>
    <m/>
  </r>
  <r>
    <s v="2023/24"/>
    <s v="Short term orders"/>
    <x v="40"/>
    <x v="1"/>
    <x v="6"/>
    <x v="3"/>
    <s v="MHSDS"/>
    <s v="DWH"/>
    <x v="53"/>
    <m/>
    <m/>
    <m/>
    <m/>
    <m/>
    <m/>
  </r>
  <r>
    <s v="2023/24"/>
    <s v="Short term orders"/>
    <x v="40"/>
    <x v="1"/>
    <x v="6"/>
    <x v="3"/>
    <s v="MHSDS"/>
    <s v="DWW"/>
    <x v="54"/>
    <m/>
    <m/>
    <m/>
    <m/>
    <m/>
    <m/>
  </r>
  <r>
    <s v="2023/24"/>
    <s v="Short term orders"/>
    <x v="40"/>
    <x v="1"/>
    <x v="6"/>
    <x v="3"/>
    <s v="MHSDS"/>
    <s v="K8E1X"/>
    <x v="55"/>
    <m/>
    <m/>
    <m/>
    <m/>
    <m/>
    <m/>
  </r>
  <r>
    <s v="2023/24"/>
    <s v="Short term orders"/>
    <x v="40"/>
    <x v="1"/>
    <x v="6"/>
    <x v="3"/>
    <s v="MHSDS"/>
    <s v="NFJ"/>
    <x v="56"/>
    <m/>
    <m/>
    <m/>
    <m/>
    <m/>
    <m/>
  </r>
  <r>
    <s v="2023/24"/>
    <s v="Short term orders"/>
    <x v="40"/>
    <x v="1"/>
    <x v="6"/>
    <x v="3"/>
    <s v="MHSDS"/>
    <s v="NMJ"/>
    <x v="57"/>
    <m/>
    <m/>
    <m/>
    <m/>
    <m/>
    <m/>
  </r>
  <r>
    <s v="2023/24"/>
    <s v="Short term orders"/>
    <x v="40"/>
    <x v="1"/>
    <x v="6"/>
    <x v="3"/>
    <s v="MHSDS"/>
    <s v="NMQ"/>
    <x v="58"/>
    <m/>
    <m/>
    <m/>
    <m/>
    <m/>
    <m/>
  </r>
  <r>
    <s v="2023/24"/>
    <s v="Short term orders"/>
    <x v="40"/>
    <x v="1"/>
    <x v="6"/>
    <x v="3"/>
    <s v="MHSDS"/>
    <s v="NMV"/>
    <x v="59"/>
    <m/>
    <m/>
    <m/>
    <m/>
    <m/>
    <m/>
  </r>
  <r>
    <s v="2023/24"/>
    <s v="Short term orders"/>
    <x v="40"/>
    <x v="1"/>
    <x v="6"/>
    <x v="3"/>
    <s v="MHSDS"/>
    <s v="NQL"/>
    <x v="60"/>
    <n v="160"/>
    <m/>
    <n v="160"/>
    <m/>
    <m/>
    <m/>
  </r>
  <r>
    <s v="2023/24"/>
    <s v="Short term orders"/>
    <x v="40"/>
    <x v="1"/>
    <x v="6"/>
    <x v="3"/>
    <s v="MHSDS"/>
    <s v="NR5"/>
    <x v="61"/>
    <n v="215"/>
    <m/>
    <n v="215"/>
    <m/>
    <m/>
    <m/>
  </r>
  <r>
    <s v="2023/24"/>
    <s v="Short term orders"/>
    <x v="40"/>
    <x v="1"/>
    <x v="6"/>
    <x v="3"/>
    <s v="MHSDS"/>
    <s v="NRC"/>
    <x v="62"/>
    <m/>
    <m/>
    <m/>
    <m/>
    <m/>
    <m/>
  </r>
  <r>
    <s v="2023/24"/>
    <s v="Short term orders"/>
    <x v="40"/>
    <x v="1"/>
    <x v="6"/>
    <x v="3"/>
    <s v="MHSDS"/>
    <s v="NRN"/>
    <x v="63"/>
    <m/>
    <m/>
    <m/>
    <m/>
    <m/>
    <m/>
  </r>
  <r>
    <s v="2023/24"/>
    <s v="Short term orders"/>
    <x v="40"/>
    <x v="1"/>
    <x v="6"/>
    <x v="3"/>
    <s v="MHSDS"/>
    <s v="NTN"/>
    <x v="64"/>
    <m/>
    <m/>
    <m/>
    <m/>
    <m/>
    <m/>
  </r>
  <r>
    <s v="2023/24"/>
    <s v="Short term orders"/>
    <x v="40"/>
    <x v="1"/>
    <x v="6"/>
    <x v="3"/>
    <s v="MHSDS"/>
    <s v="NV2"/>
    <x v="65"/>
    <m/>
    <m/>
    <m/>
    <m/>
    <m/>
    <m/>
  </r>
  <r>
    <s v="2023/24"/>
    <s v="Short term orders"/>
    <x v="40"/>
    <x v="1"/>
    <x v="6"/>
    <x v="3"/>
    <s v="MHSDS"/>
    <s v="NYA"/>
    <x v="66"/>
    <m/>
    <m/>
    <m/>
    <m/>
    <m/>
    <m/>
  </r>
  <r>
    <s v="2023/24"/>
    <s v="Short term orders"/>
    <x v="40"/>
    <x v="1"/>
    <x v="6"/>
    <x v="4"/>
    <s v="MHSDS"/>
    <s v="All prov"/>
    <x v="0"/>
    <n v="14835"/>
    <n v="0"/>
    <n v="14835"/>
    <m/>
    <m/>
    <m/>
  </r>
  <r>
    <s v="2023/24"/>
    <s v="Short term orders"/>
    <x v="40"/>
    <x v="1"/>
    <x v="6"/>
    <x v="4"/>
    <s v="MHSDS"/>
    <s v="R1A"/>
    <x v="67"/>
    <m/>
    <m/>
    <m/>
    <m/>
    <m/>
    <m/>
  </r>
  <r>
    <s v="2023/24"/>
    <s v="Short term orders"/>
    <x v="40"/>
    <x v="1"/>
    <x v="6"/>
    <x v="4"/>
    <s v="MHSDS"/>
    <s v="R1C"/>
    <x v="68"/>
    <n v="165"/>
    <m/>
    <n v="165"/>
    <m/>
    <m/>
    <m/>
  </r>
  <r>
    <s v="2023/24"/>
    <s v="Short term orders"/>
    <x v="40"/>
    <x v="1"/>
    <x v="6"/>
    <x v="4"/>
    <s v="MHSDS"/>
    <s v="R1F"/>
    <x v="69"/>
    <n v="115"/>
    <m/>
    <n v="115"/>
    <m/>
    <m/>
    <m/>
  </r>
  <r>
    <s v="2023/24"/>
    <s v="Short term orders"/>
    <x v="40"/>
    <x v="1"/>
    <x v="6"/>
    <x v="4"/>
    <s v="ECDS"/>
    <s v="R1H"/>
    <x v="70"/>
    <m/>
    <m/>
    <m/>
    <m/>
    <m/>
    <m/>
  </r>
  <r>
    <s v="2023/24"/>
    <s v="Short term orders"/>
    <x v="40"/>
    <x v="1"/>
    <x v="6"/>
    <x v="4"/>
    <s v="MHSDS"/>
    <s v="R1L"/>
    <x v="71"/>
    <n v="35"/>
    <m/>
    <n v="35"/>
    <m/>
    <m/>
    <m/>
  </r>
  <r>
    <s v="2023/24"/>
    <s v="Short term orders"/>
    <x v="40"/>
    <x v="1"/>
    <x v="6"/>
    <x v="4"/>
    <s v="ECDS"/>
    <s v="RAL"/>
    <x v="72"/>
    <m/>
    <m/>
    <m/>
    <m/>
    <m/>
    <m/>
  </r>
  <r>
    <s v="2023/24"/>
    <s v="Short term orders"/>
    <x v="40"/>
    <x v="1"/>
    <x v="6"/>
    <x v="4"/>
    <s v="ECDS"/>
    <s v="RAS"/>
    <x v="73"/>
    <m/>
    <m/>
    <m/>
    <m/>
    <m/>
    <m/>
  </r>
  <r>
    <s v="2023/24"/>
    <s v="Short term orders"/>
    <x v="40"/>
    <x v="1"/>
    <x v="6"/>
    <x v="4"/>
    <s v="MHSDS"/>
    <s v="RAT"/>
    <x v="74"/>
    <n v="270"/>
    <m/>
    <n v="270"/>
    <m/>
    <m/>
    <m/>
  </r>
  <r>
    <s v="2023/24"/>
    <s v="Short term orders"/>
    <x v="40"/>
    <x v="1"/>
    <x v="6"/>
    <x v="4"/>
    <s v="ECDS"/>
    <s v="RAX"/>
    <x v="75"/>
    <m/>
    <m/>
    <m/>
    <m/>
    <m/>
    <m/>
  </r>
  <r>
    <s v="2023/24"/>
    <s v="Short term orders"/>
    <x v="40"/>
    <x v="1"/>
    <x v="6"/>
    <x v="4"/>
    <s v="ECDS"/>
    <s v="RBS"/>
    <x v="76"/>
    <m/>
    <m/>
    <m/>
    <m/>
    <m/>
    <m/>
  </r>
  <r>
    <s v="2023/24"/>
    <s v="Short term orders"/>
    <x v="40"/>
    <x v="1"/>
    <x v="6"/>
    <x v="4"/>
    <s v="ECDS"/>
    <s v="RCB"/>
    <x v="77"/>
    <m/>
    <m/>
    <m/>
    <m/>
    <m/>
    <m/>
  </r>
  <r>
    <s v="2023/24"/>
    <s v="Short term orders"/>
    <x v="40"/>
    <x v="1"/>
    <x v="6"/>
    <x v="4"/>
    <s v="ECDS"/>
    <s v="RCF"/>
    <x v="78"/>
    <m/>
    <m/>
    <m/>
    <m/>
    <m/>
    <m/>
  </r>
  <r>
    <s v="2023/24"/>
    <s v="Short term orders"/>
    <x v="40"/>
    <x v="1"/>
    <x v="6"/>
    <x v="4"/>
    <s v="MHSDS"/>
    <s v="RCU"/>
    <x v="79"/>
    <m/>
    <m/>
    <m/>
    <m/>
    <m/>
    <m/>
  </r>
  <r>
    <s v="2023/24"/>
    <s v="Short term orders"/>
    <x v="40"/>
    <x v="1"/>
    <x v="6"/>
    <x v="4"/>
    <s v="MHSDS"/>
    <s v="RDY"/>
    <x v="80"/>
    <n v="300"/>
    <m/>
    <n v="300"/>
    <m/>
    <m/>
    <m/>
  </r>
  <r>
    <s v="2023/24"/>
    <s v="Short term orders"/>
    <x v="40"/>
    <x v="1"/>
    <x v="6"/>
    <x v="4"/>
    <s v="ECDS"/>
    <s v="REF"/>
    <x v="81"/>
    <m/>
    <m/>
    <m/>
    <m/>
    <m/>
    <m/>
  </r>
  <r>
    <s v="2023/24"/>
    <s v="Short term orders"/>
    <x v="40"/>
    <x v="1"/>
    <x v="6"/>
    <x v="4"/>
    <s v="ECDS"/>
    <s v="RFR"/>
    <x v="82"/>
    <m/>
    <m/>
    <m/>
    <m/>
    <m/>
    <m/>
  </r>
  <r>
    <s v="2023/24"/>
    <s v="Short term orders"/>
    <x v="40"/>
    <x v="1"/>
    <x v="6"/>
    <x v="4"/>
    <s v="MHSDS"/>
    <s v="RGD"/>
    <x v="83"/>
    <n v="385"/>
    <m/>
    <n v="385"/>
    <m/>
    <m/>
    <m/>
  </r>
  <r>
    <s v="2023/24"/>
    <s v="Short term orders"/>
    <x v="40"/>
    <x v="1"/>
    <x v="6"/>
    <x v="4"/>
    <s v="ECDS"/>
    <s v="RGR"/>
    <x v="84"/>
    <m/>
    <m/>
    <m/>
    <m/>
    <m/>
    <m/>
  </r>
  <r>
    <s v="2023/24"/>
    <s v="Short term orders"/>
    <x v="40"/>
    <x v="1"/>
    <x v="6"/>
    <x v="4"/>
    <s v="ECDS"/>
    <s v="RGT"/>
    <x v="85"/>
    <m/>
    <m/>
    <m/>
    <m/>
    <m/>
    <m/>
  </r>
  <r>
    <s v="2023/24"/>
    <s v="Short term orders"/>
    <x v="40"/>
    <x v="1"/>
    <x v="6"/>
    <x v="4"/>
    <s v="MHSDS"/>
    <s v="RH5"/>
    <x v="86"/>
    <n v="10"/>
    <m/>
    <n v="10"/>
    <m/>
    <m/>
    <m/>
  </r>
  <r>
    <s v="2023/24"/>
    <s v="Short term orders"/>
    <x v="40"/>
    <x v="1"/>
    <x v="6"/>
    <x v="4"/>
    <s v="ECDS"/>
    <s v="RH8"/>
    <x v="87"/>
    <m/>
    <m/>
    <m/>
    <m/>
    <m/>
    <m/>
  </r>
  <r>
    <s v="2023/24"/>
    <s v="Short term orders"/>
    <x v="40"/>
    <x v="1"/>
    <x v="6"/>
    <x v="4"/>
    <s v="MHSDS"/>
    <s v="RHA"/>
    <x v="88"/>
    <n v="70"/>
    <m/>
    <n v="70"/>
    <m/>
    <m/>
    <m/>
  </r>
  <r>
    <s v="2023/24"/>
    <s v="Short term orders"/>
    <x v="40"/>
    <x v="1"/>
    <x v="6"/>
    <x v="4"/>
    <s v="ECDS"/>
    <s v="RHU"/>
    <x v="89"/>
    <m/>
    <m/>
    <m/>
    <m/>
    <m/>
    <m/>
  </r>
  <r>
    <s v="2023/24"/>
    <s v="Short term orders"/>
    <x v="40"/>
    <x v="1"/>
    <x v="6"/>
    <x v="4"/>
    <s v="ECDS"/>
    <s v="RHW"/>
    <x v="90"/>
    <m/>
    <m/>
    <m/>
    <m/>
    <m/>
    <m/>
  </r>
  <r>
    <s v="2023/24"/>
    <s v="Short term orders"/>
    <x v="40"/>
    <x v="1"/>
    <x v="6"/>
    <x v="4"/>
    <s v="ECDS"/>
    <s v="RJ1"/>
    <x v="91"/>
    <m/>
    <m/>
    <m/>
    <m/>
    <m/>
    <m/>
  </r>
  <r>
    <s v="2023/24"/>
    <s v="Short term orders"/>
    <x v="40"/>
    <x v="1"/>
    <x v="6"/>
    <x v="4"/>
    <s v="MHSDS"/>
    <s v="RJ8"/>
    <x v="92"/>
    <m/>
    <m/>
    <m/>
    <m/>
    <m/>
    <m/>
  </r>
  <r>
    <s v="2023/24"/>
    <s v="Short term orders"/>
    <x v="40"/>
    <x v="1"/>
    <x v="6"/>
    <x v="4"/>
    <s v="ECDS"/>
    <s v="RJC"/>
    <x v="93"/>
    <m/>
    <m/>
    <m/>
    <m/>
    <m/>
    <m/>
  </r>
  <r>
    <s v="2023/24"/>
    <s v="Short term orders"/>
    <x v="40"/>
    <x v="1"/>
    <x v="6"/>
    <x v="4"/>
    <s v="ECDS"/>
    <s v="RJR"/>
    <x v="94"/>
    <m/>
    <m/>
    <m/>
    <m/>
    <m/>
    <m/>
  </r>
  <r>
    <s v="2023/24"/>
    <s v="Short term orders"/>
    <x v="40"/>
    <x v="1"/>
    <x v="6"/>
    <x v="4"/>
    <s v="ECDS"/>
    <s v="RJZ"/>
    <x v="95"/>
    <m/>
    <m/>
    <m/>
    <m/>
    <m/>
    <m/>
  </r>
  <r>
    <s v="2023/24"/>
    <s v="Short term orders"/>
    <x v="40"/>
    <x v="1"/>
    <x v="6"/>
    <x v="4"/>
    <s v="ECDS"/>
    <s v="RK9"/>
    <x v="96"/>
    <m/>
    <m/>
    <m/>
    <m/>
    <m/>
    <m/>
  </r>
  <r>
    <s v="2023/24"/>
    <s v="Short term orders"/>
    <x v="40"/>
    <x v="1"/>
    <x v="6"/>
    <x v="4"/>
    <s v="MHSDS"/>
    <s v="RKL"/>
    <x v="97"/>
    <n v="515"/>
    <m/>
    <n v="515"/>
    <m/>
    <m/>
    <m/>
  </r>
  <r>
    <s v="2023/24"/>
    <s v="Short term orders"/>
    <x v="40"/>
    <x v="1"/>
    <x v="6"/>
    <x v="4"/>
    <s v="MHSDS"/>
    <s v="RLY"/>
    <x v="98"/>
    <n v="210"/>
    <m/>
    <n v="210"/>
    <m/>
    <m/>
    <m/>
  </r>
  <r>
    <s v="2023/24"/>
    <s v="Short term orders"/>
    <x v="40"/>
    <x v="1"/>
    <x v="6"/>
    <x v="4"/>
    <s v="ECDS"/>
    <s v="RM3"/>
    <x v="99"/>
    <m/>
    <m/>
    <m/>
    <m/>
    <m/>
    <m/>
  </r>
  <r>
    <s v="2023/24"/>
    <s v="Short term orders"/>
    <x v="40"/>
    <x v="1"/>
    <x v="6"/>
    <x v="4"/>
    <s v="MHSDS"/>
    <s v="RMY"/>
    <x v="100"/>
    <n v="550"/>
    <m/>
    <n v="550"/>
    <m/>
    <m/>
    <m/>
  </r>
  <r>
    <s v="2023/24"/>
    <s v="Short term orders"/>
    <x v="40"/>
    <x v="1"/>
    <x v="6"/>
    <x v="4"/>
    <s v="ECDS"/>
    <s v="RNN"/>
    <x v="101"/>
    <m/>
    <m/>
    <m/>
    <m/>
    <m/>
    <m/>
  </r>
  <r>
    <s v="2023/24"/>
    <s v="Short term orders"/>
    <x v="40"/>
    <x v="1"/>
    <x v="6"/>
    <x v="4"/>
    <s v="ECDS"/>
    <s v="RNS"/>
    <x v="102"/>
    <m/>
    <m/>
    <m/>
    <m/>
    <m/>
    <m/>
  </r>
  <r>
    <s v="2023/24"/>
    <s v="Short term orders"/>
    <x v="40"/>
    <x v="1"/>
    <x v="6"/>
    <x v="4"/>
    <s v="MHSDS"/>
    <s v="RNU"/>
    <x v="103"/>
    <n v="255"/>
    <m/>
    <n v="255"/>
    <m/>
    <m/>
    <m/>
  </r>
  <r>
    <s v="2023/24"/>
    <s v="Short term orders"/>
    <x v="40"/>
    <x v="1"/>
    <x v="6"/>
    <x v="4"/>
    <s v="MHSDS"/>
    <s v="RP1"/>
    <x v="104"/>
    <n v="295"/>
    <m/>
    <n v="295"/>
    <m/>
    <m/>
    <m/>
  </r>
  <r>
    <s v="2023/24"/>
    <s v="Short term orders"/>
    <x v="40"/>
    <x v="1"/>
    <x v="6"/>
    <x v="4"/>
    <s v="ECDS"/>
    <s v="RP5"/>
    <x v="105"/>
    <m/>
    <m/>
    <m/>
    <m/>
    <m/>
    <m/>
  </r>
  <r>
    <s v="2023/24"/>
    <s v="Short term orders"/>
    <x v="40"/>
    <x v="1"/>
    <x v="6"/>
    <x v="4"/>
    <s v="MHSDS"/>
    <s v="RP7"/>
    <x v="106"/>
    <n v="445"/>
    <m/>
    <n v="445"/>
    <m/>
    <m/>
    <m/>
  </r>
  <r>
    <s v="2023/24"/>
    <s v="Short term orders"/>
    <x v="40"/>
    <x v="1"/>
    <x v="6"/>
    <x v="4"/>
    <s v="ECDS"/>
    <s v="RPA"/>
    <x v="107"/>
    <m/>
    <m/>
    <m/>
    <m/>
    <m/>
    <m/>
  </r>
  <r>
    <s v="2023/24"/>
    <s v="Short term orders"/>
    <x v="40"/>
    <x v="1"/>
    <x v="6"/>
    <x v="4"/>
    <s v="MHSDS"/>
    <s v="RPG"/>
    <x v="108"/>
    <n v="175"/>
    <m/>
    <n v="175"/>
    <m/>
    <m/>
    <m/>
  </r>
  <r>
    <s v="2023/24"/>
    <s v="Short term orders"/>
    <x v="40"/>
    <x v="1"/>
    <x v="6"/>
    <x v="4"/>
    <s v="MHSDS"/>
    <s v="RQ3"/>
    <x v="109"/>
    <m/>
    <m/>
    <m/>
    <m/>
    <m/>
    <m/>
  </r>
  <r>
    <s v="2023/24"/>
    <s v="Short term orders"/>
    <x v="40"/>
    <x v="1"/>
    <x v="6"/>
    <x v="4"/>
    <s v="ECDS"/>
    <s v="RQM"/>
    <x v="110"/>
    <m/>
    <m/>
    <m/>
    <m/>
    <m/>
    <m/>
  </r>
  <r>
    <s v="2023/24"/>
    <s v="Short term orders"/>
    <x v="40"/>
    <x v="1"/>
    <x v="6"/>
    <x v="4"/>
    <s v="ECDS"/>
    <s v="RQW"/>
    <x v="111"/>
    <m/>
    <m/>
    <m/>
    <m/>
    <m/>
    <m/>
  </r>
  <r>
    <s v="2023/24"/>
    <s v="Short term orders"/>
    <x v="40"/>
    <x v="1"/>
    <x v="6"/>
    <x v="4"/>
    <s v="ECDS"/>
    <s v="RQX"/>
    <x v="112"/>
    <m/>
    <m/>
    <m/>
    <m/>
    <m/>
    <m/>
  </r>
  <r>
    <s v="2023/24"/>
    <s v="Short term orders"/>
    <x v="40"/>
    <x v="1"/>
    <x v="6"/>
    <x v="4"/>
    <s v="MHSDS"/>
    <s v="RQY"/>
    <x v="113"/>
    <n v="150"/>
    <m/>
    <n v="150"/>
    <m/>
    <m/>
    <m/>
  </r>
  <r>
    <s v="2023/24"/>
    <s v="Short term orders"/>
    <x v="40"/>
    <x v="1"/>
    <x v="6"/>
    <x v="4"/>
    <s v="MHSDS"/>
    <s v="RR7"/>
    <x v="114"/>
    <m/>
    <m/>
    <m/>
    <m/>
    <m/>
    <m/>
  </r>
  <r>
    <s v="2023/24"/>
    <s v="Short term orders"/>
    <x v="40"/>
    <x v="1"/>
    <x v="6"/>
    <x v="4"/>
    <s v="ECDS"/>
    <s v="RR8"/>
    <x v="115"/>
    <m/>
    <m/>
    <m/>
    <m/>
    <m/>
    <m/>
  </r>
  <r>
    <s v="2023/24"/>
    <s v="Short term orders"/>
    <x v="40"/>
    <x v="1"/>
    <x v="6"/>
    <x v="4"/>
    <s v="MHSDS"/>
    <s v="RRE"/>
    <x v="116"/>
    <n v="455"/>
    <m/>
    <n v="455"/>
    <m/>
    <m/>
    <m/>
  </r>
  <r>
    <s v="2023/24"/>
    <s v="Short term orders"/>
    <x v="40"/>
    <x v="1"/>
    <x v="6"/>
    <x v="4"/>
    <s v="MHSDS"/>
    <s v="RRP"/>
    <x v="117"/>
    <n v="35"/>
    <m/>
    <n v="35"/>
    <m/>
    <m/>
    <m/>
  </r>
  <r>
    <s v="2023/24"/>
    <s v="Short term orders"/>
    <x v="40"/>
    <x v="1"/>
    <x v="6"/>
    <x v="4"/>
    <s v="ECDS"/>
    <s v="RRV"/>
    <x v="118"/>
    <m/>
    <m/>
    <m/>
    <m/>
    <m/>
    <m/>
  </r>
  <r>
    <s v="2023/24"/>
    <s v="Short term orders"/>
    <x v="40"/>
    <x v="1"/>
    <x v="6"/>
    <x v="4"/>
    <s v="MHSDS"/>
    <s v="RT1"/>
    <x v="119"/>
    <n v="185"/>
    <m/>
    <n v="185"/>
    <m/>
    <m/>
    <m/>
  </r>
  <r>
    <s v="2023/24"/>
    <s v="Short term orders"/>
    <x v="40"/>
    <x v="1"/>
    <x v="6"/>
    <x v="4"/>
    <s v="MHSDS"/>
    <s v="RT2"/>
    <x v="120"/>
    <n v="825"/>
    <m/>
    <n v="825"/>
    <m/>
    <m/>
    <m/>
  </r>
  <r>
    <s v="2023/24"/>
    <s v="Short term orders"/>
    <x v="40"/>
    <x v="1"/>
    <x v="6"/>
    <x v="4"/>
    <s v="MHSDS"/>
    <s v="RT5"/>
    <x v="121"/>
    <n v="180"/>
    <m/>
    <n v="180"/>
    <m/>
    <m/>
    <m/>
  </r>
  <r>
    <s v="2023/24"/>
    <s v="Short term orders"/>
    <x v="40"/>
    <x v="1"/>
    <x v="6"/>
    <x v="4"/>
    <s v="ECDS"/>
    <s v="RTD"/>
    <x v="122"/>
    <m/>
    <m/>
    <m/>
    <m/>
    <m/>
    <m/>
  </r>
  <r>
    <s v="2023/24"/>
    <s v="Short term orders"/>
    <x v="40"/>
    <x v="1"/>
    <x v="6"/>
    <x v="4"/>
    <s v="ECDS"/>
    <s v="RTH"/>
    <x v="123"/>
    <m/>
    <m/>
    <m/>
    <m/>
    <m/>
    <m/>
  </r>
  <r>
    <s v="2023/24"/>
    <s v="Short term orders"/>
    <x v="40"/>
    <x v="1"/>
    <x v="6"/>
    <x v="4"/>
    <s v="ECDS"/>
    <s v="RTP"/>
    <x v="124"/>
    <m/>
    <m/>
    <m/>
    <m/>
    <m/>
    <m/>
  </r>
  <r>
    <s v="2023/24"/>
    <s v="Short term orders"/>
    <x v="40"/>
    <x v="1"/>
    <x v="6"/>
    <x v="4"/>
    <s v="MHSDS"/>
    <s v="RTQ"/>
    <x v="125"/>
    <n v="300"/>
    <m/>
    <n v="300"/>
    <m/>
    <m/>
    <m/>
  </r>
  <r>
    <s v="2023/24"/>
    <s v="Short term orders"/>
    <x v="40"/>
    <x v="1"/>
    <x v="6"/>
    <x v="4"/>
    <s v="ECDS"/>
    <s v="RTR"/>
    <x v="126"/>
    <m/>
    <m/>
    <m/>
    <m/>
    <m/>
    <m/>
  </r>
  <r>
    <s v="2023/24"/>
    <s v="Short term orders"/>
    <x v="40"/>
    <x v="1"/>
    <x v="6"/>
    <x v="4"/>
    <s v="MHSDS"/>
    <s v="RV3"/>
    <x v="127"/>
    <n v="680"/>
    <m/>
    <n v="680"/>
    <m/>
    <m/>
    <m/>
  </r>
  <r>
    <s v="2023/24"/>
    <s v="Short term orders"/>
    <x v="40"/>
    <x v="1"/>
    <x v="6"/>
    <x v="4"/>
    <s v="MHSDS"/>
    <s v="RV5"/>
    <x v="128"/>
    <n v="530"/>
    <m/>
    <n v="530"/>
    <m/>
    <m/>
    <m/>
  </r>
  <r>
    <s v="2023/24"/>
    <s v="Short term orders"/>
    <x v="40"/>
    <x v="1"/>
    <x v="6"/>
    <x v="4"/>
    <s v="MHSDS"/>
    <s v="RV9"/>
    <x v="129"/>
    <n v="420"/>
    <m/>
    <n v="420"/>
    <m/>
    <m/>
    <m/>
  </r>
  <r>
    <s v="2023/24"/>
    <s v="Short term orders"/>
    <x v="40"/>
    <x v="1"/>
    <x v="6"/>
    <x v="4"/>
    <s v="MHSDS"/>
    <s v="RVN"/>
    <x v="130"/>
    <m/>
    <m/>
    <m/>
    <m/>
    <m/>
    <m/>
  </r>
  <r>
    <s v="2023/24"/>
    <s v="Short term orders"/>
    <x v="40"/>
    <x v="1"/>
    <x v="6"/>
    <x v="4"/>
    <s v="ECDS"/>
    <s v="RVV"/>
    <x v="131"/>
    <m/>
    <m/>
    <m/>
    <m/>
    <m/>
    <m/>
  </r>
  <r>
    <s v="2023/24"/>
    <s v="Short term orders"/>
    <x v="40"/>
    <x v="1"/>
    <x v="6"/>
    <x v="4"/>
    <s v="MHSDS"/>
    <s v="RW1"/>
    <x v="132"/>
    <n v="320"/>
    <m/>
    <n v="320"/>
    <m/>
    <m/>
    <m/>
  </r>
  <r>
    <s v="2023/24"/>
    <s v="Short term orders"/>
    <x v="40"/>
    <x v="1"/>
    <x v="6"/>
    <x v="4"/>
    <s v="MHSDS"/>
    <s v="RW4"/>
    <x v="133"/>
    <n v="555"/>
    <m/>
    <n v="555"/>
    <m/>
    <m/>
    <m/>
  </r>
  <r>
    <s v="2023/24"/>
    <s v="Short term orders"/>
    <x v="40"/>
    <x v="1"/>
    <x v="6"/>
    <x v="4"/>
    <s v="MHSDS"/>
    <s v="RW5"/>
    <x v="134"/>
    <n v="295"/>
    <m/>
    <n v="295"/>
    <m/>
    <m/>
    <m/>
  </r>
  <r>
    <s v="2023/24"/>
    <s v="Short term orders"/>
    <x v="40"/>
    <x v="1"/>
    <x v="6"/>
    <x v="4"/>
    <s v="ECDS"/>
    <s v="RWF"/>
    <x v="135"/>
    <m/>
    <m/>
    <m/>
    <m/>
    <m/>
    <m/>
  </r>
  <r>
    <s v="2023/24"/>
    <s v="Short term orders"/>
    <x v="40"/>
    <x v="1"/>
    <x v="6"/>
    <x v="4"/>
    <s v="MHSDS"/>
    <s v="RWK"/>
    <x v="136"/>
    <n v="535"/>
    <m/>
    <n v="535"/>
    <m/>
    <m/>
    <m/>
  </r>
  <r>
    <s v="2023/24"/>
    <s v="Short term orders"/>
    <x v="40"/>
    <x v="1"/>
    <x v="6"/>
    <x v="4"/>
    <s v="MHSDS"/>
    <s v="RWR"/>
    <x v="137"/>
    <n v="350"/>
    <m/>
    <n v="350"/>
    <m/>
    <m/>
    <m/>
  </r>
  <r>
    <s v="2023/24"/>
    <s v="Short term orders"/>
    <x v="40"/>
    <x v="1"/>
    <x v="6"/>
    <x v="4"/>
    <s v="MHSDS"/>
    <s v="RWV"/>
    <x v="138"/>
    <n v="90"/>
    <m/>
    <n v="90"/>
    <m/>
    <m/>
    <m/>
  </r>
  <r>
    <s v="2023/24"/>
    <s v="Short term orders"/>
    <x v="40"/>
    <x v="1"/>
    <x v="6"/>
    <x v="4"/>
    <s v="MHSDS"/>
    <s v="RWX"/>
    <x v="139"/>
    <n v="260"/>
    <m/>
    <n v="260"/>
    <m/>
    <m/>
    <m/>
  </r>
  <r>
    <s v="2023/24"/>
    <s v="Short term orders"/>
    <x v="40"/>
    <x v="1"/>
    <x v="6"/>
    <x v="4"/>
    <s v="MHSDS"/>
    <s v="RX2"/>
    <x v="140"/>
    <n v="165"/>
    <m/>
    <n v="165"/>
    <m/>
    <m/>
    <m/>
  </r>
  <r>
    <s v="2023/24"/>
    <s v="Short term orders"/>
    <x v="40"/>
    <x v="1"/>
    <x v="6"/>
    <x v="4"/>
    <s v="MHSDS"/>
    <s v="RX3"/>
    <x v="141"/>
    <n v="660"/>
    <m/>
    <n v="660"/>
    <m/>
    <m/>
    <m/>
  </r>
  <r>
    <s v="2023/24"/>
    <s v="Short term orders"/>
    <x v="40"/>
    <x v="1"/>
    <x v="6"/>
    <x v="4"/>
    <s v="MHSDS"/>
    <s v="RX4"/>
    <x v="142"/>
    <n v="430"/>
    <m/>
    <n v="430"/>
    <m/>
    <m/>
    <m/>
  </r>
  <r>
    <s v="2023/24"/>
    <s v="Short term orders"/>
    <x v="40"/>
    <x v="1"/>
    <x v="6"/>
    <x v="4"/>
    <s v="MHSDS"/>
    <s v="RXA"/>
    <x v="143"/>
    <n v="225"/>
    <m/>
    <n v="225"/>
    <m/>
    <m/>
    <m/>
  </r>
  <r>
    <s v="2023/24"/>
    <s v="Short term orders"/>
    <x v="40"/>
    <x v="1"/>
    <x v="6"/>
    <x v="4"/>
    <s v="ECDS"/>
    <s v="RXC"/>
    <x v="144"/>
    <m/>
    <m/>
    <m/>
    <m/>
    <m/>
    <m/>
  </r>
  <r>
    <s v="2023/24"/>
    <s v="Short term orders"/>
    <x v="40"/>
    <x v="1"/>
    <x v="6"/>
    <x v="4"/>
    <s v="MHSDS"/>
    <s v="RXE"/>
    <x v="145"/>
    <n v="410"/>
    <m/>
    <n v="410"/>
    <m/>
    <m/>
    <m/>
  </r>
  <r>
    <s v="2023/24"/>
    <s v="Short term orders"/>
    <x v="40"/>
    <x v="1"/>
    <x v="6"/>
    <x v="4"/>
    <s v="MHSDS"/>
    <s v="RXG"/>
    <x v="146"/>
    <n v="495"/>
    <m/>
    <n v="495"/>
    <m/>
    <m/>
    <m/>
  </r>
  <r>
    <s v="2023/24"/>
    <s v="Short term orders"/>
    <x v="40"/>
    <x v="1"/>
    <x v="6"/>
    <x v="4"/>
    <s v="ECDS"/>
    <s v="RXL"/>
    <x v="147"/>
    <m/>
    <m/>
    <m/>
    <m/>
    <m/>
    <m/>
  </r>
  <r>
    <s v="2023/24"/>
    <s v="Short term orders"/>
    <x v="40"/>
    <x v="1"/>
    <x v="6"/>
    <x v="4"/>
    <s v="MHSDS"/>
    <s v="RXM"/>
    <x v="148"/>
    <n v="280"/>
    <m/>
    <n v="280"/>
    <m/>
    <m/>
    <m/>
  </r>
  <r>
    <s v="2023/24"/>
    <s v="Short term orders"/>
    <x v="40"/>
    <x v="1"/>
    <x v="6"/>
    <x v="4"/>
    <s v="MHSDS"/>
    <s v="RXT"/>
    <x v="149"/>
    <n v="895"/>
    <m/>
    <n v="895"/>
    <m/>
    <m/>
    <m/>
  </r>
  <r>
    <s v="2023/24"/>
    <s v="Short term orders"/>
    <x v="40"/>
    <x v="1"/>
    <x v="6"/>
    <x v="4"/>
    <s v="MHSDS"/>
    <s v="RXV"/>
    <x v="150"/>
    <n v="35"/>
    <m/>
    <n v="35"/>
    <m/>
    <m/>
    <m/>
  </r>
  <r>
    <s v="2023/24"/>
    <s v="Short term orders"/>
    <x v="40"/>
    <x v="1"/>
    <x v="6"/>
    <x v="4"/>
    <s v="MHSDS"/>
    <s v="RXX"/>
    <x v="151"/>
    <n v="510"/>
    <m/>
    <n v="510"/>
    <m/>
    <m/>
    <m/>
  </r>
  <r>
    <s v="2023/24"/>
    <s v="Short term orders"/>
    <x v="40"/>
    <x v="1"/>
    <x v="6"/>
    <x v="4"/>
    <s v="MHSDS"/>
    <s v="RXY"/>
    <x v="152"/>
    <n v="510"/>
    <m/>
    <n v="510"/>
    <m/>
    <m/>
    <m/>
  </r>
  <r>
    <s v="2023/24"/>
    <s v="Short term orders"/>
    <x v="40"/>
    <x v="1"/>
    <x v="6"/>
    <x v="4"/>
    <s v="MHSDS"/>
    <s v="RY8"/>
    <x v="153"/>
    <m/>
    <m/>
    <m/>
    <m/>
    <m/>
    <m/>
  </r>
  <r>
    <s v="2023/24"/>
    <s v="Short term orders"/>
    <x v="40"/>
    <x v="1"/>
    <x v="6"/>
    <x v="4"/>
    <s v="MHSDS"/>
    <s v="RYG"/>
    <x v="154"/>
    <m/>
    <m/>
    <m/>
    <m/>
    <m/>
    <m/>
  </r>
  <r>
    <s v="2023/24"/>
    <s v="Short term orders"/>
    <x v="40"/>
    <x v="1"/>
    <x v="6"/>
    <x v="4"/>
    <s v="ECDS"/>
    <s v="RYJ"/>
    <x v="155"/>
    <m/>
    <m/>
    <m/>
    <m/>
    <m/>
    <m/>
  </r>
  <r>
    <s v="2023/24"/>
    <s v="Short term orders"/>
    <x v="40"/>
    <x v="1"/>
    <x v="6"/>
    <x v="4"/>
    <s v="ECDS"/>
    <s v="RYR"/>
    <x v="156"/>
    <m/>
    <m/>
    <m/>
    <m/>
    <m/>
    <m/>
  </r>
  <r>
    <s v="2023/24"/>
    <s v="Short term orders"/>
    <x v="40"/>
    <x v="1"/>
    <x v="6"/>
    <x v="4"/>
    <s v="MHSDS"/>
    <s v="TAD"/>
    <x v="157"/>
    <n v="60"/>
    <m/>
    <n v="60"/>
    <m/>
    <m/>
    <m/>
  </r>
  <r>
    <s v="2023/24"/>
    <s v="Short term orders"/>
    <x v="40"/>
    <x v="1"/>
    <x v="6"/>
    <x v="4"/>
    <s v="MHSDS"/>
    <s v="TAF"/>
    <x v="158"/>
    <n v="15"/>
    <m/>
    <n v="15"/>
    <m/>
    <m/>
    <m/>
  </r>
  <r>
    <s v="2023/24"/>
    <s v="Short term orders"/>
    <x v="40"/>
    <x v="1"/>
    <x v="6"/>
    <x v="4"/>
    <s v="MHSDS"/>
    <s v="TAH"/>
    <x v="159"/>
    <n v="180"/>
    <m/>
    <n v="180"/>
    <m/>
    <m/>
    <m/>
  </r>
  <r>
    <s v="2023/24"/>
    <s v="Short term orders"/>
    <x v="40"/>
    <x v="1"/>
    <x v="6"/>
    <x v="4"/>
    <s v="MHSDS"/>
    <s v="TAJ"/>
    <x v="160"/>
    <m/>
    <m/>
    <m/>
    <m/>
    <m/>
    <m/>
  </r>
  <r>
    <s v="2023/24"/>
    <s v="Short term orders"/>
    <x v="40"/>
    <x v="2"/>
    <x v="8"/>
    <x v="2"/>
    <s v="MHSDS"/>
    <s v="All prov"/>
    <x v="0"/>
    <n v="389"/>
    <n v="0"/>
    <n v="389"/>
    <n v="26.5"/>
    <n v="23.4"/>
    <n v="2.6"/>
  </r>
  <r>
    <s v="2023/24"/>
    <s v="Short term orders"/>
    <x v="40"/>
    <x v="2"/>
    <x v="6"/>
    <x v="2"/>
    <s v="MHSDS"/>
    <s v="All prov"/>
    <x v="0"/>
    <n v="13156"/>
    <n v="0"/>
    <n v="13156"/>
    <n v="23.3"/>
    <m/>
    <m/>
  </r>
  <r>
    <s v="2023/24"/>
    <s v="Short term orders"/>
    <x v="40"/>
    <x v="2"/>
    <x v="9"/>
    <x v="2"/>
    <s v="MHSDS"/>
    <s v="All prov"/>
    <x v="0"/>
    <n v="230"/>
    <n v="0"/>
    <n v="230"/>
    <n v="24.2"/>
    <n v="20.9"/>
    <n v="2.8"/>
  </r>
  <r>
    <s v="2023/24"/>
    <s v="Short term orders"/>
    <x v="40"/>
    <x v="2"/>
    <x v="10"/>
    <x v="2"/>
    <s v="MHSDS"/>
    <s v="All prov"/>
    <x v="0"/>
    <n v="256"/>
    <n v="0"/>
    <n v="256"/>
    <n v="87.1"/>
    <n v="107.1"/>
    <n v="13.2"/>
  </r>
  <r>
    <s v="2023/24"/>
    <s v="Short term orders"/>
    <x v="40"/>
    <x v="2"/>
    <x v="11"/>
    <x v="2"/>
    <s v="MHSDS"/>
    <s v="All prov"/>
    <x v="0"/>
    <n v="423"/>
    <n v="0"/>
    <n v="423"/>
    <n v="46.5"/>
    <n v="40.299999999999997"/>
    <n v="3.9"/>
  </r>
  <r>
    <s v="2023/24"/>
    <s v="Short term orders"/>
    <x v="40"/>
    <x v="2"/>
    <x v="12"/>
    <x v="2"/>
    <s v="MHSDS"/>
    <s v="All prov"/>
    <x v="0"/>
    <n v="269"/>
    <n v="0"/>
    <n v="269"/>
    <n v="59.2"/>
    <n v="67.5"/>
    <n v="9.6"/>
  </r>
  <r>
    <s v="2023/24"/>
    <s v="Short term orders"/>
    <x v="40"/>
    <x v="2"/>
    <x v="13"/>
    <x v="2"/>
    <s v="MHSDS"/>
    <s v="All prov"/>
    <x v="0"/>
    <n v="719"/>
    <n v="0"/>
    <n v="719"/>
    <n v="20.100000000000001"/>
    <n v="16.3"/>
    <n v="1.3"/>
  </r>
  <r>
    <s v="2023/24"/>
    <s v="Short term orders"/>
    <x v="40"/>
    <x v="2"/>
    <x v="14"/>
    <x v="2"/>
    <s v="MHSDS"/>
    <s v="All prov"/>
    <x v="0"/>
    <n v="766"/>
    <n v="0"/>
    <n v="766"/>
    <n v="15.3"/>
    <n v="14"/>
    <n v="1"/>
  </r>
  <r>
    <s v="2023/24"/>
    <s v="Short term orders"/>
    <x v="40"/>
    <x v="2"/>
    <x v="15"/>
    <x v="2"/>
    <s v="MHSDS"/>
    <s v="All prov"/>
    <x v="0"/>
    <n v="82"/>
    <n v="0"/>
    <n v="82"/>
    <n v="13"/>
    <n v="11.7"/>
    <n v="2.8"/>
  </r>
  <r>
    <s v="2023/24"/>
    <s v="Short term orders"/>
    <x v="40"/>
    <x v="2"/>
    <x v="16"/>
    <x v="2"/>
    <s v="MHSDS"/>
    <s v="All prov"/>
    <x v="0"/>
    <n v="896"/>
    <n v="0"/>
    <n v="896"/>
    <n v="37.6"/>
    <n v="34.6"/>
    <n v="2.2999999999999998"/>
  </r>
  <r>
    <s v="2023/24"/>
    <s v="Short term orders"/>
    <x v="40"/>
    <x v="2"/>
    <x v="17"/>
    <x v="2"/>
    <s v="MHSDS"/>
    <s v="All prov"/>
    <x v="0"/>
    <n v="9670"/>
    <n v="0"/>
    <n v="9670"/>
    <n v="23.3"/>
    <n v="25"/>
    <n v="0.5"/>
  </r>
  <r>
    <s v="2023/24"/>
    <s v="Short term orders"/>
    <x v="40"/>
    <x v="2"/>
    <x v="18"/>
    <x v="2"/>
    <s v="MHSDS"/>
    <s v="All prov"/>
    <x v="0"/>
    <n v="251"/>
    <n v="0"/>
    <n v="251"/>
    <n v="40.5"/>
    <n v="37.5"/>
    <n v="4.7"/>
  </r>
  <r>
    <s v="2023/24"/>
    <s v="Short term orders"/>
    <x v="40"/>
    <x v="2"/>
    <x v="19"/>
    <x v="2"/>
    <s v="MHSDS"/>
    <s v="All prov"/>
    <x v="0"/>
    <n v="38"/>
    <n v="0"/>
    <n v="38"/>
    <n v="8.8000000000000007"/>
    <n v="7.5"/>
    <n v="2.5"/>
  </r>
  <r>
    <s v="2023/24"/>
    <s v="Short term orders"/>
    <x v="40"/>
    <x v="2"/>
    <x v="20"/>
    <x v="2"/>
    <s v="MHSDS"/>
    <s v="All prov"/>
    <x v="0"/>
    <n v="173"/>
    <n v="0"/>
    <n v="173"/>
    <n v="9.4"/>
    <n v="8.4"/>
    <n v="1.3"/>
  </r>
  <r>
    <s v="2023/24"/>
    <s v="Short term orders"/>
    <x v="40"/>
    <x v="2"/>
    <x v="21"/>
    <x v="2"/>
    <s v="MHSDS"/>
    <s v="All prov"/>
    <x v="0"/>
    <n v="94"/>
    <n v="0"/>
    <n v="94"/>
    <n v="19"/>
    <n v="20.5"/>
    <n v="4.2"/>
  </r>
  <r>
    <s v="2023/24"/>
    <s v="Short term orders"/>
    <x v="40"/>
    <x v="2"/>
    <x v="22"/>
    <x v="2"/>
    <s v="MHSDS"/>
    <s v="All prov"/>
    <x v="0"/>
    <n v="550"/>
    <n v="0"/>
    <n v="550"/>
    <n v="32.9"/>
    <n v="37.700000000000003"/>
    <n v="3.8"/>
  </r>
  <r>
    <s v="2023/24"/>
    <s v="Short term orders"/>
    <x v="40"/>
    <x v="2"/>
    <x v="23"/>
    <x v="2"/>
    <s v="MHSDS"/>
    <s v="All prov"/>
    <x v="0"/>
    <n v="873"/>
    <n v="0"/>
    <n v="873"/>
    <m/>
    <m/>
    <m/>
  </r>
  <r>
    <s v="2023/24"/>
    <s v="Short term orders"/>
    <x v="40"/>
    <x v="2"/>
    <x v="24"/>
    <x v="2"/>
    <s v="MHSDS"/>
    <s v="All prov"/>
    <x v="0"/>
    <n v="918"/>
    <n v="0"/>
    <n v="918"/>
    <m/>
    <m/>
    <m/>
  </r>
  <r>
    <s v="2023/24"/>
    <s v="Short term orders"/>
    <x v="40"/>
    <x v="2"/>
    <x v="25"/>
    <x v="2"/>
    <s v="MHSDS"/>
    <s v="All prov"/>
    <x v="0"/>
    <n v="461"/>
    <n v="0"/>
    <n v="461"/>
    <n v="27.8"/>
    <n v="23.5"/>
    <n v="2.2000000000000002"/>
  </r>
  <r>
    <s v="2023/24"/>
    <s v="Short term orders"/>
    <x v="40"/>
    <x v="2"/>
    <x v="26"/>
    <x v="2"/>
    <s v="MHSDS"/>
    <s v="All prov"/>
    <x v="0"/>
    <n v="281"/>
    <n v="0"/>
    <n v="281"/>
    <n v="17.899999999999999"/>
    <n v="17.600000000000001"/>
    <n v="2.2000000000000002"/>
  </r>
  <r>
    <s v="2023/24"/>
    <s v="Short term orders"/>
    <x v="40"/>
    <x v="2"/>
    <x v="7"/>
    <x v="2"/>
    <s v="MHSDS"/>
    <s v="All prov"/>
    <x v="0"/>
    <n v="1791"/>
    <n v="0"/>
    <n v="1791"/>
    <m/>
    <m/>
    <m/>
  </r>
  <r>
    <s v="2023/24"/>
    <s v="Short term orders"/>
    <x v="40"/>
    <x v="2"/>
    <x v="27"/>
    <x v="2"/>
    <s v="MHSDS"/>
    <s v="All prov"/>
    <x v="0"/>
    <n v="10483"/>
    <n v="0"/>
    <n v="10483"/>
    <n v="22.9"/>
    <n v="23.7"/>
    <n v="0.4"/>
  </r>
  <r>
    <s v="2023/24"/>
    <s v="Short term orders"/>
    <x v="40"/>
    <x v="2"/>
    <x v="28"/>
    <x v="2"/>
    <s v="MHSDS"/>
    <s v="All prov"/>
    <x v="0"/>
    <n v="57"/>
    <n v="0"/>
    <n v="57"/>
    <n v="12"/>
    <n v="12.6"/>
    <n v="3.6"/>
  </r>
  <r>
    <s v="2023/24"/>
    <s v="Short term orders"/>
    <x v="40"/>
    <x v="2"/>
    <x v="29"/>
    <x v="2"/>
    <s v="MHSDS"/>
    <s v="All prov"/>
    <x v="0"/>
    <n v="54"/>
    <n v="0"/>
    <n v="54"/>
    <n v="22.4"/>
    <n v="22.5"/>
    <n v="6.1"/>
  </r>
  <r>
    <s v="2023/24"/>
    <s v="Short term orders"/>
    <x v="40"/>
    <x v="2"/>
    <x v="30"/>
    <x v="2"/>
    <s v="MHSDS"/>
    <s v="All prov"/>
    <x v="0"/>
    <n v="170"/>
    <n v="0"/>
    <n v="170"/>
    <n v="34"/>
    <n v="35.700000000000003"/>
    <n v="6.7"/>
  </r>
  <r>
    <s v="2023/24"/>
    <s v="Short term orders"/>
    <x v="40"/>
    <x v="3"/>
    <x v="31"/>
    <x v="2"/>
    <s v="MHSDS"/>
    <s v="All prov"/>
    <x v="0"/>
    <n v="7912"/>
    <n v="0"/>
    <n v="7912"/>
    <n v="28"/>
    <m/>
    <m/>
  </r>
  <r>
    <s v="2023/24"/>
    <s v="Short term orders"/>
    <x v="40"/>
    <x v="3"/>
    <x v="32"/>
    <x v="2"/>
    <s v="MHSDS"/>
    <s v="All prov"/>
    <x v="0"/>
    <n v="7195"/>
    <n v="0"/>
    <n v="7195"/>
    <n v="24.5"/>
    <m/>
    <m/>
  </r>
  <r>
    <s v="2023/24"/>
    <s v="Short term orders"/>
    <x v="40"/>
    <x v="3"/>
    <x v="33"/>
    <x v="2"/>
    <s v="MHSDS"/>
    <s v="All prov"/>
    <x v="0"/>
    <n v="27"/>
    <n v="0"/>
    <n v="27"/>
    <m/>
    <m/>
    <m/>
  </r>
  <r>
    <s v="2023/24"/>
    <s v="Short term orders"/>
    <x v="40"/>
    <x v="3"/>
    <x v="34"/>
    <x v="2"/>
    <s v="MHSDS"/>
    <s v="All prov"/>
    <x v="0"/>
    <n v="14"/>
    <n v="0"/>
    <n v="14"/>
    <m/>
    <m/>
    <m/>
  </r>
  <r>
    <s v="2023/24"/>
    <s v="Short term orders"/>
    <x v="40"/>
    <x v="3"/>
    <x v="24"/>
    <x v="2"/>
    <s v="MHSDS"/>
    <s v="All prov"/>
    <x v="0"/>
    <n v="25"/>
    <n v="0"/>
    <n v="25"/>
    <m/>
    <m/>
    <m/>
  </r>
  <r>
    <s v="2023/24"/>
    <s v="Short term orders"/>
    <x v="40"/>
    <x v="3"/>
    <x v="35"/>
    <x v="2"/>
    <s v="MHSDS"/>
    <s v="All prov"/>
    <x v="0"/>
    <n v="15173"/>
    <n v="0"/>
    <n v="15173"/>
    <n v="26.3"/>
    <m/>
    <m/>
  </r>
  <r>
    <s v="2023/24"/>
    <s v="Short term orders"/>
    <x v="40"/>
    <x v="3"/>
    <x v="36"/>
    <x v="2"/>
    <s v="MHSDS"/>
    <s v="All prov"/>
    <x v="0"/>
    <n v="39"/>
    <n v="0"/>
    <n v="39"/>
    <m/>
    <m/>
    <m/>
  </r>
  <r>
    <s v="2023/24"/>
    <s v="Short term orders"/>
    <x v="41"/>
    <x v="1"/>
    <x v="6"/>
    <x v="2"/>
    <s v="MHSDS"/>
    <s v="All prov"/>
    <x v="0"/>
    <n v="80"/>
    <n v="0"/>
    <n v="80"/>
    <m/>
    <m/>
    <m/>
  </r>
  <r>
    <s v="2023/24"/>
    <s v="Short term orders"/>
    <x v="41"/>
    <x v="1"/>
    <x v="6"/>
    <x v="3"/>
    <s v="MHSDS"/>
    <s v="All prov"/>
    <x v="0"/>
    <n v="2"/>
    <n v="0"/>
    <n v="2"/>
    <m/>
    <m/>
    <m/>
  </r>
  <r>
    <s v="2023/24"/>
    <s v="Short term orders"/>
    <x v="41"/>
    <x v="1"/>
    <x v="6"/>
    <x v="4"/>
    <s v="MHSDS"/>
    <s v="All prov"/>
    <x v="0"/>
    <n v="78"/>
    <n v="0"/>
    <n v="78"/>
    <m/>
    <m/>
    <m/>
  </r>
  <r>
    <s v="2023/24"/>
    <s v="Short term orders"/>
    <x v="42"/>
    <x v="1"/>
    <x v="6"/>
    <x v="2"/>
    <s v="Both"/>
    <s v="All prov"/>
    <x v="0"/>
    <n v="6385"/>
    <n v="24"/>
    <n v="6409"/>
    <m/>
    <m/>
    <m/>
  </r>
  <r>
    <s v="2023/24"/>
    <s v="Short term orders"/>
    <x v="42"/>
    <x v="1"/>
    <x v="6"/>
    <x v="3"/>
    <s v="MHSDS"/>
    <s v="All prov"/>
    <x v="0"/>
    <n v="852"/>
    <n v="0"/>
    <n v="852"/>
    <m/>
    <m/>
    <m/>
  </r>
  <r>
    <s v="2023/24"/>
    <s v="Short term orders"/>
    <x v="42"/>
    <x v="1"/>
    <x v="6"/>
    <x v="4"/>
    <s v="MHSDS"/>
    <s v="All prov"/>
    <x v="0"/>
    <n v="5533"/>
    <n v="0"/>
    <n v="5533"/>
    <m/>
    <m/>
    <m/>
  </r>
  <r>
    <s v="2023/24"/>
    <s v="Short term orders"/>
    <x v="43"/>
    <x v="1"/>
    <x v="6"/>
    <x v="2"/>
    <s v="Both"/>
    <s v="All prov"/>
    <x v="0"/>
    <n v="1093"/>
    <n v="12"/>
    <n v="1105"/>
    <m/>
    <m/>
    <m/>
  </r>
  <r>
    <s v="2023/24"/>
    <s v="Short term orders"/>
    <x v="43"/>
    <x v="1"/>
    <x v="6"/>
    <x v="3"/>
    <s v="MHSDS"/>
    <s v="All prov"/>
    <x v="0"/>
    <n v="129"/>
    <n v="0"/>
    <n v="129"/>
    <m/>
    <m/>
    <m/>
  </r>
  <r>
    <s v="2023/24"/>
    <s v="Short term orders"/>
    <x v="43"/>
    <x v="1"/>
    <x v="6"/>
    <x v="4"/>
    <s v="MHSDS"/>
    <s v="All prov"/>
    <x v="0"/>
    <n v="964"/>
    <n v="0"/>
    <n v="964"/>
    <m/>
    <m/>
    <m/>
  </r>
  <r>
    <s v="2023/24"/>
    <s v="Transfers on section"/>
    <x v="0"/>
    <x v="1"/>
    <x v="6"/>
    <x v="2"/>
    <s v="MHSDS"/>
    <s v="All prov"/>
    <x v="0"/>
    <n v="7207"/>
    <n v="0"/>
    <n v="7207"/>
    <m/>
    <m/>
    <m/>
  </r>
  <r>
    <s v="2023/24"/>
    <s v="Transfers on section"/>
    <x v="0"/>
    <x v="1"/>
    <x v="6"/>
    <x v="3"/>
    <s v="MHSDS"/>
    <s v="8CM63"/>
    <x v="44"/>
    <m/>
    <m/>
    <m/>
    <m/>
    <m/>
    <m/>
  </r>
  <r>
    <s v="2023/24"/>
    <s v="Transfers on section"/>
    <x v="0"/>
    <x v="1"/>
    <x v="6"/>
    <x v="3"/>
    <s v="MHSDS"/>
    <s v="8K919"/>
    <x v="45"/>
    <m/>
    <m/>
    <m/>
    <m/>
    <m/>
    <m/>
  </r>
  <r>
    <s v="2023/24"/>
    <s v="Transfers on section"/>
    <x v="0"/>
    <x v="1"/>
    <x v="6"/>
    <x v="3"/>
    <s v="ECDS"/>
    <s v="AH6"/>
    <x v="46"/>
    <m/>
    <m/>
    <m/>
    <m/>
    <m/>
    <m/>
  </r>
  <r>
    <s v="2023/24"/>
    <s v="Transfers on section"/>
    <x v="0"/>
    <x v="1"/>
    <x v="6"/>
    <x v="3"/>
    <s v="MHSDS"/>
    <s v="AHL"/>
    <x v="47"/>
    <n v="5"/>
    <m/>
    <n v="5"/>
    <m/>
    <m/>
    <m/>
  </r>
  <r>
    <s v="2023/24"/>
    <s v="Transfers on section"/>
    <x v="0"/>
    <x v="1"/>
    <x v="6"/>
    <x v="3"/>
    <s v="MHSDS"/>
    <s v="AHN"/>
    <x v="48"/>
    <m/>
    <m/>
    <m/>
    <m/>
    <m/>
    <m/>
  </r>
  <r>
    <s v="2023/24"/>
    <s v="Transfers on section"/>
    <x v="0"/>
    <x v="1"/>
    <x v="6"/>
    <x v="3"/>
    <s v="MHSDS"/>
    <s v="ATM02"/>
    <x v="49"/>
    <m/>
    <m/>
    <m/>
    <m/>
    <m/>
    <m/>
  </r>
  <r>
    <s v="2023/24"/>
    <s v="Transfers on section"/>
    <x v="0"/>
    <x v="1"/>
    <x v="6"/>
    <x v="3"/>
    <s v="ECDS"/>
    <s v="AXA"/>
    <x v="50"/>
    <m/>
    <m/>
    <m/>
    <m/>
    <m/>
    <m/>
  </r>
  <r>
    <s v="2023/24"/>
    <s v="Transfers on section"/>
    <x v="0"/>
    <x v="1"/>
    <x v="6"/>
    <x v="3"/>
    <s v="MHSDS"/>
    <s v="All prov"/>
    <x v="0"/>
    <n v="2755"/>
    <n v="0"/>
    <n v="2755"/>
    <m/>
    <m/>
    <m/>
  </r>
  <r>
    <s v="2023/24"/>
    <s v="Transfers on section"/>
    <x v="0"/>
    <x v="1"/>
    <x v="6"/>
    <x v="3"/>
    <s v="MHSDS"/>
    <s v="D6K3I"/>
    <x v="51"/>
    <m/>
    <m/>
    <m/>
    <m/>
    <m/>
    <m/>
  </r>
  <r>
    <s v="2023/24"/>
    <s v="Transfers on section"/>
    <x v="0"/>
    <x v="1"/>
    <x v="6"/>
    <x v="3"/>
    <s v="MHSDS"/>
    <s v="DE8"/>
    <x v="52"/>
    <n v="450"/>
    <m/>
    <n v="450"/>
    <m/>
    <m/>
    <m/>
  </r>
  <r>
    <s v="2023/24"/>
    <s v="Transfers on section"/>
    <x v="0"/>
    <x v="1"/>
    <x v="6"/>
    <x v="3"/>
    <s v="MHSDS"/>
    <s v="DWH"/>
    <x v="53"/>
    <m/>
    <m/>
    <m/>
    <m/>
    <m/>
    <m/>
  </r>
  <r>
    <s v="2023/24"/>
    <s v="Transfers on section"/>
    <x v="0"/>
    <x v="1"/>
    <x v="6"/>
    <x v="3"/>
    <s v="MHSDS"/>
    <s v="DWW"/>
    <x v="54"/>
    <m/>
    <m/>
    <m/>
    <m/>
    <m/>
    <m/>
  </r>
  <r>
    <s v="2023/24"/>
    <s v="Transfers on section"/>
    <x v="0"/>
    <x v="1"/>
    <x v="6"/>
    <x v="3"/>
    <s v="MHSDS"/>
    <s v="K8E1X"/>
    <x v="55"/>
    <m/>
    <m/>
    <m/>
    <m/>
    <m/>
    <m/>
  </r>
  <r>
    <s v="2023/24"/>
    <s v="Transfers on section"/>
    <x v="0"/>
    <x v="1"/>
    <x v="6"/>
    <x v="3"/>
    <s v="MHSDS"/>
    <s v="NFJ"/>
    <x v="56"/>
    <n v="10"/>
    <m/>
    <n v="10"/>
    <m/>
    <m/>
    <m/>
  </r>
  <r>
    <s v="2023/24"/>
    <s v="Transfers on section"/>
    <x v="0"/>
    <x v="1"/>
    <x v="6"/>
    <x v="3"/>
    <s v="MHSDS"/>
    <s v="NMJ"/>
    <x v="57"/>
    <n v="1040"/>
    <m/>
    <n v="1040"/>
    <m/>
    <m/>
    <m/>
  </r>
  <r>
    <s v="2023/24"/>
    <s v="Transfers on section"/>
    <x v="0"/>
    <x v="1"/>
    <x v="6"/>
    <x v="3"/>
    <s v="MHSDS"/>
    <s v="NMQ"/>
    <x v="58"/>
    <m/>
    <m/>
    <m/>
    <m/>
    <m/>
    <m/>
  </r>
  <r>
    <s v="2023/24"/>
    <s v="Transfers on section"/>
    <x v="0"/>
    <x v="1"/>
    <x v="6"/>
    <x v="3"/>
    <s v="MHSDS"/>
    <s v="NMV"/>
    <x v="59"/>
    <n v="365"/>
    <m/>
    <n v="365"/>
    <m/>
    <m/>
    <m/>
  </r>
  <r>
    <s v="2023/24"/>
    <s v="Transfers on section"/>
    <x v="0"/>
    <x v="1"/>
    <x v="6"/>
    <x v="3"/>
    <s v="MHSDS"/>
    <s v="NQL"/>
    <x v="60"/>
    <n v="10"/>
    <m/>
    <n v="10"/>
    <m/>
    <m/>
    <m/>
  </r>
  <r>
    <s v="2023/24"/>
    <s v="Transfers on section"/>
    <x v="0"/>
    <x v="1"/>
    <x v="6"/>
    <x v="3"/>
    <s v="MHSDS"/>
    <s v="NR5"/>
    <x v="61"/>
    <n v="80"/>
    <m/>
    <n v="80"/>
    <m/>
    <m/>
    <m/>
  </r>
  <r>
    <s v="2023/24"/>
    <s v="Transfers on section"/>
    <x v="0"/>
    <x v="1"/>
    <x v="6"/>
    <x v="3"/>
    <s v="MHSDS"/>
    <s v="NRC"/>
    <x v="62"/>
    <m/>
    <m/>
    <m/>
    <m/>
    <m/>
    <m/>
  </r>
  <r>
    <s v="2023/24"/>
    <s v="Transfers on section"/>
    <x v="0"/>
    <x v="1"/>
    <x v="6"/>
    <x v="3"/>
    <s v="MHSDS"/>
    <s v="NRN"/>
    <x v="63"/>
    <m/>
    <m/>
    <m/>
    <m/>
    <m/>
    <m/>
  </r>
  <r>
    <s v="2023/24"/>
    <s v="Transfers on section"/>
    <x v="0"/>
    <x v="1"/>
    <x v="6"/>
    <x v="3"/>
    <s v="MHSDS"/>
    <s v="NTN"/>
    <x v="64"/>
    <n v="560"/>
    <m/>
    <n v="560"/>
    <m/>
    <m/>
    <m/>
  </r>
  <r>
    <s v="2023/24"/>
    <s v="Transfers on section"/>
    <x v="0"/>
    <x v="1"/>
    <x v="6"/>
    <x v="3"/>
    <s v="MHSDS"/>
    <s v="NV2"/>
    <x v="65"/>
    <n v="20"/>
    <m/>
    <n v="20"/>
    <m/>
    <m/>
    <m/>
  </r>
  <r>
    <s v="2023/24"/>
    <s v="Transfers on section"/>
    <x v="0"/>
    <x v="1"/>
    <x v="6"/>
    <x v="3"/>
    <s v="MHSDS"/>
    <s v="NYA"/>
    <x v="66"/>
    <n v="190"/>
    <m/>
    <n v="190"/>
    <m/>
    <m/>
    <m/>
  </r>
  <r>
    <s v="2023/24"/>
    <s v="Transfers on section"/>
    <x v="0"/>
    <x v="1"/>
    <x v="6"/>
    <x v="4"/>
    <s v="MHSDS"/>
    <s v="All prov"/>
    <x v="0"/>
    <n v="4452"/>
    <n v="0"/>
    <n v="4452"/>
    <m/>
    <m/>
    <m/>
  </r>
  <r>
    <s v="2023/24"/>
    <s v="Transfers on section"/>
    <x v="0"/>
    <x v="1"/>
    <x v="6"/>
    <x v="4"/>
    <s v="MHSDS"/>
    <s v="R1A"/>
    <x v="67"/>
    <n v="25"/>
    <m/>
    <n v="25"/>
    <m/>
    <m/>
    <m/>
  </r>
  <r>
    <s v="2023/24"/>
    <s v="Transfers on section"/>
    <x v="0"/>
    <x v="1"/>
    <x v="6"/>
    <x v="4"/>
    <s v="MHSDS"/>
    <s v="R1C"/>
    <x v="68"/>
    <n v="10"/>
    <m/>
    <n v="10"/>
    <m/>
    <m/>
    <m/>
  </r>
  <r>
    <s v="2023/24"/>
    <s v="Transfers on section"/>
    <x v="0"/>
    <x v="1"/>
    <x v="6"/>
    <x v="4"/>
    <s v="MHSDS"/>
    <s v="R1F"/>
    <x v="69"/>
    <m/>
    <m/>
    <m/>
    <m/>
    <m/>
    <m/>
  </r>
  <r>
    <s v="2023/24"/>
    <s v="Transfers on section"/>
    <x v="0"/>
    <x v="1"/>
    <x v="6"/>
    <x v="4"/>
    <s v="ECDS"/>
    <s v="R1H"/>
    <x v="70"/>
    <m/>
    <m/>
    <m/>
    <m/>
    <m/>
    <m/>
  </r>
  <r>
    <s v="2023/24"/>
    <s v="Transfers on section"/>
    <x v="0"/>
    <x v="1"/>
    <x v="6"/>
    <x v="4"/>
    <s v="MHSDS"/>
    <s v="R1L"/>
    <x v="71"/>
    <n v="105"/>
    <m/>
    <n v="105"/>
    <m/>
    <m/>
    <m/>
  </r>
  <r>
    <s v="2023/24"/>
    <s v="Transfers on section"/>
    <x v="0"/>
    <x v="1"/>
    <x v="6"/>
    <x v="4"/>
    <s v="ECDS"/>
    <s v="RAL"/>
    <x v="72"/>
    <m/>
    <m/>
    <m/>
    <m/>
    <m/>
    <m/>
  </r>
  <r>
    <s v="2023/24"/>
    <s v="Transfers on section"/>
    <x v="0"/>
    <x v="1"/>
    <x v="6"/>
    <x v="4"/>
    <s v="ECDS"/>
    <s v="RAS"/>
    <x v="73"/>
    <m/>
    <m/>
    <m/>
    <m/>
    <m/>
    <m/>
  </r>
  <r>
    <s v="2023/24"/>
    <s v="Transfers on section"/>
    <x v="0"/>
    <x v="1"/>
    <x v="6"/>
    <x v="4"/>
    <s v="MHSDS"/>
    <s v="RAT"/>
    <x v="74"/>
    <n v="90"/>
    <m/>
    <n v="90"/>
    <m/>
    <m/>
    <m/>
  </r>
  <r>
    <s v="2023/24"/>
    <s v="Transfers on section"/>
    <x v="0"/>
    <x v="1"/>
    <x v="6"/>
    <x v="4"/>
    <s v="ECDS"/>
    <s v="RAX"/>
    <x v="75"/>
    <m/>
    <m/>
    <m/>
    <m/>
    <m/>
    <m/>
  </r>
  <r>
    <s v="2023/24"/>
    <s v="Transfers on section"/>
    <x v="0"/>
    <x v="1"/>
    <x v="6"/>
    <x v="4"/>
    <s v="ECDS"/>
    <s v="RBS"/>
    <x v="76"/>
    <m/>
    <m/>
    <m/>
    <m/>
    <m/>
    <m/>
  </r>
  <r>
    <s v="2023/24"/>
    <s v="Transfers on section"/>
    <x v="0"/>
    <x v="1"/>
    <x v="6"/>
    <x v="4"/>
    <s v="ECDS"/>
    <s v="RCB"/>
    <x v="77"/>
    <m/>
    <m/>
    <m/>
    <m/>
    <m/>
    <m/>
  </r>
  <r>
    <s v="2023/24"/>
    <s v="Transfers on section"/>
    <x v="0"/>
    <x v="1"/>
    <x v="6"/>
    <x v="4"/>
    <s v="ECDS"/>
    <s v="RCF"/>
    <x v="78"/>
    <m/>
    <m/>
    <m/>
    <m/>
    <m/>
    <m/>
  </r>
  <r>
    <s v="2023/24"/>
    <s v="Transfers on section"/>
    <x v="0"/>
    <x v="1"/>
    <x v="6"/>
    <x v="4"/>
    <s v="MHSDS"/>
    <s v="RCU"/>
    <x v="79"/>
    <n v="10"/>
    <m/>
    <n v="10"/>
    <m/>
    <m/>
    <m/>
  </r>
  <r>
    <s v="2023/24"/>
    <s v="Transfers on section"/>
    <x v="0"/>
    <x v="1"/>
    <x v="6"/>
    <x v="4"/>
    <s v="MHSDS"/>
    <s v="RDY"/>
    <x v="80"/>
    <n v="60"/>
    <m/>
    <n v="60"/>
    <m/>
    <m/>
    <m/>
  </r>
  <r>
    <s v="2023/24"/>
    <s v="Transfers on section"/>
    <x v="0"/>
    <x v="1"/>
    <x v="6"/>
    <x v="4"/>
    <s v="ECDS"/>
    <s v="REF"/>
    <x v="81"/>
    <m/>
    <m/>
    <m/>
    <m/>
    <m/>
    <m/>
  </r>
  <r>
    <s v="2023/24"/>
    <s v="Transfers on section"/>
    <x v="0"/>
    <x v="1"/>
    <x v="6"/>
    <x v="4"/>
    <s v="ECDS"/>
    <s v="RFR"/>
    <x v="82"/>
    <m/>
    <m/>
    <m/>
    <m/>
    <m/>
    <m/>
  </r>
  <r>
    <s v="2023/24"/>
    <s v="Transfers on section"/>
    <x v="0"/>
    <x v="1"/>
    <x v="6"/>
    <x v="4"/>
    <s v="MHSDS"/>
    <s v="RGD"/>
    <x v="83"/>
    <n v="170"/>
    <m/>
    <n v="170"/>
    <m/>
    <m/>
    <m/>
  </r>
  <r>
    <s v="2023/24"/>
    <s v="Transfers on section"/>
    <x v="0"/>
    <x v="1"/>
    <x v="6"/>
    <x v="4"/>
    <s v="ECDS"/>
    <s v="RGR"/>
    <x v="84"/>
    <m/>
    <m/>
    <m/>
    <m/>
    <m/>
    <m/>
  </r>
  <r>
    <s v="2023/24"/>
    <s v="Transfers on section"/>
    <x v="0"/>
    <x v="1"/>
    <x v="6"/>
    <x v="4"/>
    <s v="ECDS"/>
    <s v="RGT"/>
    <x v="85"/>
    <m/>
    <m/>
    <m/>
    <m/>
    <m/>
    <m/>
  </r>
  <r>
    <s v="2023/24"/>
    <s v="Transfers on section"/>
    <x v="0"/>
    <x v="1"/>
    <x v="6"/>
    <x v="4"/>
    <s v="MHSDS"/>
    <s v="RH5"/>
    <x v="86"/>
    <n v="10"/>
    <m/>
    <n v="10"/>
    <m/>
    <m/>
    <m/>
  </r>
  <r>
    <s v="2023/24"/>
    <s v="Transfers on section"/>
    <x v="0"/>
    <x v="1"/>
    <x v="6"/>
    <x v="4"/>
    <s v="ECDS"/>
    <s v="RH8"/>
    <x v="87"/>
    <m/>
    <m/>
    <m/>
    <m/>
    <m/>
    <m/>
  </r>
  <r>
    <s v="2023/24"/>
    <s v="Transfers on section"/>
    <x v="0"/>
    <x v="1"/>
    <x v="6"/>
    <x v="4"/>
    <s v="MHSDS"/>
    <s v="RHA"/>
    <x v="88"/>
    <n v="110"/>
    <m/>
    <n v="110"/>
    <m/>
    <m/>
    <m/>
  </r>
  <r>
    <s v="2023/24"/>
    <s v="Transfers on section"/>
    <x v="0"/>
    <x v="1"/>
    <x v="6"/>
    <x v="4"/>
    <s v="ECDS"/>
    <s v="RHU"/>
    <x v="89"/>
    <m/>
    <m/>
    <m/>
    <m/>
    <m/>
    <m/>
  </r>
  <r>
    <s v="2023/24"/>
    <s v="Transfers on section"/>
    <x v="0"/>
    <x v="1"/>
    <x v="6"/>
    <x v="4"/>
    <s v="ECDS"/>
    <s v="RHW"/>
    <x v="90"/>
    <m/>
    <m/>
    <m/>
    <m/>
    <m/>
    <m/>
  </r>
  <r>
    <s v="2023/24"/>
    <s v="Transfers on section"/>
    <x v="0"/>
    <x v="1"/>
    <x v="6"/>
    <x v="4"/>
    <s v="ECDS"/>
    <s v="RJ1"/>
    <x v="91"/>
    <m/>
    <m/>
    <m/>
    <m/>
    <m/>
    <m/>
  </r>
  <r>
    <s v="2023/24"/>
    <s v="Transfers on section"/>
    <x v="0"/>
    <x v="1"/>
    <x v="6"/>
    <x v="4"/>
    <s v="MHSDS"/>
    <s v="RJ8"/>
    <x v="92"/>
    <n v="40"/>
    <m/>
    <n v="40"/>
    <m/>
    <m/>
    <m/>
  </r>
  <r>
    <s v="2023/24"/>
    <s v="Transfers on section"/>
    <x v="0"/>
    <x v="1"/>
    <x v="6"/>
    <x v="4"/>
    <s v="ECDS"/>
    <s v="RJC"/>
    <x v="93"/>
    <m/>
    <m/>
    <m/>
    <m/>
    <m/>
    <m/>
  </r>
  <r>
    <s v="2023/24"/>
    <s v="Transfers on section"/>
    <x v="0"/>
    <x v="1"/>
    <x v="6"/>
    <x v="4"/>
    <s v="ECDS"/>
    <s v="RJR"/>
    <x v="94"/>
    <m/>
    <m/>
    <m/>
    <m/>
    <m/>
    <m/>
  </r>
  <r>
    <s v="2023/24"/>
    <s v="Transfers on section"/>
    <x v="0"/>
    <x v="1"/>
    <x v="6"/>
    <x v="4"/>
    <s v="ECDS"/>
    <s v="RJZ"/>
    <x v="95"/>
    <m/>
    <m/>
    <m/>
    <m/>
    <m/>
    <m/>
  </r>
  <r>
    <s v="2023/24"/>
    <s v="Transfers on section"/>
    <x v="0"/>
    <x v="1"/>
    <x v="6"/>
    <x v="4"/>
    <s v="ECDS"/>
    <s v="RK9"/>
    <x v="96"/>
    <m/>
    <m/>
    <m/>
    <m/>
    <m/>
    <m/>
  </r>
  <r>
    <s v="2023/24"/>
    <s v="Transfers on section"/>
    <x v="0"/>
    <x v="1"/>
    <x v="6"/>
    <x v="4"/>
    <s v="MHSDS"/>
    <s v="RKL"/>
    <x v="97"/>
    <n v="110"/>
    <m/>
    <n v="110"/>
    <m/>
    <m/>
    <m/>
  </r>
  <r>
    <s v="2023/24"/>
    <s v="Transfers on section"/>
    <x v="0"/>
    <x v="1"/>
    <x v="6"/>
    <x v="4"/>
    <s v="MHSDS"/>
    <s v="RLY"/>
    <x v="98"/>
    <n v="20"/>
    <m/>
    <n v="20"/>
    <m/>
    <m/>
    <m/>
  </r>
  <r>
    <s v="2023/24"/>
    <s v="Transfers on section"/>
    <x v="0"/>
    <x v="1"/>
    <x v="6"/>
    <x v="4"/>
    <s v="ECDS"/>
    <s v="RM3"/>
    <x v="99"/>
    <m/>
    <m/>
    <m/>
    <m/>
    <m/>
    <m/>
  </r>
  <r>
    <s v="2023/24"/>
    <s v="Transfers on section"/>
    <x v="0"/>
    <x v="1"/>
    <x v="6"/>
    <x v="4"/>
    <s v="MHSDS"/>
    <s v="RMY"/>
    <x v="100"/>
    <n v="105"/>
    <m/>
    <n v="105"/>
    <m/>
    <m/>
    <m/>
  </r>
  <r>
    <s v="2023/24"/>
    <s v="Transfers on section"/>
    <x v="0"/>
    <x v="1"/>
    <x v="6"/>
    <x v="4"/>
    <s v="ECDS"/>
    <s v="RNN"/>
    <x v="101"/>
    <m/>
    <m/>
    <m/>
    <m/>
    <m/>
    <m/>
  </r>
  <r>
    <s v="2023/24"/>
    <s v="Transfers on section"/>
    <x v="0"/>
    <x v="1"/>
    <x v="6"/>
    <x v="4"/>
    <s v="ECDS"/>
    <s v="RNS"/>
    <x v="102"/>
    <m/>
    <m/>
    <m/>
    <m/>
    <m/>
    <m/>
  </r>
  <r>
    <s v="2023/24"/>
    <s v="Transfers on section"/>
    <x v="0"/>
    <x v="1"/>
    <x v="6"/>
    <x v="4"/>
    <s v="MHSDS"/>
    <s v="RNU"/>
    <x v="103"/>
    <n v="125"/>
    <m/>
    <n v="125"/>
    <m/>
    <m/>
    <m/>
  </r>
  <r>
    <s v="2023/24"/>
    <s v="Transfers on section"/>
    <x v="0"/>
    <x v="1"/>
    <x v="6"/>
    <x v="4"/>
    <s v="MHSDS"/>
    <s v="RP1"/>
    <x v="104"/>
    <n v="60"/>
    <m/>
    <n v="60"/>
    <m/>
    <m/>
    <m/>
  </r>
  <r>
    <s v="2023/24"/>
    <s v="Transfers on section"/>
    <x v="0"/>
    <x v="1"/>
    <x v="6"/>
    <x v="4"/>
    <s v="ECDS"/>
    <s v="RP5"/>
    <x v="105"/>
    <m/>
    <m/>
    <m/>
    <m/>
    <m/>
    <m/>
  </r>
  <r>
    <s v="2023/24"/>
    <s v="Transfers on section"/>
    <x v="0"/>
    <x v="1"/>
    <x v="6"/>
    <x v="4"/>
    <s v="MHSDS"/>
    <s v="RP7"/>
    <x v="106"/>
    <n v="35"/>
    <m/>
    <n v="35"/>
    <m/>
    <m/>
    <m/>
  </r>
  <r>
    <s v="2023/24"/>
    <s v="Transfers on section"/>
    <x v="0"/>
    <x v="1"/>
    <x v="6"/>
    <x v="4"/>
    <s v="ECDS"/>
    <s v="RPA"/>
    <x v="107"/>
    <m/>
    <m/>
    <m/>
    <m/>
    <m/>
    <m/>
  </r>
  <r>
    <s v="2023/24"/>
    <s v="Transfers on section"/>
    <x v="0"/>
    <x v="1"/>
    <x v="6"/>
    <x v="4"/>
    <s v="MHSDS"/>
    <s v="RPG"/>
    <x v="108"/>
    <n v="75"/>
    <m/>
    <n v="75"/>
    <m/>
    <m/>
    <m/>
  </r>
  <r>
    <s v="2023/24"/>
    <s v="Transfers on section"/>
    <x v="0"/>
    <x v="1"/>
    <x v="6"/>
    <x v="4"/>
    <s v="MHSDS"/>
    <s v="RQ3"/>
    <x v="109"/>
    <m/>
    <m/>
    <m/>
    <m/>
    <m/>
    <m/>
  </r>
  <r>
    <s v="2023/24"/>
    <s v="Transfers on section"/>
    <x v="0"/>
    <x v="1"/>
    <x v="6"/>
    <x v="4"/>
    <s v="ECDS"/>
    <s v="RQM"/>
    <x v="110"/>
    <m/>
    <m/>
    <m/>
    <m/>
    <m/>
    <m/>
  </r>
  <r>
    <s v="2023/24"/>
    <s v="Transfers on section"/>
    <x v="0"/>
    <x v="1"/>
    <x v="6"/>
    <x v="4"/>
    <s v="ECDS"/>
    <s v="RQW"/>
    <x v="111"/>
    <m/>
    <m/>
    <m/>
    <m/>
    <m/>
    <m/>
  </r>
  <r>
    <s v="2023/24"/>
    <s v="Transfers on section"/>
    <x v="0"/>
    <x v="1"/>
    <x v="6"/>
    <x v="4"/>
    <s v="ECDS"/>
    <s v="RQX"/>
    <x v="112"/>
    <m/>
    <m/>
    <m/>
    <m/>
    <m/>
    <m/>
  </r>
  <r>
    <s v="2023/24"/>
    <s v="Transfers on section"/>
    <x v="0"/>
    <x v="1"/>
    <x v="6"/>
    <x v="4"/>
    <s v="MHSDS"/>
    <s v="RQY"/>
    <x v="113"/>
    <n v="95"/>
    <m/>
    <n v="95"/>
    <m/>
    <m/>
    <m/>
  </r>
  <r>
    <s v="2023/24"/>
    <s v="Transfers on section"/>
    <x v="0"/>
    <x v="1"/>
    <x v="6"/>
    <x v="4"/>
    <s v="MHSDS"/>
    <s v="RR7"/>
    <x v="114"/>
    <m/>
    <m/>
    <m/>
    <m/>
    <m/>
    <m/>
  </r>
  <r>
    <s v="2023/24"/>
    <s v="Transfers on section"/>
    <x v="0"/>
    <x v="1"/>
    <x v="6"/>
    <x v="4"/>
    <s v="ECDS"/>
    <s v="RR8"/>
    <x v="115"/>
    <m/>
    <m/>
    <m/>
    <m/>
    <m/>
    <m/>
  </r>
  <r>
    <s v="2023/24"/>
    <s v="Transfers on section"/>
    <x v="0"/>
    <x v="1"/>
    <x v="6"/>
    <x v="4"/>
    <s v="MHSDS"/>
    <s v="RRE"/>
    <x v="116"/>
    <n v="60"/>
    <m/>
    <n v="60"/>
    <m/>
    <m/>
    <m/>
  </r>
  <r>
    <s v="2023/24"/>
    <s v="Transfers on section"/>
    <x v="0"/>
    <x v="1"/>
    <x v="6"/>
    <x v="4"/>
    <s v="MHSDS"/>
    <s v="RRP"/>
    <x v="117"/>
    <n v="180"/>
    <m/>
    <n v="180"/>
    <m/>
    <m/>
    <m/>
  </r>
  <r>
    <s v="2023/24"/>
    <s v="Transfers on section"/>
    <x v="0"/>
    <x v="1"/>
    <x v="6"/>
    <x v="4"/>
    <s v="ECDS"/>
    <s v="RRV"/>
    <x v="118"/>
    <m/>
    <m/>
    <m/>
    <m/>
    <m/>
    <m/>
  </r>
  <r>
    <s v="2023/24"/>
    <s v="Transfers on section"/>
    <x v="0"/>
    <x v="1"/>
    <x v="6"/>
    <x v="4"/>
    <s v="MHSDS"/>
    <s v="RT1"/>
    <x v="119"/>
    <n v="115"/>
    <m/>
    <n v="115"/>
    <m/>
    <m/>
    <m/>
  </r>
  <r>
    <s v="2023/24"/>
    <s v="Transfers on section"/>
    <x v="0"/>
    <x v="1"/>
    <x v="6"/>
    <x v="4"/>
    <s v="MHSDS"/>
    <s v="RT2"/>
    <x v="120"/>
    <n v="195"/>
    <m/>
    <n v="195"/>
    <m/>
    <m/>
    <m/>
  </r>
  <r>
    <s v="2023/24"/>
    <s v="Transfers on section"/>
    <x v="0"/>
    <x v="1"/>
    <x v="6"/>
    <x v="4"/>
    <s v="MHSDS"/>
    <s v="RT5"/>
    <x v="121"/>
    <n v="20"/>
    <m/>
    <n v="20"/>
    <m/>
    <m/>
    <m/>
  </r>
  <r>
    <s v="2023/24"/>
    <s v="Transfers on section"/>
    <x v="0"/>
    <x v="1"/>
    <x v="6"/>
    <x v="4"/>
    <s v="ECDS"/>
    <s v="RTD"/>
    <x v="122"/>
    <m/>
    <m/>
    <m/>
    <m/>
    <m/>
    <m/>
  </r>
  <r>
    <s v="2023/24"/>
    <s v="Transfers on section"/>
    <x v="0"/>
    <x v="1"/>
    <x v="6"/>
    <x v="4"/>
    <s v="ECDS"/>
    <s v="RTH"/>
    <x v="123"/>
    <m/>
    <m/>
    <m/>
    <m/>
    <m/>
    <m/>
  </r>
  <r>
    <s v="2023/24"/>
    <s v="Transfers on section"/>
    <x v="0"/>
    <x v="1"/>
    <x v="6"/>
    <x v="4"/>
    <s v="ECDS"/>
    <s v="RTP"/>
    <x v="124"/>
    <m/>
    <m/>
    <m/>
    <m/>
    <m/>
    <m/>
  </r>
  <r>
    <s v="2023/24"/>
    <s v="Transfers on section"/>
    <x v="0"/>
    <x v="1"/>
    <x v="6"/>
    <x v="4"/>
    <s v="MHSDS"/>
    <s v="RTQ"/>
    <x v="125"/>
    <n v="40"/>
    <m/>
    <n v="40"/>
    <m/>
    <m/>
    <m/>
  </r>
  <r>
    <s v="2023/24"/>
    <s v="Transfers on section"/>
    <x v="0"/>
    <x v="1"/>
    <x v="6"/>
    <x v="4"/>
    <s v="ECDS"/>
    <s v="RTR"/>
    <x v="126"/>
    <m/>
    <m/>
    <m/>
    <m/>
    <m/>
    <m/>
  </r>
  <r>
    <s v="2023/24"/>
    <s v="Transfers on section"/>
    <x v="0"/>
    <x v="1"/>
    <x v="6"/>
    <x v="4"/>
    <s v="MHSDS"/>
    <s v="RV3"/>
    <x v="127"/>
    <n v="145"/>
    <m/>
    <n v="145"/>
    <m/>
    <m/>
    <m/>
  </r>
  <r>
    <s v="2023/24"/>
    <s v="Transfers on section"/>
    <x v="0"/>
    <x v="1"/>
    <x v="6"/>
    <x v="4"/>
    <s v="MHSDS"/>
    <s v="RV5"/>
    <x v="128"/>
    <n v="150"/>
    <m/>
    <n v="150"/>
    <m/>
    <m/>
    <m/>
  </r>
  <r>
    <s v="2023/24"/>
    <s v="Transfers on section"/>
    <x v="0"/>
    <x v="1"/>
    <x v="6"/>
    <x v="4"/>
    <s v="MHSDS"/>
    <s v="RV9"/>
    <x v="129"/>
    <n v="30"/>
    <m/>
    <n v="30"/>
    <m/>
    <m/>
    <m/>
  </r>
  <r>
    <s v="2023/24"/>
    <s v="Transfers on section"/>
    <x v="0"/>
    <x v="1"/>
    <x v="6"/>
    <x v="4"/>
    <s v="MHSDS"/>
    <s v="RVN"/>
    <x v="130"/>
    <n v="215"/>
    <m/>
    <n v="215"/>
    <m/>
    <m/>
    <m/>
  </r>
  <r>
    <s v="2023/24"/>
    <s v="Transfers on section"/>
    <x v="0"/>
    <x v="1"/>
    <x v="6"/>
    <x v="4"/>
    <s v="ECDS"/>
    <s v="RVV"/>
    <x v="131"/>
    <m/>
    <m/>
    <m/>
    <m/>
    <m/>
    <m/>
  </r>
  <r>
    <s v="2023/24"/>
    <s v="Transfers on section"/>
    <x v="0"/>
    <x v="1"/>
    <x v="6"/>
    <x v="4"/>
    <s v="MHSDS"/>
    <s v="RW1"/>
    <x v="132"/>
    <n v="260"/>
    <m/>
    <n v="260"/>
    <m/>
    <m/>
    <m/>
  </r>
  <r>
    <s v="2023/24"/>
    <s v="Transfers on section"/>
    <x v="0"/>
    <x v="1"/>
    <x v="6"/>
    <x v="4"/>
    <s v="MHSDS"/>
    <s v="RW4"/>
    <x v="133"/>
    <n v="95"/>
    <m/>
    <n v="95"/>
    <m/>
    <m/>
    <m/>
  </r>
  <r>
    <s v="2023/24"/>
    <s v="Transfers on section"/>
    <x v="0"/>
    <x v="1"/>
    <x v="6"/>
    <x v="4"/>
    <s v="MHSDS"/>
    <s v="RW5"/>
    <x v="134"/>
    <n v="40"/>
    <m/>
    <n v="40"/>
    <m/>
    <m/>
    <m/>
  </r>
  <r>
    <s v="2023/24"/>
    <s v="Transfers on section"/>
    <x v="0"/>
    <x v="1"/>
    <x v="6"/>
    <x v="4"/>
    <s v="ECDS"/>
    <s v="RWF"/>
    <x v="135"/>
    <m/>
    <m/>
    <m/>
    <m/>
    <m/>
    <m/>
  </r>
  <r>
    <s v="2023/24"/>
    <s v="Transfers on section"/>
    <x v="0"/>
    <x v="1"/>
    <x v="6"/>
    <x v="4"/>
    <s v="MHSDS"/>
    <s v="RWK"/>
    <x v="136"/>
    <n v="270"/>
    <m/>
    <n v="270"/>
    <m/>
    <m/>
    <m/>
  </r>
  <r>
    <s v="2023/24"/>
    <s v="Transfers on section"/>
    <x v="0"/>
    <x v="1"/>
    <x v="6"/>
    <x v="4"/>
    <s v="MHSDS"/>
    <s v="RWR"/>
    <x v="137"/>
    <n v="75"/>
    <m/>
    <n v="75"/>
    <m/>
    <m/>
    <m/>
  </r>
  <r>
    <s v="2023/24"/>
    <s v="Transfers on section"/>
    <x v="0"/>
    <x v="1"/>
    <x v="6"/>
    <x v="4"/>
    <s v="MHSDS"/>
    <s v="RWV"/>
    <x v="138"/>
    <n v="95"/>
    <m/>
    <n v="95"/>
    <m/>
    <m/>
    <m/>
  </r>
  <r>
    <s v="2023/24"/>
    <s v="Transfers on section"/>
    <x v="0"/>
    <x v="1"/>
    <x v="6"/>
    <x v="4"/>
    <s v="MHSDS"/>
    <s v="RWX"/>
    <x v="139"/>
    <n v="55"/>
    <m/>
    <n v="55"/>
    <m/>
    <m/>
    <m/>
  </r>
  <r>
    <s v="2023/24"/>
    <s v="Transfers on section"/>
    <x v="0"/>
    <x v="1"/>
    <x v="6"/>
    <x v="4"/>
    <s v="MHSDS"/>
    <s v="RX2"/>
    <x v="140"/>
    <n v="185"/>
    <m/>
    <n v="185"/>
    <m/>
    <m/>
    <m/>
  </r>
  <r>
    <s v="2023/24"/>
    <s v="Transfers on section"/>
    <x v="0"/>
    <x v="1"/>
    <x v="6"/>
    <x v="4"/>
    <s v="MHSDS"/>
    <s v="RX3"/>
    <x v="141"/>
    <n v="105"/>
    <m/>
    <n v="105"/>
    <m/>
    <m/>
    <m/>
  </r>
  <r>
    <s v="2023/24"/>
    <s v="Transfers on section"/>
    <x v="0"/>
    <x v="1"/>
    <x v="6"/>
    <x v="4"/>
    <s v="MHSDS"/>
    <s v="RX4"/>
    <x v="142"/>
    <n v="70"/>
    <m/>
    <n v="70"/>
    <m/>
    <m/>
    <m/>
  </r>
  <r>
    <s v="2023/24"/>
    <s v="Transfers on section"/>
    <x v="0"/>
    <x v="1"/>
    <x v="6"/>
    <x v="4"/>
    <s v="MHSDS"/>
    <s v="RXA"/>
    <x v="143"/>
    <n v="70"/>
    <m/>
    <n v="70"/>
    <m/>
    <m/>
    <m/>
  </r>
  <r>
    <s v="2023/24"/>
    <s v="Transfers on section"/>
    <x v="0"/>
    <x v="1"/>
    <x v="6"/>
    <x v="4"/>
    <s v="ECDS"/>
    <s v="RXC"/>
    <x v="144"/>
    <m/>
    <m/>
    <m/>
    <m/>
    <m/>
    <m/>
  </r>
  <r>
    <s v="2023/24"/>
    <s v="Transfers on section"/>
    <x v="0"/>
    <x v="1"/>
    <x v="6"/>
    <x v="4"/>
    <s v="MHSDS"/>
    <s v="RXE"/>
    <x v="145"/>
    <n v="45"/>
    <m/>
    <n v="45"/>
    <m/>
    <m/>
    <m/>
  </r>
  <r>
    <s v="2023/24"/>
    <s v="Transfers on section"/>
    <x v="0"/>
    <x v="1"/>
    <x v="6"/>
    <x v="4"/>
    <s v="MHSDS"/>
    <s v="RXG"/>
    <x v="146"/>
    <n v="50"/>
    <m/>
    <n v="50"/>
    <m/>
    <m/>
    <m/>
  </r>
  <r>
    <s v="2023/24"/>
    <s v="Transfers on section"/>
    <x v="0"/>
    <x v="1"/>
    <x v="6"/>
    <x v="4"/>
    <s v="ECDS"/>
    <s v="RXL"/>
    <x v="147"/>
    <m/>
    <m/>
    <m/>
    <m/>
    <m/>
    <m/>
  </r>
  <r>
    <s v="2023/24"/>
    <s v="Transfers on section"/>
    <x v="0"/>
    <x v="1"/>
    <x v="6"/>
    <x v="4"/>
    <s v="MHSDS"/>
    <s v="RXM"/>
    <x v="148"/>
    <n v="125"/>
    <m/>
    <n v="125"/>
    <m/>
    <m/>
    <m/>
  </r>
  <r>
    <s v="2023/24"/>
    <s v="Transfers on section"/>
    <x v="0"/>
    <x v="1"/>
    <x v="6"/>
    <x v="4"/>
    <s v="MHSDS"/>
    <s v="RXT"/>
    <x v="149"/>
    <n v="10"/>
    <m/>
    <n v="10"/>
    <m/>
    <m/>
    <m/>
  </r>
  <r>
    <s v="2023/24"/>
    <s v="Transfers on section"/>
    <x v="0"/>
    <x v="1"/>
    <x v="6"/>
    <x v="4"/>
    <s v="MHSDS"/>
    <s v="RXV"/>
    <x v="150"/>
    <m/>
    <m/>
    <m/>
    <m/>
    <m/>
    <m/>
  </r>
  <r>
    <s v="2023/24"/>
    <s v="Transfers on section"/>
    <x v="0"/>
    <x v="1"/>
    <x v="6"/>
    <x v="4"/>
    <s v="MHSDS"/>
    <s v="RXX"/>
    <x v="151"/>
    <n v="80"/>
    <m/>
    <n v="80"/>
    <m/>
    <m/>
    <m/>
  </r>
  <r>
    <s v="2023/24"/>
    <s v="Transfers on section"/>
    <x v="0"/>
    <x v="1"/>
    <x v="6"/>
    <x v="4"/>
    <s v="MHSDS"/>
    <s v="RXY"/>
    <x v="152"/>
    <n v="185"/>
    <m/>
    <n v="185"/>
    <m/>
    <m/>
    <m/>
  </r>
  <r>
    <s v="2023/24"/>
    <s v="Transfers on section"/>
    <x v="0"/>
    <x v="1"/>
    <x v="6"/>
    <x v="4"/>
    <s v="MHSDS"/>
    <s v="RY8"/>
    <x v="153"/>
    <n v="5"/>
    <m/>
    <n v="5"/>
    <m/>
    <m/>
    <m/>
  </r>
  <r>
    <s v="2023/24"/>
    <s v="Transfers on section"/>
    <x v="0"/>
    <x v="1"/>
    <x v="6"/>
    <x v="4"/>
    <s v="MHSDS"/>
    <s v="RYG"/>
    <x v="154"/>
    <n v="50"/>
    <m/>
    <n v="50"/>
    <m/>
    <m/>
    <m/>
  </r>
  <r>
    <s v="2023/24"/>
    <s v="Transfers on section"/>
    <x v="0"/>
    <x v="1"/>
    <x v="6"/>
    <x v="4"/>
    <s v="ECDS"/>
    <s v="RYJ"/>
    <x v="155"/>
    <m/>
    <m/>
    <m/>
    <m/>
    <m/>
    <m/>
  </r>
  <r>
    <s v="2023/24"/>
    <s v="Transfers on section"/>
    <x v="0"/>
    <x v="1"/>
    <x v="6"/>
    <x v="4"/>
    <s v="ECDS"/>
    <s v="RYR"/>
    <x v="156"/>
    <m/>
    <m/>
    <m/>
    <m/>
    <m/>
    <m/>
  </r>
  <r>
    <s v="2023/24"/>
    <s v="Transfers on section"/>
    <x v="0"/>
    <x v="1"/>
    <x v="6"/>
    <x v="4"/>
    <s v="MHSDS"/>
    <s v="TAD"/>
    <x v="157"/>
    <n v="35"/>
    <m/>
    <n v="35"/>
    <m/>
    <m/>
    <m/>
  </r>
  <r>
    <s v="2023/24"/>
    <s v="Transfers on section"/>
    <x v="0"/>
    <x v="1"/>
    <x v="6"/>
    <x v="4"/>
    <s v="MHSDS"/>
    <s v="TAF"/>
    <x v="158"/>
    <m/>
    <m/>
    <m/>
    <m/>
    <m/>
    <m/>
  </r>
  <r>
    <s v="2023/24"/>
    <s v="Transfers on section"/>
    <x v="0"/>
    <x v="1"/>
    <x v="6"/>
    <x v="4"/>
    <s v="MHSDS"/>
    <s v="TAH"/>
    <x v="159"/>
    <n v="75"/>
    <m/>
    <n v="75"/>
    <m/>
    <m/>
    <m/>
  </r>
  <r>
    <s v="2023/24"/>
    <s v="Transfers on section"/>
    <x v="0"/>
    <x v="1"/>
    <x v="6"/>
    <x v="4"/>
    <s v="MHSDS"/>
    <s v="TAJ"/>
    <x v="160"/>
    <n v="40"/>
    <m/>
    <n v="40"/>
    <m/>
    <m/>
    <m/>
  </r>
  <r>
    <s v="2023/24"/>
    <s v="Uses of CTOs"/>
    <x v="0"/>
    <x v="0"/>
    <x v="0"/>
    <x v="2"/>
    <s v="MHSDS"/>
    <s v="All prov"/>
    <x v="0"/>
    <n v="16"/>
    <n v="0"/>
    <n v="16"/>
    <n v="0.2"/>
    <m/>
    <m/>
  </r>
  <r>
    <s v="2023/24"/>
    <s v="Uses of CTOs"/>
    <x v="0"/>
    <x v="0"/>
    <x v="1"/>
    <x v="2"/>
    <s v="MHSDS"/>
    <s v="All prov"/>
    <x v="0"/>
    <n v="57"/>
    <n v="0"/>
    <n v="57"/>
    <n v="4.2"/>
    <m/>
    <m/>
  </r>
  <r>
    <s v="2023/24"/>
    <s v="Uses of CTOs"/>
    <x v="0"/>
    <x v="0"/>
    <x v="2"/>
    <x v="2"/>
    <s v="MHSDS"/>
    <s v="All prov"/>
    <x v="0"/>
    <n v="1896"/>
    <n v="0"/>
    <n v="1896"/>
    <n v="15.1"/>
    <m/>
    <m/>
  </r>
  <r>
    <s v="2023/24"/>
    <s v="Uses of CTOs"/>
    <x v="0"/>
    <x v="0"/>
    <x v="3"/>
    <x v="2"/>
    <s v="MHSDS"/>
    <s v="All prov"/>
    <x v="0"/>
    <n v="1782"/>
    <n v="0"/>
    <n v="1782"/>
    <n v="16"/>
    <m/>
    <m/>
  </r>
  <r>
    <s v="2023/24"/>
    <s v="Uses of CTOs"/>
    <x v="0"/>
    <x v="0"/>
    <x v="4"/>
    <x v="2"/>
    <s v="MHSDS"/>
    <s v="All prov"/>
    <x v="0"/>
    <n v="1229"/>
    <n v="0"/>
    <n v="1229"/>
    <n v="11"/>
    <m/>
    <m/>
  </r>
  <r>
    <s v="2023/24"/>
    <s v="Uses of CTOs"/>
    <x v="0"/>
    <x v="0"/>
    <x v="5"/>
    <x v="2"/>
    <s v="MHSDS"/>
    <s v="All prov"/>
    <x v="0"/>
    <n v="638"/>
    <n v="0"/>
    <n v="638"/>
    <n v="5.9"/>
    <m/>
    <m/>
  </r>
  <r>
    <s v="2023/24"/>
    <s v="Uses of CTOs"/>
    <x v="0"/>
    <x v="0"/>
    <x v="6"/>
    <x v="2"/>
    <s v="MHSDS"/>
    <s v="All prov"/>
    <x v="0"/>
    <n v="5618"/>
    <n v="0"/>
    <n v="5618"/>
    <n v="9.6999999999999993"/>
    <m/>
    <m/>
  </r>
  <r>
    <s v="2023/24"/>
    <s v="Uses of CTOs"/>
    <x v="0"/>
    <x v="0"/>
    <x v="7"/>
    <x v="2"/>
    <s v="Both"/>
    <s v="All prov"/>
    <x v="0"/>
    <n v="0"/>
    <n v="0"/>
    <n v="0"/>
    <m/>
    <m/>
    <m/>
  </r>
  <r>
    <s v="2023/24"/>
    <s v="Uses of CTOs"/>
    <x v="0"/>
    <x v="1"/>
    <x v="6"/>
    <x v="2"/>
    <s v="MHSDS"/>
    <s v="All prov"/>
    <x v="0"/>
    <n v="5618"/>
    <n v="0"/>
    <n v="5618"/>
    <n v="9.6999999999999993"/>
    <m/>
    <m/>
  </r>
  <r>
    <s v="2023/24"/>
    <s v="Uses of CTOs"/>
    <x v="0"/>
    <x v="1"/>
    <x v="6"/>
    <x v="3"/>
    <s v="MHSDS"/>
    <s v="8CM63"/>
    <x v="44"/>
    <m/>
    <m/>
    <m/>
    <m/>
    <m/>
    <m/>
  </r>
  <r>
    <s v="2023/24"/>
    <s v="Uses of CTOs"/>
    <x v="0"/>
    <x v="1"/>
    <x v="6"/>
    <x v="3"/>
    <s v="MHSDS"/>
    <s v="8K919"/>
    <x v="45"/>
    <m/>
    <m/>
    <m/>
    <m/>
    <m/>
    <m/>
  </r>
  <r>
    <s v="2023/24"/>
    <s v="Uses of CTOs"/>
    <x v="0"/>
    <x v="1"/>
    <x v="6"/>
    <x v="3"/>
    <s v="MHSDS"/>
    <s v="AHL"/>
    <x v="47"/>
    <m/>
    <m/>
    <m/>
    <m/>
    <m/>
    <m/>
  </r>
  <r>
    <s v="2023/24"/>
    <s v="Uses of CTOs"/>
    <x v="0"/>
    <x v="1"/>
    <x v="6"/>
    <x v="3"/>
    <s v="MHSDS"/>
    <s v="AHN"/>
    <x v="48"/>
    <m/>
    <m/>
    <m/>
    <m/>
    <m/>
    <m/>
  </r>
  <r>
    <s v="2023/24"/>
    <s v="Uses of CTOs"/>
    <x v="0"/>
    <x v="1"/>
    <x v="6"/>
    <x v="3"/>
    <s v="MHSDS"/>
    <s v="ATM02"/>
    <x v="49"/>
    <m/>
    <m/>
    <m/>
    <m/>
    <m/>
    <m/>
  </r>
  <r>
    <s v="2023/24"/>
    <s v="Uses of CTOs"/>
    <x v="0"/>
    <x v="1"/>
    <x v="6"/>
    <x v="3"/>
    <s v="MHSDS"/>
    <s v="All prov"/>
    <x v="0"/>
    <n v="137"/>
    <n v="0"/>
    <n v="137"/>
    <m/>
    <m/>
    <m/>
  </r>
  <r>
    <s v="2023/24"/>
    <s v="Uses of CTOs"/>
    <x v="0"/>
    <x v="1"/>
    <x v="6"/>
    <x v="3"/>
    <s v="MHSDS"/>
    <s v="D6K3I"/>
    <x v="51"/>
    <m/>
    <m/>
    <m/>
    <m/>
    <m/>
    <m/>
  </r>
  <r>
    <s v="2023/24"/>
    <s v="Uses of CTOs"/>
    <x v="0"/>
    <x v="1"/>
    <x v="6"/>
    <x v="3"/>
    <s v="MHSDS"/>
    <s v="DE8"/>
    <x v="52"/>
    <m/>
    <m/>
    <m/>
    <m/>
    <m/>
    <m/>
  </r>
  <r>
    <s v="2023/24"/>
    <s v="Uses of CTOs"/>
    <x v="0"/>
    <x v="1"/>
    <x v="6"/>
    <x v="3"/>
    <s v="MHSDS"/>
    <s v="DWH"/>
    <x v="53"/>
    <m/>
    <m/>
    <m/>
    <m/>
    <m/>
    <m/>
  </r>
  <r>
    <s v="2023/24"/>
    <s v="Uses of CTOs"/>
    <x v="0"/>
    <x v="1"/>
    <x v="6"/>
    <x v="3"/>
    <s v="MHSDS"/>
    <s v="DWW"/>
    <x v="54"/>
    <m/>
    <m/>
    <m/>
    <m/>
    <m/>
    <m/>
  </r>
  <r>
    <s v="2023/24"/>
    <s v="Uses of CTOs"/>
    <x v="0"/>
    <x v="1"/>
    <x v="6"/>
    <x v="3"/>
    <s v="MHSDS"/>
    <s v="K8E1X"/>
    <x v="55"/>
    <m/>
    <m/>
    <m/>
    <m/>
    <m/>
    <m/>
  </r>
  <r>
    <s v="2023/24"/>
    <s v="Uses of CTOs"/>
    <x v="0"/>
    <x v="1"/>
    <x v="6"/>
    <x v="3"/>
    <s v="MHSDS"/>
    <s v="NFJ"/>
    <x v="56"/>
    <n v="5"/>
    <m/>
    <n v="5"/>
    <m/>
    <m/>
    <m/>
  </r>
  <r>
    <s v="2023/24"/>
    <s v="Uses of CTOs"/>
    <x v="0"/>
    <x v="1"/>
    <x v="6"/>
    <x v="3"/>
    <s v="MHSDS"/>
    <s v="NMJ"/>
    <x v="57"/>
    <n v="90"/>
    <m/>
    <n v="90"/>
    <m/>
    <m/>
    <m/>
  </r>
  <r>
    <s v="2023/24"/>
    <s v="Uses of CTOs"/>
    <x v="0"/>
    <x v="1"/>
    <x v="6"/>
    <x v="3"/>
    <s v="MHSDS"/>
    <s v="NMQ"/>
    <x v="58"/>
    <m/>
    <m/>
    <m/>
    <m/>
    <m/>
    <m/>
  </r>
  <r>
    <s v="2023/24"/>
    <s v="Uses of CTOs"/>
    <x v="0"/>
    <x v="1"/>
    <x v="6"/>
    <x v="3"/>
    <s v="MHSDS"/>
    <s v="NMV"/>
    <x v="59"/>
    <m/>
    <m/>
    <m/>
    <m/>
    <m/>
    <m/>
  </r>
  <r>
    <s v="2023/24"/>
    <s v="Uses of CTOs"/>
    <x v="0"/>
    <x v="1"/>
    <x v="6"/>
    <x v="3"/>
    <s v="MHSDS"/>
    <s v="NQL"/>
    <x v="60"/>
    <m/>
    <m/>
    <m/>
    <m/>
    <m/>
    <m/>
  </r>
  <r>
    <s v="2023/24"/>
    <s v="Uses of CTOs"/>
    <x v="0"/>
    <x v="1"/>
    <x v="6"/>
    <x v="3"/>
    <s v="MHSDS"/>
    <s v="NR5"/>
    <x v="61"/>
    <n v="10"/>
    <m/>
    <n v="10"/>
    <m/>
    <m/>
    <m/>
  </r>
  <r>
    <s v="2023/24"/>
    <s v="Uses of CTOs"/>
    <x v="0"/>
    <x v="1"/>
    <x v="6"/>
    <x v="3"/>
    <s v="MHSDS"/>
    <s v="NRC"/>
    <x v="62"/>
    <m/>
    <m/>
    <m/>
    <m/>
    <m/>
    <m/>
  </r>
  <r>
    <s v="2023/24"/>
    <s v="Uses of CTOs"/>
    <x v="0"/>
    <x v="1"/>
    <x v="6"/>
    <x v="3"/>
    <s v="MHSDS"/>
    <s v="NRN"/>
    <x v="63"/>
    <m/>
    <m/>
    <m/>
    <m/>
    <m/>
    <m/>
  </r>
  <r>
    <s v="2023/24"/>
    <s v="Uses of CTOs"/>
    <x v="0"/>
    <x v="1"/>
    <x v="6"/>
    <x v="3"/>
    <s v="MHSDS"/>
    <s v="NTN"/>
    <x v="64"/>
    <m/>
    <m/>
    <m/>
    <m/>
    <m/>
    <m/>
  </r>
  <r>
    <s v="2023/24"/>
    <s v="Uses of CTOs"/>
    <x v="0"/>
    <x v="1"/>
    <x v="6"/>
    <x v="3"/>
    <s v="MHSDS"/>
    <s v="NV2"/>
    <x v="65"/>
    <m/>
    <m/>
    <m/>
    <m/>
    <m/>
    <m/>
  </r>
  <r>
    <s v="2023/24"/>
    <s v="Uses of CTOs"/>
    <x v="0"/>
    <x v="1"/>
    <x v="6"/>
    <x v="3"/>
    <s v="MHSDS"/>
    <s v="NYA"/>
    <x v="66"/>
    <n v="25"/>
    <m/>
    <n v="25"/>
    <m/>
    <m/>
    <m/>
  </r>
  <r>
    <s v="2023/24"/>
    <s v="Uses of CTOs"/>
    <x v="0"/>
    <x v="1"/>
    <x v="6"/>
    <x v="4"/>
    <s v="MHSDS"/>
    <s v="All prov"/>
    <x v="0"/>
    <n v="5481"/>
    <n v="0"/>
    <n v="5481"/>
    <m/>
    <m/>
    <m/>
  </r>
  <r>
    <s v="2023/24"/>
    <s v="Uses of CTOs"/>
    <x v="0"/>
    <x v="1"/>
    <x v="6"/>
    <x v="4"/>
    <s v="MHSDS"/>
    <s v="R1A"/>
    <x v="67"/>
    <n v="50"/>
    <m/>
    <n v="50"/>
    <m/>
    <m/>
    <m/>
  </r>
  <r>
    <s v="2023/24"/>
    <s v="Uses of CTOs"/>
    <x v="0"/>
    <x v="1"/>
    <x v="6"/>
    <x v="4"/>
    <s v="MHSDS"/>
    <s v="R1C"/>
    <x v="68"/>
    <m/>
    <m/>
    <m/>
    <m/>
    <m/>
    <m/>
  </r>
  <r>
    <s v="2023/24"/>
    <s v="Uses of CTOs"/>
    <x v="0"/>
    <x v="1"/>
    <x v="6"/>
    <x v="4"/>
    <s v="MHSDS"/>
    <s v="R1F"/>
    <x v="69"/>
    <m/>
    <m/>
    <m/>
    <m/>
    <m/>
    <m/>
  </r>
  <r>
    <s v="2023/24"/>
    <s v="Uses of CTOs"/>
    <x v="0"/>
    <x v="1"/>
    <x v="6"/>
    <x v="4"/>
    <s v="MHSDS"/>
    <s v="R1L"/>
    <x v="71"/>
    <n v="45"/>
    <m/>
    <n v="45"/>
    <m/>
    <m/>
    <m/>
  </r>
  <r>
    <s v="2023/24"/>
    <s v="Uses of CTOs"/>
    <x v="0"/>
    <x v="1"/>
    <x v="6"/>
    <x v="4"/>
    <s v="MHSDS"/>
    <s v="RAT"/>
    <x v="74"/>
    <n v="965"/>
    <m/>
    <n v="965"/>
    <m/>
    <m/>
    <m/>
  </r>
  <r>
    <s v="2023/24"/>
    <s v="Uses of CTOs"/>
    <x v="0"/>
    <x v="1"/>
    <x v="6"/>
    <x v="4"/>
    <s v="ECDS"/>
    <s v="RBS"/>
    <x v="76"/>
    <m/>
    <m/>
    <m/>
    <m/>
    <m/>
    <m/>
  </r>
  <r>
    <s v="2023/24"/>
    <s v="Uses of CTOs"/>
    <x v="0"/>
    <x v="1"/>
    <x v="6"/>
    <x v="4"/>
    <s v="MHSDS"/>
    <s v="RCU"/>
    <x v="79"/>
    <m/>
    <m/>
    <m/>
    <m/>
    <m/>
    <m/>
  </r>
  <r>
    <s v="2023/24"/>
    <s v="Uses of CTOs"/>
    <x v="0"/>
    <x v="1"/>
    <x v="6"/>
    <x v="4"/>
    <s v="MHSDS"/>
    <s v="RDY"/>
    <x v="80"/>
    <n v="100"/>
    <m/>
    <n v="100"/>
    <m/>
    <m/>
    <m/>
  </r>
  <r>
    <s v="2023/24"/>
    <s v="Uses of CTOs"/>
    <x v="0"/>
    <x v="1"/>
    <x v="6"/>
    <x v="4"/>
    <s v="MHSDS"/>
    <s v="RGD"/>
    <x v="83"/>
    <n v="55"/>
    <m/>
    <n v="55"/>
    <m/>
    <m/>
    <m/>
  </r>
  <r>
    <s v="2023/24"/>
    <s v="Uses of CTOs"/>
    <x v="0"/>
    <x v="1"/>
    <x v="6"/>
    <x v="4"/>
    <s v="MHSDS"/>
    <s v="RH5"/>
    <x v="86"/>
    <n v="20"/>
    <m/>
    <n v="20"/>
    <m/>
    <m/>
    <m/>
  </r>
  <r>
    <s v="2023/24"/>
    <s v="Uses of CTOs"/>
    <x v="0"/>
    <x v="1"/>
    <x v="6"/>
    <x v="4"/>
    <s v="MHSDS"/>
    <s v="RHA"/>
    <x v="88"/>
    <n v="95"/>
    <m/>
    <n v="95"/>
    <m/>
    <m/>
    <m/>
  </r>
  <r>
    <s v="2023/24"/>
    <s v="Uses of CTOs"/>
    <x v="0"/>
    <x v="1"/>
    <x v="6"/>
    <x v="4"/>
    <s v="MHSDS"/>
    <s v="RJ8"/>
    <x v="92"/>
    <n v="35"/>
    <m/>
    <n v="35"/>
    <m/>
    <m/>
    <m/>
  </r>
  <r>
    <s v="2023/24"/>
    <s v="Uses of CTOs"/>
    <x v="0"/>
    <x v="1"/>
    <x v="6"/>
    <x v="4"/>
    <s v="MHSDS"/>
    <s v="RKL"/>
    <x v="97"/>
    <n v="105"/>
    <m/>
    <n v="105"/>
    <m/>
    <m/>
    <m/>
  </r>
  <r>
    <s v="2023/24"/>
    <s v="Uses of CTOs"/>
    <x v="0"/>
    <x v="1"/>
    <x v="6"/>
    <x v="4"/>
    <s v="MHSDS"/>
    <s v="RLY"/>
    <x v="98"/>
    <n v="75"/>
    <m/>
    <n v="75"/>
    <m/>
    <m/>
    <m/>
  </r>
  <r>
    <s v="2023/24"/>
    <s v="Uses of CTOs"/>
    <x v="0"/>
    <x v="1"/>
    <x v="6"/>
    <x v="4"/>
    <s v="MHSDS"/>
    <s v="RMY"/>
    <x v="100"/>
    <n v="165"/>
    <m/>
    <n v="165"/>
    <m/>
    <m/>
    <m/>
  </r>
  <r>
    <s v="2023/24"/>
    <s v="Uses of CTOs"/>
    <x v="0"/>
    <x v="1"/>
    <x v="6"/>
    <x v="4"/>
    <s v="MHSDS"/>
    <s v="RNU"/>
    <x v="103"/>
    <n v="135"/>
    <m/>
    <n v="135"/>
    <m/>
    <m/>
    <m/>
  </r>
  <r>
    <s v="2023/24"/>
    <s v="Uses of CTOs"/>
    <x v="0"/>
    <x v="1"/>
    <x v="6"/>
    <x v="4"/>
    <s v="MHSDS"/>
    <s v="RP1"/>
    <x v="104"/>
    <n v="20"/>
    <m/>
    <n v="20"/>
    <m/>
    <m/>
    <m/>
  </r>
  <r>
    <s v="2023/24"/>
    <s v="Uses of CTOs"/>
    <x v="0"/>
    <x v="1"/>
    <x v="6"/>
    <x v="4"/>
    <s v="MHSDS"/>
    <s v="RP7"/>
    <x v="106"/>
    <n v="25"/>
    <m/>
    <n v="25"/>
    <m/>
    <m/>
    <m/>
  </r>
  <r>
    <s v="2023/24"/>
    <s v="Uses of CTOs"/>
    <x v="0"/>
    <x v="1"/>
    <x v="6"/>
    <x v="4"/>
    <s v="MHSDS"/>
    <s v="RPG"/>
    <x v="108"/>
    <n v="160"/>
    <m/>
    <n v="160"/>
    <m/>
    <m/>
    <m/>
  </r>
  <r>
    <s v="2023/24"/>
    <s v="Uses of CTOs"/>
    <x v="0"/>
    <x v="1"/>
    <x v="6"/>
    <x v="4"/>
    <s v="MHSDS"/>
    <s v="RQ3"/>
    <x v="109"/>
    <n v="40"/>
    <m/>
    <n v="40"/>
    <m/>
    <m/>
    <m/>
  </r>
  <r>
    <s v="2023/24"/>
    <s v="Uses of CTOs"/>
    <x v="0"/>
    <x v="1"/>
    <x v="6"/>
    <x v="4"/>
    <s v="MHSDS"/>
    <s v="RQY"/>
    <x v="113"/>
    <n v="75"/>
    <m/>
    <n v="75"/>
    <m/>
    <m/>
    <m/>
  </r>
  <r>
    <s v="2023/24"/>
    <s v="Uses of CTOs"/>
    <x v="0"/>
    <x v="1"/>
    <x v="6"/>
    <x v="4"/>
    <s v="MHSDS"/>
    <s v="RR7"/>
    <x v="114"/>
    <m/>
    <m/>
    <m/>
    <m/>
    <m/>
    <m/>
  </r>
  <r>
    <s v="2023/24"/>
    <s v="Uses of CTOs"/>
    <x v="0"/>
    <x v="1"/>
    <x v="6"/>
    <x v="4"/>
    <s v="MHSDS"/>
    <s v="RRE"/>
    <x v="116"/>
    <n v="60"/>
    <m/>
    <n v="60"/>
    <m/>
    <m/>
    <m/>
  </r>
  <r>
    <s v="2023/24"/>
    <s v="Uses of CTOs"/>
    <x v="0"/>
    <x v="1"/>
    <x v="6"/>
    <x v="4"/>
    <s v="MHSDS"/>
    <s v="RRP"/>
    <x v="117"/>
    <n v="630"/>
    <m/>
    <n v="630"/>
    <m/>
    <m/>
    <m/>
  </r>
  <r>
    <s v="2023/24"/>
    <s v="Uses of CTOs"/>
    <x v="0"/>
    <x v="1"/>
    <x v="6"/>
    <x v="4"/>
    <s v="MHSDS"/>
    <s v="RT1"/>
    <x v="119"/>
    <n v="45"/>
    <m/>
    <n v="45"/>
    <m/>
    <m/>
    <m/>
  </r>
  <r>
    <s v="2023/24"/>
    <s v="Uses of CTOs"/>
    <x v="0"/>
    <x v="1"/>
    <x v="6"/>
    <x v="4"/>
    <s v="MHSDS"/>
    <s v="RT2"/>
    <x v="120"/>
    <m/>
    <m/>
    <m/>
    <m/>
    <m/>
    <m/>
  </r>
  <r>
    <s v="2023/24"/>
    <s v="Uses of CTOs"/>
    <x v="0"/>
    <x v="1"/>
    <x v="6"/>
    <x v="4"/>
    <s v="MHSDS"/>
    <s v="RT5"/>
    <x v="121"/>
    <m/>
    <m/>
    <m/>
    <m/>
    <m/>
    <m/>
  </r>
  <r>
    <s v="2023/24"/>
    <s v="Uses of CTOs"/>
    <x v="0"/>
    <x v="1"/>
    <x v="6"/>
    <x v="4"/>
    <s v="MHSDS"/>
    <s v="RTQ"/>
    <x v="125"/>
    <n v="35"/>
    <m/>
    <n v="35"/>
    <m/>
    <m/>
    <m/>
  </r>
  <r>
    <s v="2023/24"/>
    <s v="Uses of CTOs"/>
    <x v="0"/>
    <x v="1"/>
    <x v="6"/>
    <x v="4"/>
    <s v="MHSDS"/>
    <s v="RV3"/>
    <x v="127"/>
    <n v="170"/>
    <m/>
    <n v="170"/>
    <m/>
    <m/>
    <m/>
  </r>
  <r>
    <s v="2023/24"/>
    <s v="Uses of CTOs"/>
    <x v="0"/>
    <x v="1"/>
    <x v="6"/>
    <x v="4"/>
    <s v="MHSDS"/>
    <s v="RV5"/>
    <x v="128"/>
    <n v="220"/>
    <m/>
    <n v="220"/>
    <m/>
    <m/>
    <m/>
  </r>
  <r>
    <s v="2023/24"/>
    <s v="Uses of CTOs"/>
    <x v="0"/>
    <x v="1"/>
    <x v="6"/>
    <x v="4"/>
    <s v="MHSDS"/>
    <s v="RV9"/>
    <x v="129"/>
    <n v="25"/>
    <m/>
    <n v="25"/>
    <m/>
    <m/>
    <m/>
  </r>
  <r>
    <s v="2023/24"/>
    <s v="Uses of CTOs"/>
    <x v="0"/>
    <x v="1"/>
    <x v="6"/>
    <x v="4"/>
    <s v="MHSDS"/>
    <s v="RVN"/>
    <x v="130"/>
    <n v="100"/>
    <m/>
    <n v="100"/>
    <m/>
    <m/>
    <m/>
  </r>
  <r>
    <s v="2023/24"/>
    <s v="Uses of CTOs"/>
    <x v="0"/>
    <x v="1"/>
    <x v="6"/>
    <x v="4"/>
    <s v="MHSDS"/>
    <s v="RW1"/>
    <x v="132"/>
    <n v="55"/>
    <m/>
    <n v="55"/>
    <m/>
    <m/>
    <m/>
  </r>
  <r>
    <s v="2023/24"/>
    <s v="Uses of CTOs"/>
    <x v="0"/>
    <x v="1"/>
    <x v="6"/>
    <x v="4"/>
    <s v="MHSDS"/>
    <s v="RW4"/>
    <x v="133"/>
    <n v="70"/>
    <m/>
    <n v="70"/>
    <m/>
    <m/>
    <m/>
  </r>
  <r>
    <s v="2023/24"/>
    <s v="Uses of CTOs"/>
    <x v="0"/>
    <x v="1"/>
    <x v="6"/>
    <x v="4"/>
    <s v="MHSDS"/>
    <s v="RW5"/>
    <x v="134"/>
    <m/>
    <m/>
    <m/>
    <m/>
    <m/>
    <m/>
  </r>
  <r>
    <s v="2023/24"/>
    <s v="Uses of CTOs"/>
    <x v="0"/>
    <x v="1"/>
    <x v="6"/>
    <x v="4"/>
    <s v="MHSDS"/>
    <s v="RWK"/>
    <x v="136"/>
    <n v="200"/>
    <m/>
    <n v="200"/>
    <m/>
    <m/>
    <m/>
  </r>
  <r>
    <s v="2023/24"/>
    <s v="Uses of CTOs"/>
    <x v="0"/>
    <x v="1"/>
    <x v="6"/>
    <x v="4"/>
    <s v="MHSDS"/>
    <s v="RWR"/>
    <x v="137"/>
    <n v="115"/>
    <m/>
    <n v="115"/>
    <m/>
    <m/>
    <m/>
  </r>
  <r>
    <s v="2023/24"/>
    <s v="Uses of CTOs"/>
    <x v="0"/>
    <x v="1"/>
    <x v="6"/>
    <x v="4"/>
    <s v="MHSDS"/>
    <s v="RWV"/>
    <x v="138"/>
    <n v="50"/>
    <m/>
    <n v="50"/>
    <m/>
    <m/>
    <m/>
  </r>
  <r>
    <s v="2023/24"/>
    <s v="Uses of CTOs"/>
    <x v="0"/>
    <x v="1"/>
    <x v="6"/>
    <x v="4"/>
    <s v="MHSDS"/>
    <s v="RWX"/>
    <x v="139"/>
    <m/>
    <m/>
    <m/>
    <m/>
    <m/>
    <m/>
  </r>
  <r>
    <s v="2023/24"/>
    <s v="Uses of CTOs"/>
    <x v="0"/>
    <x v="1"/>
    <x v="6"/>
    <x v="4"/>
    <s v="MHSDS"/>
    <s v="RX2"/>
    <x v="140"/>
    <n v="120"/>
    <m/>
    <n v="120"/>
    <m/>
    <m/>
    <m/>
  </r>
  <r>
    <s v="2023/24"/>
    <s v="Uses of CTOs"/>
    <x v="0"/>
    <x v="1"/>
    <x v="6"/>
    <x v="4"/>
    <s v="MHSDS"/>
    <s v="RX3"/>
    <x v="141"/>
    <n v="355"/>
    <m/>
    <n v="355"/>
    <m/>
    <m/>
    <m/>
  </r>
  <r>
    <s v="2023/24"/>
    <s v="Uses of CTOs"/>
    <x v="0"/>
    <x v="1"/>
    <x v="6"/>
    <x v="4"/>
    <s v="MHSDS"/>
    <s v="RX4"/>
    <x v="142"/>
    <n v="160"/>
    <m/>
    <n v="160"/>
    <m/>
    <m/>
    <m/>
  </r>
  <r>
    <s v="2023/24"/>
    <s v="Uses of CTOs"/>
    <x v="0"/>
    <x v="1"/>
    <x v="6"/>
    <x v="4"/>
    <s v="MHSDS"/>
    <s v="RXA"/>
    <x v="143"/>
    <n v="170"/>
    <m/>
    <n v="170"/>
    <m/>
    <m/>
    <m/>
  </r>
  <r>
    <s v="2023/24"/>
    <s v="Uses of CTOs"/>
    <x v="0"/>
    <x v="1"/>
    <x v="6"/>
    <x v="4"/>
    <s v="MHSDS"/>
    <s v="RXE"/>
    <x v="145"/>
    <n v="25"/>
    <m/>
    <n v="25"/>
    <m/>
    <m/>
    <m/>
  </r>
  <r>
    <s v="2023/24"/>
    <s v="Uses of CTOs"/>
    <x v="0"/>
    <x v="1"/>
    <x v="6"/>
    <x v="4"/>
    <s v="MHSDS"/>
    <s v="RXG"/>
    <x v="146"/>
    <n v="5"/>
    <m/>
    <n v="5"/>
    <m/>
    <m/>
    <m/>
  </r>
  <r>
    <s v="2023/24"/>
    <s v="Uses of CTOs"/>
    <x v="0"/>
    <x v="1"/>
    <x v="6"/>
    <x v="4"/>
    <s v="MHSDS"/>
    <s v="RXM"/>
    <x v="148"/>
    <n v="70"/>
    <m/>
    <n v="70"/>
    <m/>
    <m/>
    <m/>
  </r>
  <r>
    <s v="2023/24"/>
    <s v="Uses of CTOs"/>
    <x v="0"/>
    <x v="1"/>
    <x v="6"/>
    <x v="4"/>
    <s v="MHSDS"/>
    <s v="RXT"/>
    <x v="149"/>
    <n v="180"/>
    <m/>
    <n v="180"/>
    <m/>
    <m/>
    <m/>
  </r>
  <r>
    <s v="2023/24"/>
    <s v="Uses of CTOs"/>
    <x v="0"/>
    <x v="1"/>
    <x v="6"/>
    <x v="4"/>
    <s v="MHSDS"/>
    <s v="RXV"/>
    <x v="150"/>
    <n v="165"/>
    <m/>
    <n v="165"/>
    <m/>
    <m/>
    <m/>
  </r>
  <r>
    <s v="2023/24"/>
    <s v="Uses of CTOs"/>
    <x v="0"/>
    <x v="1"/>
    <x v="6"/>
    <x v="4"/>
    <s v="MHSDS"/>
    <s v="RXX"/>
    <x v="151"/>
    <n v="55"/>
    <m/>
    <n v="55"/>
    <m/>
    <m/>
    <m/>
  </r>
  <r>
    <s v="2023/24"/>
    <s v="Uses of CTOs"/>
    <x v="0"/>
    <x v="1"/>
    <x v="6"/>
    <x v="4"/>
    <s v="MHSDS"/>
    <s v="RXY"/>
    <x v="152"/>
    <m/>
    <m/>
    <m/>
    <m/>
    <m/>
    <m/>
  </r>
  <r>
    <s v="2023/24"/>
    <s v="Uses of CTOs"/>
    <x v="0"/>
    <x v="1"/>
    <x v="6"/>
    <x v="4"/>
    <s v="MHSDS"/>
    <s v="RY8"/>
    <x v="153"/>
    <m/>
    <m/>
    <m/>
    <m/>
    <m/>
    <m/>
  </r>
  <r>
    <s v="2023/24"/>
    <s v="Uses of CTOs"/>
    <x v="0"/>
    <x v="1"/>
    <x v="6"/>
    <x v="4"/>
    <s v="MHSDS"/>
    <s v="RYG"/>
    <x v="154"/>
    <n v="45"/>
    <m/>
    <n v="45"/>
    <m/>
    <m/>
    <m/>
  </r>
  <r>
    <s v="2023/24"/>
    <s v="Uses of CTOs"/>
    <x v="0"/>
    <x v="1"/>
    <x v="6"/>
    <x v="4"/>
    <s v="MHSDS"/>
    <s v="RYW"/>
    <x v="267"/>
    <m/>
    <m/>
    <m/>
    <m/>
    <m/>
    <m/>
  </r>
  <r>
    <s v="2023/24"/>
    <s v="Uses of CTOs"/>
    <x v="0"/>
    <x v="1"/>
    <x v="6"/>
    <x v="4"/>
    <s v="MHSDS"/>
    <s v="TAD"/>
    <x v="157"/>
    <n v="45"/>
    <m/>
    <n v="45"/>
    <m/>
    <m/>
    <m/>
  </r>
  <r>
    <s v="2023/24"/>
    <s v="Uses of CTOs"/>
    <x v="0"/>
    <x v="1"/>
    <x v="6"/>
    <x v="4"/>
    <s v="MHSDS"/>
    <s v="TAF"/>
    <x v="158"/>
    <m/>
    <m/>
    <m/>
    <m/>
    <m/>
    <m/>
  </r>
  <r>
    <s v="2023/24"/>
    <s v="Uses of CTOs"/>
    <x v="0"/>
    <x v="1"/>
    <x v="6"/>
    <x v="4"/>
    <s v="MHSDS"/>
    <s v="TAH"/>
    <x v="159"/>
    <n v="100"/>
    <m/>
    <n v="100"/>
    <m/>
    <m/>
    <m/>
  </r>
  <r>
    <s v="2023/24"/>
    <s v="Uses of CTOs"/>
    <x v="0"/>
    <x v="1"/>
    <x v="6"/>
    <x v="4"/>
    <s v="MHSDS"/>
    <s v="TAJ"/>
    <x v="160"/>
    <n v="40"/>
    <m/>
    <n v="40"/>
    <m/>
    <m/>
    <m/>
  </r>
  <r>
    <s v="2023/24"/>
    <s v="Uses of CTOs"/>
    <x v="0"/>
    <x v="2"/>
    <x v="8"/>
    <x v="2"/>
    <s v="MHSDS"/>
    <s v="All prov"/>
    <x v="0"/>
    <n v="423"/>
    <n v="0"/>
    <n v="423"/>
    <n v="28.8"/>
    <n v="30.3"/>
    <n v="3.8"/>
  </r>
  <r>
    <s v="2023/24"/>
    <s v="Uses of CTOs"/>
    <x v="0"/>
    <x v="2"/>
    <x v="6"/>
    <x v="2"/>
    <s v="MHSDS"/>
    <s v="All prov"/>
    <x v="0"/>
    <n v="5376"/>
    <n v="0"/>
    <n v="5376"/>
    <n v="9.5"/>
    <m/>
    <m/>
  </r>
  <r>
    <s v="2023/24"/>
    <s v="Uses of CTOs"/>
    <x v="0"/>
    <x v="2"/>
    <x v="9"/>
    <x v="2"/>
    <s v="MHSDS"/>
    <s v="All prov"/>
    <x v="0"/>
    <n v="141"/>
    <n v="0"/>
    <n v="141"/>
    <n v="14.8"/>
    <n v="15.2"/>
    <n v="2.8"/>
  </r>
  <r>
    <s v="2023/24"/>
    <s v="Uses of CTOs"/>
    <x v="0"/>
    <x v="2"/>
    <x v="10"/>
    <x v="2"/>
    <s v="MHSDS"/>
    <s v="All prov"/>
    <x v="0"/>
    <n v="314"/>
    <n v="0"/>
    <n v="314"/>
    <n v="106.9"/>
    <n v="139.30000000000001"/>
    <n v="16.600000000000001"/>
  </r>
  <r>
    <s v="2023/24"/>
    <s v="Uses of CTOs"/>
    <x v="0"/>
    <x v="2"/>
    <x v="11"/>
    <x v="2"/>
    <s v="MHSDS"/>
    <s v="All prov"/>
    <x v="0"/>
    <n v="265"/>
    <n v="0"/>
    <n v="265"/>
    <n v="29.2"/>
    <n v="28.4"/>
    <n v="3.7"/>
  </r>
  <r>
    <s v="2023/24"/>
    <s v="Uses of CTOs"/>
    <x v="0"/>
    <x v="2"/>
    <x v="12"/>
    <x v="2"/>
    <s v="MHSDS"/>
    <s v="All prov"/>
    <x v="0"/>
    <n v="100"/>
    <n v="0"/>
    <n v="100"/>
    <n v="22"/>
    <n v="30.9"/>
    <n v="7.6"/>
  </r>
  <r>
    <s v="2023/24"/>
    <s v="Uses of CTOs"/>
    <x v="0"/>
    <x v="2"/>
    <x v="13"/>
    <x v="2"/>
    <s v="MHSDS"/>
    <s v="All prov"/>
    <x v="0"/>
    <n v="399"/>
    <n v="0"/>
    <n v="399"/>
    <n v="11.1"/>
    <n v="11.8"/>
    <n v="1.5"/>
  </r>
  <r>
    <s v="2023/24"/>
    <s v="Uses of CTOs"/>
    <x v="0"/>
    <x v="2"/>
    <x v="14"/>
    <x v="2"/>
    <s v="MHSDS"/>
    <s v="All prov"/>
    <x v="0"/>
    <n v="520"/>
    <n v="0"/>
    <n v="520"/>
    <n v="10.4"/>
    <n v="10.6"/>
    <n v="1"/>
  </r>
  <r>
    <s v="2023/24"/>
    <s v="Uses of CTOs"/>
    <x v="0"/>
    <x v="2"/>
    <x v="15"/>
    <x v="2"/>
    <s v="MHSDS"/>
    <s v="All prov"/>
    <x v="0"/>
    <n v="89"/>
    <n v="0"/>
    <n v="89"/>
    <n v="14.1"/>
    <n v="15.6"/>
    <n v="4.3"/>
  </r>
  <r>
    <s v="2023/24"/>
    <s v="Uses of CTOs"/>
    <x v="0"/>
    <x v="2"/>
    <x v="16"/>
    <x v="2"/>
    <s v="MHSDS"/>
    <s v="All prov"/>
    <x v="0"/>
    <n v="1122"/>
    <n v="0"/>
    <n v="1122"/>
    <n v="47.1"/>
    <n v="48.8"/>
    <n v="3.2"/>
  </r>
  <r>
    <s v="2023/24"/>
    <s v="Uses of CTOs"/>
    <x v="0"/>
    <x v="2"/>
    <x v="17"/>
    <x v="2"/>
    <s v="MHSDS"/>
    <s v="All prov"/>
    <x v="0"/>
    <n v="2724"/>
    <n v="0"/>
    <n v="2724"/>
    <n v="6.6"/>
    <n v="6.7"/>
    <n v="0.3"/>
  </r>
  <r>
    <s v="2023/24"/>
    <s v="Uses of CTOs"/>
    <x v="0"/>
    <x v="2"/>
    <x v="18"/>
    <x v="2"/>
    <s v="MHSDS"/>
    <s v="All prov"/>
    <x v="0"/>
    <n v="385"/>
    <n v="0"/>
    <n v="385"/>
    <n v="62.2"/>
    <n v="59.1"/>
    <n v="6"/>
  </r>
  <r>
    <s v="2023/24"/>
    <s v="Uses of CTOs"/>
    <x v="0"/>
    <x v="2"/>
    <x v="19"/>
    <x v="2"/>
    <s v="MHSDS"/>
    <s v="All prov"/>
    <x v="0"/>
    <n v="27"/>
    <n v="0"/>
    <n v="27"/>
    <n v="6.3"/>
    <n v="6.6"/>
    <n v="2.8"/>
  </r>
  <r>
    <s v="2023/24"/>
    <s v="Uses of CTOs"/>
    <x v="0"/>
    <x v="2"/>
    <x v="20"/>
    <x v="2"/>
    <s v="MHSDS"/>
    <s v="All prov"/>
    <x v="0"/>
    <n v="104"/>
    <n v="0"/>
    <n v="104"/>
    <n v="5.6"/>
    <n v="5.6"/>
    <n v="1.1000000000000001"/>
  </r>
  <r>
    <s v="2023/24"/>
    <s v="Uses of CTOs"/>
    <x v="0"/>
    <x v="2"/>
    <x v="21"/>
    <x v="2"/>
    <s v="MHSDS"/>
    <s v="All prov"/>
    <x v="0"/>
    <n v="40"/>
    <n v="0"/>
    <n v="40"/>
    <n v="8.1"/>
    <n v="6.9"/>
    <n v="2.2999999999999998"/>
  </r>
  <r>
    <s v="2023/24"/>
    <s v="Uses of CTOs"/>
    <x v="0"/>
    <x v="2"/>
    <x v="22"/>
    <x v="2"/>
    <s v="MHSDS"/>
    <s v="All prov"/>
    <x v="0"/>
    <n v="279"/>
    <n v="0"/>
    <n v="279"/>
    <n v="16.7"/>
    <n v="25.3"/>
    <n v="3.8"/>
  </r>
  <r>
    <s v="2023/24"/>
    <s v="Uses of CTOs"/>
    <x v="0"/>
    <x v="2"/>
    <x v="23"/>
    <x v="2"/>
    <s v="MHSDS"/>
    <s v="All prov"/>
    <x v="0"/>
    <n v="75"/>
    <n v="0"/>
    <n v="75"/>
    <m/>
    <m/>
    <m/>
  </r>
  <r>
    <s v="2023/24"/>
    <s v="Uses of CTOs"/>
    <x v="0"/>
    <x v="2"/>
    <x v="24"/>
    <x v="2"/>
    <s v="MHSDS"/>
    <s v="All prov"/>
    <x v="0"/>
    <n v="133"/>
    <n v="0"/>
    <n v="133"/>
    <m/>
    <m/>
    <m/>
  </r>
  <r>
    <s v="2023/24"/>
    <s v="Uses of CTOs"/>
    <x v="0"/>
    <x v="2"/>
    <x v="25"/>
    <x v="2"/>
    <s v="MHSDS"/>
    <s v="All prov"/>
    <x v="0"/>
    <n v="292"/>
    <n v="0"/>
    <n v="292"/>
    <n v="17.600000000000001"/>
    <n v="17.2"/>
    <n v="2.2000000000000002"/>
  </r>
  <r>
    <s v="2023/24"/>
    <s v="Uses of CTOs"/>
    <x v="0"/>
    <x v="2"/>
    <x v="26"/>
    <x v="2"/>
    <s v="MHSDS"/>
    <s v="All prov"/>
    <x v="0"/>
    <n v="186"/>
    <n v="0"/>
    <n v="186"/>
    <n v="11.8"/>
    <n v="13"/>
    <n v="2.1"/>
  </r>
  <r>
    <s v="2023/24"/>
    <s v="Uses of CTOs"/>
    <x v="0"/>
    <x v="2"/>
    <x v="7"/>
    <x v="2"/>
    <s v="MHSDS"/>
    <s v="All prov"/>
    <x v="0"/>
    <n v="208"/>
    <n v="0"/>
    <n v="208"/>
    <m/>
    <m/>
    <m/>
  </r>
  <r>
    <s v="2023/24"/>
    <s v="Uses of CTOs"/>
    <x v="0"/>
    <x v="2"/>
    <x v="27"/>
    <x v="2"/>
    <s v="MHSDS"/>
    <s v="All prov"/>
    <x v="0"/>
    <n v="3163"/>
    <n v="0"/>
    <n v="3163"/>
    <n v="6.9"/>
    <n v="6.9"/>
    <n v="0.2"/>
  </r>
  <r>
    <s v="2023/24"/>
    <s v="Uses of CTOs"/>
    <x v="0"/>
    <x v="2"/>
    <x v="28"/>
    <x v="2"/>
    <s v="MHSDS"/>
    <s v="All prov"/>
    <x v="0"/>
    <n v="33"/>
    <n v="0"/>
    <n v="33"/>
    <n v="7"/>
    <n v="8.9"/>
    <n v="3.5"/>
  </r>
  <r>
    <s v="2023/24"/>
    <s v="Uses of CTOs"/>
    <x v="0"/>
    <x v="2"/>
    <x v="29"/>
    <x v="2"/>
    <s v="MHSDS"/>
    <s v="All prov"/>
    <x v="0"/>
    <n v="41"/>
    <n v="0"/>
    <n v="41"/>
    <n v="17"/>
    <n v="26.5"/>
    <n v="9.6999999999999993"/>
  </r>
  <r>
    <s v="2023/24"/>
    <s v="Uses of CTOs"/>
    <x v="0"/>
    <x v="2"/>
    <x v="30"/>
    <x v="2"/>
    <s v="MHSDS"/>
    <s v="All prov"/>
    <x v="0"/>
    <n v="105"/>
    <n v="0"/>
    <n v="105"/>
    <n v="21"/>
    <n v="33.4"/>
    <n v="9.1"/>
  </r>
  <r>
    <s v="2023/24"/>
    <s v="Uses of CTOs"/>
    <x v="0"/>
    <x v="3"/>
    <x v="31"/>
    <x v="2"/>
    <s v="MHSDS"/>
    <s v="All prov"/>
    <x v="0"/>
    <n v="3455"/>
    <n v="0"/>
    <n v="3455"/>
    <n v="12.2"/>
    <m/>
    <m/>
  </r>
  <r>
    <s v="2023/24"/>
    <s v="Uses of CTOs"/>
    <x v="0"/>
    <x v="3"/>
    <x v="32"/>
    <x v="2"/>
    <s v="MHSDS"/>
    <s v="All prov"/>
    <x v="0"/>
    <n v="2153"/>
    <n v="0"/>
    <n v="2153"/>
    <n v="7.3"/>
    <m/>
    <m/>
  </r>
  <r>
    <s v="2023/24"/>
    <s v="Uses of CTOs"/>
    <x v="0"/>
    <x v="3"/>
    <x v="33"/>
    <x v="2"/>
    <s v="MHSDS"/>
    <s v="All prov"/>
    <x v="0"/>
    <n v="4"/>
    <n v="0"/>
    <n v="4"/>
    <m/>
    <m/>
    <m/>
  </r>
  <r>
    <s v="2023/24"/>
    <s v="Uses of CTOs"/>
    <x v="0"/>
    <x v="3"/>
    <x v="34"/>
    <x v="2"/>
    <s v="MHSDS"/>
    <s v="All prov"/>
    <x v="0"/>
    <n v="2"/>
    <n v="0"/>
    <n v="2"/>
    <m/>
    <m/>
    <m/>
  </r>
  <r>
    <s v="2023/24"/>
    <s v="Uses of CTOs"/>
    <x v="0"/>
    <x v="3"/>
    <x v="24"/>
    <x v="2"/>
    <s v="MHSDS"/>
    <s v="All prov"/>
    <x v="0"/>
    <n v="3"/>
    <n v="0"/>
    <n v="3"/>
    <m/>
    <m/>
    <m/>
  </r>
  <r>
    <s v="2023/24"/>
    <s v="Uses of CTOs"/>
    <x v="0"/>
    <x v="3"/>
    <x v="35"/>
    <x v="2"/>
    <s v="MHSDS"/>
    <s v="All prov"/>
    <x v="0"/>
    <n v="5617"/>
    <n v="0"/>
    <n v="5617"/>
    <n v="9.6999999999999993"/>
    <m/>
    <m/>
  </r>
  <r>
    <s v="2023/24"/>
    <s v="Uses of CTOs"/>
    <x v="0"/>
    <x v="3"/>
    <x v="36"/>
    <x v="2"/>
    <s v="MHSDS"/>
    <s v="All prov"/>
    <x v="0"/>
    <n v="1"/>
    <n v="0"/>
    <n v="1"/>
    <m/>
    <m/>
    <m/>
  </r>
  <r>
    <s v="2023/24"/>
    <s v="Uses of CTOs"/>
    <x v="44"/>
    <x v="1"/>
    <x v="6"/>
    <x v="2"/>
    <s v="MHSDS"/>
    <s v="All prov"/>
    <x v="0"/>
    <n v="543"/>
    <n v="0"/>
    <n v="543"/>
    <m/>
    <m/>
    <m/>
  </r>
  <r>
    <s v="2023/24"/>
    <s v="Uses of CTOs"/>
    <x v="44"/>
    <x v="1"/>
    <x v="6"/>
    <x v="3"/>
    <s v="Both"/>
    <s v="All prov"/>
    <x v="0"/>
    <n v="0"/>
    <n v="0"/>
    <n v="0"/>
    <m/>
    <m/>
    <m/>
  </r>
  <r>
    <s v="2023/24"/>
    <s v="Uses of CTOs"/>
    <x v="44"/>
    <x v="1"/>
    <x v="6"/>
    <x v="4"/>
    <s v="MHSDS"/>
    <s v="All prov"/>
    <x v="0"/>
    <n v="543"/>
    <n v="0"/>
    <n v="543"/>
    <m/>
    <m/>
    <m/>
  </r>
  <r>
    <s v="2023/24"/>
    <s v="Uses of CTOs"/>
    <x v="45"/>
    <x v="1"/>
    <x v="6"/>
    <x v="2"/>
    <s v="MHSDS"/>
    <s v="All prov"/>
    <x v="0"/>
    <n v="841"/>
    <n v="0"/>
    <n v="841"/>
    <m/>
    <m/>
    <m/>
  </r>
  <r>
    <s v="2023/24"/>
    <s v="Uses of CTOs"/>
    <x v="45"/>
    <x v="1"/>
    <x v="6"/>
    <x v="3"/>
    <s v="MHSDS"/>
    <s v="All prov"/>
    <x v="0"/>
    <n v="27"/>
    <n v="0"/>
    <n v="27"/>
    <m/>
    <m/>
    <m/>
  </r>
  <r>
    <s v="2023/24"/>
    <s v="Uses of CTOs"/>
    <x v="45"/>
    <x v="1"/>
    <x v="6"/>
    <x v="4"/>
    <s v="MHSDS"/>
    <s v="All prov"/>
    <x v="0"/>
    <n v="814"/>
    <n v="0"/>
    <n v="814"/>
    <m/>
    <m/>
    <m/>
  </r>
  <r>
    <s v="2023/24"/>
    <s v="Uses of CTOs"/>
    <x v="46"/>
    <x v="1"/>
    <x v="6"/>
    <x v="2"/>
    <s v="MHSDS"/>
    <s v="All prov"/>
    <x v="0"/>
    <n v="4008"/>
    <n v="0"/>
    <n v="4008"/>
    <m/>
    <m/>
    <m/>
  </r>
  <r>
    <s v="2023/24"/>
    <s v="Uses of CTOs"/>
    <x v="46"/>
    <x v="1"/>
    <x v="6"/>
    <x v="3"/>
    <s v="MHSDS"/>
    <s v="All prov"/>
    <x v="0"/>
    <n v="103"/>
    <n v="0"/>
    <n v="103"/>
    <m/>
    <m/>
    <m/>
  </r>
  <r>
    <s v="2023/24"/>
    <s v="Uses of CTOs"/>
    <x v="46"/>
    <x v="1"/>
    <x v="6"/>
    <x v="4"/>
    <s v="MHSDS"/>
    <s v="All prov"/>
    <x v="0"/>
    <n v="3905"/>
    <n v="0"/>
    <n v="3905"/>
    <m/>
    <m/>
    <m/>
  </r>
  <r>
    <s v="2023/24"/>
    <s v="Uses of CTOs"/>
    <x v="47"/>
    <x v="1"/>
    <x v="6"/>
    <x v="2"/>
    <s v="MHSDS"/>
    <s v="All prov"/>
    <x v="0"/>
    <n v="143"/>
    <n v="0"/>
    <n v="143"/>
    <m/>
    <m/>
    <m/>
  </r>
  <r>
    <s v="2023/24"/>
    <s v="Uses of CTOs"/>
    <x v="47"/>
    <x v="1"/>
    <x v="6"/>
    <x v="3"/>
    <s v="MHSDS"/>
    <s v="All prov"/>
    <x v="0"/>
    <n v="7"/>
    <n v="0"/>
    <n v="7"/>
    <m/>
    <m/>
    <m/>
  </r>
  <r>
    <s v="2023/24"/>
    <s v="Uses of CTOs"/>
    <x v="47"/>
    <x v="1"/>
    <x v="6"/>
    <x v="4"/>
    <s v="MHSDS"/>
    <s v="All prov"/>
    <x v="0"/>
    <n v="136"/>
    <n v="0"/>
    <n v="136"/>
    <m/>
    <m/>
    <m/>
  </r>
  <r>
    <s v="2023/24"/>
    <s v="Uses of CTOs"/>
    <x v="48"/>
    <x v="1"/>
    <x v="6"/>
    <x v="2"/>
    <s v="MHSDS"/>
    <s v="All prov"/>
    <x v="0"/>
    <n v="17"/>
    <n v="0"/>
    <n v="17"/>
    <m/>
    <m/>
    <m/>
  </r>
  <r>
    <s v="2023/24"/>
    <s v="Uses of CTOs"/>
    <x v="48"/>
    <x v="1"/>
    <x v="6"/>
    <x v="3"/>
    <s v="Both"/>
    <s v="All prov"/>
    <x v="0"/>
    <n v="0"/>
    <n v="0"/>
    <n v="0"/>
    <m/>
    <m/>
    <m/>
  </r>
  <r>
    <s v="2023/24"/>
    <s v="Uses of CTOs"/>
    <x v="48"/>
    <x v="1"/>
    <x v="6"/>
    <x v="4"/>
    <s v="MHSDS"/>
    <s v="All prov"/>
    <x v="0"/>
    <n v="17"/>
    <n v="0"/>
    <n v="17"/>
    <m/>
    <m/>
    <m/>
  </r>
  <r>
    <s v="2023/24"/>
    <s v="Uses of CTOs"/>
    <x v="49"/>
    <x v="1"/>
    <x v="6"/>
    <x v="2"/>
    <s v="MHSDS"/>
    <s v="All prov"/>
    <x v="0"/>
    <n v="66"/>
    <n v="0"/>
    <n v="66"/>
    <m/>
    <m/>
    <m/>
  </r>
  <r>
    <s v="2023/24"/>
    <s v="Uses of CTOs"/>
    <x v="49"/>
    <x v="1"/>
    <x v="6"/>
    <x v="3"/>
    <s v="Both"/>
    <s v="All prov"/>
    <x v="0"/>
    <n v="0"/>
    <n v="0"/>
    <n v="0"/>
    <m/>
    <m/>
    <m/>
  </r>
  <r>
    <s v="2023/24"/>
    <s v="Uses of CTOs"/>
    <x v="49"/>
    <x v="1"/>
    <x v="6"/>
    <x v="4"/>
    <s v="MHSDS"/>
    <s v="All prov"/>
    <x v="0"/>
    <n v="66"/>
    <n v="0"/>
    <n v="66"/>
    <m/>
    <m/>
    <m/>
  </r>
  <r>
    <s v="2023/24"/>
    <s v="Uses of section 2"/>
    <x v="0"/>
    <x v="1"/>
    <x v="6"/>
    <x v="2"/>
    <s v="Both"/>
    <s v="All prov"/>
    <x v="0"/>
    <n v="39990"/>
    <n v="1239"/>
    <n v="41229"/>
    <m/>
    <m/>
    <m/>
  </r>
  <r>
    <s v="2023/24"/>
    <s v="Uses of section 2"/>
    <x v="0"/>
    <x v="1"/>
    <x v="6"/>
    <x v="3"/>
    <s v="MHSDS"/>
    <s v="All prov"/>
    <x v="0"/>
    <n v="4719"/>
    <n v="0"/>
    <n v="4719"/>
    <m/>
    <m/>
    <m/>
  </r>
  <r>
    <s v="2023/24"/>
    <s v="Uses of section 2"/>
    <x v="0"/>
    <x v="1"/>
    <x v="6"/>
    <x v="4"/>
    <s v="MHSDS"/>
    <s v="All prov"/>
    <x v="0"/>
    <n v="35271"/>
    <n v="0"/>
    <n v="35271"/>
    <m/>
    <m/>
    <m/>
  </r>
  <r>
    <s v="2023/24"/>
    <s v="Uses of section 2"/>
    <x v="11"/>
    <x v="1"/>
    <x v="6"/>
    <x v="2"/>
    <s v="MHSDS"/>
    <s v="All prov"/>
    <x v="0"/>
    <n v="441"/>
    <n v="0"/>
    <n v="441"/>
    <m/>
    <m/>
    <m/>
  </r>
  <r>
    <s v="2023/24"/>
    <s v="Uses of section 2"/>
    <x v="11"/>
    <x v="1"/>
    <x v="6"/>
    <x v="3"/>
    <s v="MHSDS"/>
    <s v="All prov"/>
    <x v="0"/>
    <n v="15"/>
    <n v="0"/>
    <n v="15"/>
    <m/>
    <m/>
    <m/>
  </r>
  <r>
    <s v="2023/24"/>
    <s v="Uses of section 2"/>
    <x v="11"/>
    <x v="1"/>
    <x v="6"/>
    <x v="4"/>
    <s v="MHSDS"/>
    <s v="All prov"/>
    <x v="0"/>
    <n v="426"/>
    <n v="0"/>
    <n v="426"/>
    <m/>
    <m/>
    <m/>
  </r>
  <r>
    <s v="2023/24"/>
    <s v="Uses of section 2"/>
    <x v="15"/>
    <x v="1"/>
    <x v="6"/>
    <x v="2"/>
    <s v="MHSDS"/>
    <s v="All prov"/>
    <x v="0"/>
    <n v="2485"/>
    <n v="0"/>
    <n v="2485"/>
    <m/>
    <m/>
    <m/>
  </r>
  <r>
    <s v="2023/24"/>
    <s v="Uses of section 2"/>
    <x v="15"/>
    <x v="1"/>
    <x v="6"/>
    <x v="3"/>
    <s v="MHSDS"/>
    <s v="All prov"/>
    <x v="0"/>
    <n v="38"/>
    <n v="0"/>
    <n v="38"/>
    <m/>
    <m/>
    <m/>
  </r>
  <r>
    <s v="2023/24"/>
    <s v="Uses of section 2"/>
    <x v="15"/>
    <x v="1"/>
    <x v="6"/>
    <x v="4"/>
    <s v="MHSDS"/>
    <s v="All prov"/>
    <x v="0"/>
    <n v="2447"/>
    <n v="0"/>
    <n v="2447"/>
    <m/>
    <m/>
    <m/>
  </r>
  <r>
    <s v="2023/24"/>
    <s v="Uses of section 2"/>
    <x v="50"/>
    <x v="1"/>
    <x v="6"/>
    <x v="2"/>
    <s v="MHSDS"/>
    <s v="All prov"/>
    <x v="0"/>
    <n v="4528"/>
    <n v="0"/>
    <n v="4528"/>
    <m/>
    <m/>
    <m/>
  </r>
  <r>
    <s v="2023/24"/>
    <s v="Uses of section 2"/>
    <x v="50"/>
    <x v="1"/>
    <x v="6"/>
    <x v="3"/>
    <s v="MHSDS"/>
    <s v="All prov"/>
    <x v="0"/>
    <n v="751"/>
    <n v="0"/>
    <n v="751"/>
    <m/>
    <m/>
    <m/>
  </r>
  <r>
    <s v="2023/24"/>
    <s v="Uses of section 2"/>
    <x v="50"/>
    <x v="1"/>
    <x v="6"/>
    <x v="4"/>
    <s v="MHSDS"/>
    <s v="All prov"/>
    <x v="0"/>
    <n v="3777"/>
    <n v="0"/>
    <n v="3777"/>
    <m/>
    <m/>
    <m/>
  </r>
  <r>
    <s v="2023/24"/>
    <s v="Uses of section 2"/>
    <x v="51"/>
    <x v="1"/>
    <x v="6"/>
    <x v="2"/>
    <s v="MHSDS"/>
    <s v="All prov"/>
    <x v="0"/>
    <n v="30755"/>
    <n v="0"/>
    <n v="30755"/>
    <m/>
    <m/>
    <m/>
  </r>
  <r>
    <s v="2023/24"/>
    <s v="Uses of section 2"/>
    <x v="51"/>
    <x v="1"/>
    <x v="6"/>
    <x v="3"/>
    <s v="MHSDS"/>
    <s v="All prov"/>
    <x v="0"/>
    <n v="3638"/>
    <n v="0"/>
    <n v="3638"/>
    <m/>
    <m/>
    <m/>
  </r>
  <r>
    <s v="2023/24"/>
    <s v="Uses of section 2"/>
    <x v="51"/>
    <x v="1"/>
    <x v="6"/>
    <x v="4"/>
    <s v="MHSDS"/>
    <s v="All prov"/>
    <x v="0"/>
    <n v="27117"/>
    <n v="0"/>
    <n v="27117"/>
    <m/>
    <m/>
    <m/>
  </r>
  <r>
    <s v="2023/24"/>
    <s v="Uses of section 2"/>
    <x v="5"/>
    <x v="1"/>
    <x v="6"/>
    <x v="2"/>
    <s v="MHSDS"/>
    <s v="All prov"/>
    <x v="0"/>
    <n v="10"/>
    <n v="0"/>
    <n v="10"/>
    <m/>
    <m/>
    <m/>
  </r>
  <r>
    <s v="2023/24"/>
    <s v="Uses of section 2"/>
    <x v="5"/>
    <x v="1"/>
    <x v="6"/>
    <x v="3"/>
    <s v="Both"/>
    <s v="All prov"/>
    <x v="0"/>
    <n v="0"/>
    <n v="0"/>
    <n v="0"/>
    <m/>
    <m/>
    <m/>
  </r>
  <r>
    <s v="2023/24"/>
    <s v="Uses of section 2"/>
    <x v="5"/>
    <x v="1"/>
    <x v="6"/>
    <x v="4"/>
    <s v="MHSDS"/>
    <s v="All prov"/>
    <x v="0"/>
    <n v="10"/>
    <n v="0"/>
    <n v="10"/>
    <m/>
    <m/>
    <m/>
  </r>
  <r>
    <s v="2023/24"/>
    <s v="Uses of section 2"/>
    <x v="7"/>
    <x v="1"/>
    <x v="6"/>
    <x v="2"/>
    <s v="MHSDS"/>
    <s v="All prov"/>
    <x v="0"/>
    <n v="1790"/>
    <n v="0"/>
    <n v="1790"/>
    <m/>
    <m/>
    <m/>
  </r>
  <r>
    <s v="2023/24"/>
    <s v="Uses of section 2"/>
    <x v="7"/>
    <x v="1"/>
    <x v="6"/>
    <x v="3"/>
    <s v="MHSDS"/>
    <s v="All prov"/>
    <x v="0"/>
    <n v="277"/>
    <n v="0"/>
    <n v="277"/>
    <m/>
    <m/>
    <m/>
  </r>
  <r>
    <s v="2023/24"/>
    <s v="Uses of section 2"/>
    <x v="7"/>
    <x v="1"/>
    <x v="6"/>
    <x v="4"/>
    <s v="MHSDS"/>
    <s v="All prov"/>
    <x v="0"/>
    <n v="1513"/>
    <n v="0"/>
    <n v="1513"/>
    <m/>
    <m/>
    <m/>
  </r>
  <r>
    <s v="2023/24"/>
    <s v="Uses of section 2"/>
    <x v="9"/>
    <x v="1"/>
    <x v="6"/>
    <x v="2"/>
    <s v="MHSDS"/>
    <s v="All prov"/>
    <x v="0"/>
    <n v="18"/>
    <n v="0"/>
    <n v="18"/>
    <m/>
    <m/>
    <m/>
  </r>
  <r>
    <s v="2023/24"/>
    <s v="Uses of section 2"/>
    <x v="9"/>
    <x v="1"/>
    <x v="6"/>
    <x v="3"/>
    <s v="MHSDS"/>
    <s v="All prov"/>
    <x v="0"/>
    <n v="2"/>
    <n v="0"/>
    <n v="2"/>
    <m/>
    <m/>
    <m/>
  </r>
  <r>
    <s v="2023/24"/>
    <s v="Uses of section 2"/>
    <x v="9"/>
    <x v="1"/>
    <x v="6"/>
    <x v="4"/>
    <s v="MHSDS"/>
    <s v="All prov"/>
    <x v="0"/>
    <n v="16"/>
    <n v="0"/>
    <n v="16"/>
    <m/>
    <m/>
    <m/>
  </r>
  <r>
    <s v="2023/24"/>
    <s v="Uses of section 3"/>
    <x v="0"/>
    <x v="1"/>
    <x v="6"/>
    <x v="2"/>
    <s v="Both"/>
    <s v="All prov"/>
    <x v="0"/>
    <n v="26138"/>
    <n v="572"/>
    <n v="26710"/>
    <m/>
    <m/>
    <m/>
  </r>
  <r>
    <s v="2023/24"/>
    <s v="Uses of section 3"/>
    <x v="0"/>
    <x v="1"/>
    <x v="6"/>
    <x v="3"/>
    <s v="MHSDS"/>
    <s v="All prov"/>
    <x v="0"/>
    <n v="3398"/>
    <n v="0"/>
    <n v="3398"/>
    <m/>
    <m/>
    <m/>
  </r>
  <r>
    <s v="2023/24"/>
    <s v="Uses of section 3"/>
    <x v="0"/>
    <x v="1"/>
    <x v="6"/>
    <x v="4"/>
    <s v="MHSDS"/>
    <s v="All prov"/>
    <x v="0"/>
    <n v="22740"/>
    <n v="0"/>
    <n v="22740"/>
    <m/>
    <m/>
    <m/>
  </r>
  <r>
    <s v="2023/24"/>
    <s v="Uses of section 3"/>
    <x v="52"/>
    <x v="1"/>
    <x v="6"/>
    <x v="2"/>
    <s v="MHSDS"/>
    <s v="All prov"/>
    <x v="0"/>
    <n v="355"/>
    <n v="0"/>
    <n v="355"/>
    <m/>
    <m/>
    <m/>
  </r>
  <r>
    <s v="2023/24"/>
    <s v="Uses of section 3"/>
    <x v="52"/>
    <x v="1"/>
    <x v="6"/>
    <x v="3"/>
    <s v="MHSDS"/>
    <s v="All prov"/>
    <x v="0"/>
    <n v="48"/>
    <n v="0"/>
    <n v="48"/>
    <m/>
    <m/>
    <m/>
  </r>
  <r>
    <s v="2023/24"/>
    <s v="Uses of section 3"/>
    <x v="52"/>
    <x v="1"/>
    <x v="6"/>
    <x v="4"/>
    <s v="MHSDS"/>
    <s v="All prov"/>
    <x v="0"/>
    <n v="307"/>
    <n v="0"/>
    <n v="307"/>
    <m/>
    <m/>
    <m/>
  </r>
  <r>
    <s v="2023/24"/>
    <s v="Uses of section 3"/>
    <x v="12"/>
    <x v="1"/>
    <x v="6"/>
    <x v="2"/>
    <s v="MHSDS"/>
    <s v="All prov"/>
    <x v="0"/>
    <n v="107"/>
    <n v="0"/>
    <n v="107"/>
    <m/>
    <m/>
    <m/>
  </r>
  <r>
    <s v="2023/24"/>
    <s v="Uses of section 3"/>
    <x v="12"/>
    <x v="1"/>
    <x v="6"/>
    <x v="3"/>
    <s v="MHSDS"/>
    <s v="All prov"/>
    <x v="0"/>
    <n v="4"/>
    <n v="0"/>
    <n v="4"/>
    <m/>
    <m/>
    <m/>
  </r>
  <r>
    <s v="2023/24"/>
    <s v="Uses of section 3"/>
    <x v="12"/>
    <x v="1"/>
    <x v="6"/>
    <x v="4"/>
    <s v="MHSDS"/>
    <s v="All prov"/>
    <x v="0"/>
    <n v="103"/>
    <n v="0"/>
    <n v="103"/>
    <m/>
    <m/>
    <m/>
  </r>
  <r>
    <s v="2023/24"/>
    <s v="Uses of section 3"/>
    <x v="16"/>
    <x v="1"/>
    <x v="6"/>
    <x v="2"/>
    <s v="MHSDS"/>
    <s v="All prov"/>
    <x v="0"/>
    <n v="240"/>
    <n v="0"/>
    <n v="240"/>
    <m/>
    <m/>
    <m/>
  </r>
  <r>
    <s v="2023/24"/>
    <s v="Uses of section 3"/>
    <x v="16"/>
    <x v="1"/>
    <x v="6"/>
    <x v="3"/>
    <s v="MHSDS"/>
    <s v="All prov"/>
    <x v="0"/>
    <n v="3"/>
    <n v="0"/>
    <n v="3"/>
    <m/>
    <m/>
    <m/>
  </r>
  <r>
    <s v="2023/24"/>
    <s v="Uses of section 3"/>
    <x v="16"/>
    <x v="1"/>
    <x v="6"/>
    <x v="4"/>
    <s v="MHSDS"/>
    <s v="All prov"/>
    <x v="0"/>
    <n v="237"/>
    <n v="0"/>
    <n v="237"/>
    <m/>
    <m/>
    <m/>
  </r>
  <r>
    <s v="2023/24"/>
    <s v="Uses of section 3"/>
    <x v="53"/>
    <x v="1"/>
    <x v="6"/>
    <x v="2"/>
    <s v="MHSDS"/>
    <s v="All prov"/>
    <x v="0"/>
    <n v="15592"/>
    <n v="0"/>
    <n v="15592"/>
    <m/>
    <m/>
    <m/>
  </r>
  <r>
    <s v="2023/24"/>
    <s v="Uses of section 3"/>
    <x v="53"/>
    <x v="1"/>
    <x v="6"/>
    <x v="3"/>
    <s v="MHSDS"/>
    <s v="All prov"/>
    <x v="0"/>
    <n v="2348"/>
    <n v="0"/>
    <n v="2348"/>
    <m/>
    <m/>
    <m/>
  </r>
  <r>
    <s v="2023/24"/>
    <s v="Uses of section 3"/>
    <x v="53"/>
    <x v="1"/>
    <x v="6"/>
    <x v="4"/>
    <s v="MHSDS"/>
    <s v="All prov"/>
    <x v="0"/>
    <n v="13244"/>
    <n v="0"/>
    <n v="13244"/>
    <m/>
    <m/>
    <m/>
  </r>
  <r>
    <s v="2023/24"/>
    <s v="Uses of section 3"/>
    <x v="54"/>
    <x v="1"/>
    <x v="6"/>
    <x v="2"/>
    <s v="MHSDS"/>
    <s v="All prov"/>
    <x v="0"/>
    <n v="4118"/>
    <n v="0"/>
    <n v="4118"/>
    <m/>
    <m/>
    <m/>
  </r>
  <r>
    <s v="2023/24"/>
    <s v="Uses of section 3"/>
    <x v="54"/>
    <x v="1"/>
    <x v="6"/>
    <x v="3"/>
    <s v="MHSDS"/>
    <s v="All prov"/>
    <x v="0"/>
    <n v="350"/>
    <n v="0"/>
    <n v="350"/>
    <m/>
    <m/>
    <m/>
  </r>
  <r>
    <s v="2023/24"/>
    <s v="Uses of section 3"/>
    <x v="54"/>
    <x v="1"/>
    <x v="6"/>
    <x v="4"/>
    <s v="MHSDS"/>
    <s v="All prov"/>
    <x v="0"/>
    <n v="3768"/>
    <n v="0"/>
    <n v="3768"/>
    <m/>
    <m/>
    <m/>
  </r>
  <r>
    <s v="2023/24"/>
    <s v="Uses of section 3"/>
    <x v="55"/>
    <x v="1"/>
    <x v="6"/>
    <x v="2"/>
    <s v="Both"/>
    <s v="All prov"/>
    <x v="0"/>
    <n v="3763"/>
    <n v="572"/>
    <n v="4335"/>
    <m/>
    <m/>
    <m/>
  </r>
  <r>
    <s v="2023/24"/>
    <s v="Uses of section 3"/>
    <x v="55"/>
    <x v="1"/>
    <x v="6"/>
    <x v="3"/>
    <s v="MHSDS"/>
    <s v="All prov"/>
    <x v="0"/>
    <n v="377"/>
    <n v="0"/>
    <n v="377"/>
    <m/>
    <m/>
    <m/>
  </r>
  <r>
    <s v="2023/24"/>
    <s v="Uses of section 3"/>
    <x v="55"/>
    <x v="1"/>
    <x v="6"/>
    <x v="4"/>
    <s v="MHSDS"/>
    <s v="All prov"/>
    <x v="0"/>
    <n v="3386"/>
    <n v="0"/>
    <n v="3386"/>
    <m/>
    <m/>
    <m/>
  </r>
  <r>
    <s v="2023/24"/>
    <s v="Uses of section 3"/>
    <x v="6"/>
    <x v="1"/>
    <x v="6"/>
    <x v="2"/>
    <s v="MHSDS"/>
    <s v="All prov"/>
    <x v="0"/>
    <n v="3"/>
    <n v="0"/>
    <n v="3"/>
    <m/>
    <m/>
    <m/>
  </r>
  <r>
    <s v="2023/24"/>
    <s v="Uses of section 3"/>
    <x v="6"/>
    <x v="1"/>
    <x v="6"/>
    <x v="3"/>
    <s v="Both"/>
    <s v="All prov"/>
    <x v="0"/>
    <n v="0"/>
    <n v="0"/>
    <n v="0"/>
    <m/>
    <m/>
    <m/>
  </r>
  <r>
    <s v="2023/24"/>
    <s v="Uses of section 3"/>
    <x v="6"/>
    <x v="1"/>
    <x v="6"/>
    <x v="4"/>
    <s v="MHSDS"/>
    <s v="All prov"/>
    <x v="0"/>
    <n v="3"/>
    <n v="0"/>
    <n v="3"/>
    <m/>
    <m/>
    <m/>
  </r>
  <r>
    <s v="2023/24"/>
    <s v="Uses of section 3"/>
    <x v="8"/>
    <x v="1"/>
    <x v="6"/>
    <x v="2"/>
    <s v="MHSDS"/>
    <s v="All prov"/>
    <x v="0"/>
    <n v="1954"/>
    <n v="0"/>
    <n v="1954"/>
    <m/>
    <m/>
    <m/>
  </r>
  <r>
    <s v="2023/24"/>
    <s v="Uses of section 3"/>
    <x v="8"/>
    <x v="1"/>
    <x v="6"/>
    <x v="3"/>
    <s v="MHSDS"/>
    <s v="All prov"/>
    <x v="0"/>
    <n v="267"/>
    <n v="0"/>
    <n v="267"/>
    <m/>
    <m/>
    <m/>
  </r>
  <r>
    <s v="2023/24"/>
    <s v="Uses of section 3"/>
    <x v="8"/>
    <x v="1"/>
    <x v="6"/>
    <x v="4"/>
    <s v="MHSDS"/>
    <s v="All prov"/>
    <x v="0"/>
    <n v="1687"/>
    <n v="0"/>
    <n v="1687"/>
    <m/>
    <m/>
    <m/>
  </r>
  <r>
    <s v="2023/24"/>
    <s v="Uses of section 3"/>
    <x v="10"/>
    <x v="1"/>
    <x v="6"/>
    <x v="2"/>
    <s v="MHSDS"/>
    <s v="All prov"/>
    <x v="0"/>
    <n v="14"/>
    <n v="0"/>
    <n v="14"/>
    <m/>
    <m/>
    <m/>
  </r>
  <r>
    <s v="2023/24"/>
    <s v="Uses of section 3"/>
    <x v="10"/>
    <x v="1"/>
    <x v="6"/>
    <x v="3"/>
    <s v="MHSDS"/>
    <s v="All prov"/>
    <x v="0"/>
    <n v="1"/>
    <n v="0"/>
    <n v="1"/>
    <m/>
    <m/>
    <m/>
  </r>
  <r>
    <s v="2023/24"/>
    <s v="Uses of section 3"/>
    <x v="10"/>
    <x v="1"/>
    <x v="6"/>
    <x v="4"/>
    <s v="MHSDS"/>
    <s v="All prov"/>
    <x v="0"/>
    <n v="13"/>
    <n v="0"/>
    <n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D6D20-F113-40BE-B23D-8C909D53C312}" name="PivotTable9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K12" firstHeaderRow="1" firstDataRow="2" firstDataCol="1" rowPageCount="1" colPageCount="1"/>
  <pivotFields count="15">
    <pivotField showAll="0"/>
    <pivotField showAll="0"/>
    <pivotField axis="axisCol" showAll="0">
      <items count="57">
        <item x="30"/>
        <item x="31"/>
        <item x="32"/>
        <item x="33"/>
        <item x="34"/>
        <item x="35"/>
        <item x="36"/>
        <item x="0"/>
        <item x="17"/>
        <item x="18"/>
        <item x="37"/>
        <item x="38"/>
        <item x="52"/>
        <item x="19"/>
        <item x="20"/>
        <item x="44"/>
        <item x="1"/>
        <item x="2"/>
        <item x="45"/>
        <item x="39"/>
        <item x="11"/>
        <item x="12"/>
        <item x="13"/>
        <item x="14"/>
        <item x="40"/>
        <item x="15"/>
        <item x="16"/>
        <item x="3"/>
        <item x="50"/>
        <item x="51"/>
        <item x="53"/>
        <item x="4"/>
        <item x="54"/>
        <item x="55"/>
        <item x="46"/>
        <item x="21"/>
        <item x="22"/>
        <item x="23"/>
        <item x="47"/>
        <item x="24"/>
        <item x="41"/>
        <item x="5"/>
        <item x="6"/>
        <item x="25"/>
        <item x="26"/>
        <item x="48"/>
        <item x="27"/>
        <item x="28"/>
        <item x="49"/>
        <item x="29"/>
        <item x="42"/>
        <item x="7"/>
        <item x="8"/>
        <item x="43"/>
        <item x="9"/>
        <item x="1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54">
        <item m="1" x="48"/>
        <item m="1" x="49"/>
        <item m="1" x="50"/>
        <item m="1" x="51"/>
        <item m="1" x="52"/>
        <item x="37"/>
        <item x="38"/>
        <item x="39"/>
        <item x="40"/>
        <item x="41"/>
        <item x="42"/>
        <item x="43"/>
        <item x="44"/>
        <item x="45"/>
        <item x="0"/>
        <item x="1"/>
        <item x="2"/>
        <item x="3"/>
        <item x="4"/>
        <item x="5"/>
        <item x="8"/>
        <item x="6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46"/>
        <item x="25"/>
        <item x="26"/>
        <item x="7"/>
        <item x="27"/>
        <item x="28"/>
        <item x="29"/>
        <item x="30"/>
        <item x="31"/>
        <item x="32"/>
        <item x="33"/>
        <item x="34"/>
        <item x="35"/>
        <item x="36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8">
    <i>
      <x v="37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24"/>
    </i>
    <i t="grand">
      <x/>
    </i>
  </colItems>
  <pageFields count="1">
    <pageField fld="3" item="3" hier="-1"/>
  </pageFields>
  <dataFields count="1">
    <dataField name="Sum of Total_Count" fld="11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57275-DC0F-4873-A6C3-CFE29F06E3DC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70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9">
        <item x="54"/>
        <item x="78"/>
        <item x="76"/>
        <item x="0"/>
        <item x="55"/>
        <item x="130"/>
        <item x="117"/>
        <item x="70"/>
        <item x="139"/>
        <item x="149"/>
        <item x="267"/>
        <item x="109"/>
        <item x="160"/>
        <item x="147"/>
        <item x="157"/>
        <item x="85"/>
        <item x="119"/>
        <item x="158"/>
        <item x="127"/>
        <item x="110"/>
        <item x="143"/>
        <item x="63"/>
        <item x="92"/>
        <item x="94"/>
        <item x="154"/>
        <item x="142"/>
        <item x="57"/>
        <item x="153"/>
        <item x="148"/>
        <item x="138"/>
        <item x="105"/>
        <item x="80"/>
        <item x="131"/>
        <item x="136"/>
        <item x="144"/>
        <item x="52"/>
        <item x="48"/>
        <item x="71"/>
        <item x="114"/>
        <item x="125"/>
        <item x="150"/>
        <item x="91"/>
        <item x="67"/>
        <item x="137"/>
        <item x="112"/>
        <item x="129"/>
        <item x="155"/>
        <item x="47"/>
        <item x="69"/>
        <item x="152"/>
        <item x="95"/>
        <item x="75"/>
        <item x="134"/>
        <item x="83"/>
        <item x="115"/>
        <item x="121"/>
        <item x="106"/>
        <item x="61"/>
        <item x="135"/>
        <item x="58"/>
        <item x="107"/>
        <item x="133"/>
        <item x="116"/>
        <item x="60"/>
        <item x="250"/>
        <item x="25"/>
        <item x="263"/>
        <item x="5"/>
        <item x="231"/>
        <item x="6"/>
        <item x="260"/>
        <item x="34"/>
        <item x="230"/>
        <item x="36"/>
        <item x="219"/>
        <item x="228"/>
        <item x="229"/>
        <item x="33"/>
        <item x="209"/>
        <item x="35"/>
        <item x="173"/>
        <item x="176"/>
        <item x="178"/>
        <item x="179"/>
        <item x="181"/>
        <item x="184"/>
        <item x="225"/>
        <item x="238"/>
        <item x="253"/>
        <item x="42"/>
        <item x="223"/>
        <item x="32"/>
        <item x="259"/>
        <item x="40"/>
        <item x="233"/>
        <item x="8"/>
        <item x="234"/>
        <item x="10"/>
        <item x="221"/>
        <item x="37"/>
        <item x="261"/>
        <item x="20"/>
        <item x="222"/>
        <item x="27"/>
        <item x="166"/>
        <item x="167"/>
        <item x="169"/>
        <item x="171"/>
        <item x="174"/>
        <item x="180"/>
        <item x="182"/>
        <item x="183"/>
        <item x="186"/>
        <item x="227"/>
        <item x="23"/>
        <item x="220"/>
        <item x="262"/>
        <item x="28"/>
        <item x="236"/>
        <item x="3"/>
        <item x="210"/>
        <item x="212"/>
        <item x="216"/>
        <item x="15"/>
        <item x="192"/>
        <item x="193"/>
        <item x="194"/>
        <item x="195"/>
        <item x="198"/>
        <item x="241"/>
        <item x="24"/>
        <item x="248"/>
        <item x="14"/>
        <item x="164"/>
        <item x="165"/>
        <item x="168"/>
        <item x="170"/>
        <item x="172"/>
        <item x="177"/>
        <item x="185"/>
        <item x="187"/>
        <item x="1"/>
        <item x="200"/>
        <item x="201"/>
        <item x="202"/>
        <item x="12"/>
        <item x="244"/>
        <item x="11"/>
        <item x="213"/>
        <item x="215"/>
        <item x="255"/>
        <item x="256"/>
        <item x="257"/>
        <item x="4"/>
        <item x="237"/>
        <item x="18"/>
        <item x="251"/>
        <item x="17"/>
        <item x="161"/>
        <item x="162"/>
        <item x="163"/>
        <item x="175"/>
        <item x="226"/>
        <item x="235"/>
        <item x="247"/>
        <item x="254"/>
        <item x="7"/>
        <item x="258"/>
        <item x="16"/>
        <item x="265"/>
        <item x="29"/>
        <item x="246"/>
        <item x="26"/>
        <item x="189"/>
        <item x="242"/>
        <item x="31"/>
        <item x="264"/>
        <item x="22"/>
        <item x="224"/>
        <item x="30"/>
        <item x="245"/>
        <item x="13"/>
        <item x="240"/>
        <item x="38"/>
        <item x="188"/>
        <item x="191"/>
        <item x="196"/>
        <item x="197"/>
        <item x="2"/>
        <item x="203"/>
        <item x="204"/>
        <item x="205"/>
        <item x="206"/>
        <item x="207"/>
        <item x="208"/>
        <item x="19"/>
        <item x="211"/>
        <item x="214"/>
        <item x="217"/>
        <item x="9"/>
        <item x="249"/>
        <item x="41"/>
        <item x="218"/>
        <item x="243"/>
        <item x="252"/>
        <item x="21"/>
        <item x="190"/>
        <item x="199"/>
        <item x="232"/>
        <item x="239"/>
        <item x="266"/>
        <item x="39"/>
        <item x="100"/>
        <item x="101"/>
        <item x="74"/>
        <item x="98"/>
        <item x="102"/>
        <item x="104"/>
        <item x="99"/>
        <item x="88"/>
        <item x="53"/>
        <item x="103"/>
        <item x="123"/>
        <item x="108"/>
        <item x="51"/>
        <item x="59"/>
        <item x="120"/>
        <item x="89"/>
        <item x="64"/>
        <item x="62"/>
        <item x="145"/>
        <item x="90"/>
        <item x="81"/>
        <item x="87"/>
        <item x="72"/>
        <item x="49"/>
        <item x="79"/>
        <item x="159"/>
        <item x="68"/>
        <item x="86"/>
        <item x="128"/>
        <item x="126"/>
        <item x="93"/>
        <item x="113"/>
        <item x="146"/>
        <item x="132"/>
        <item x="66"/>
        <item x="44"/>
        <item x="45"/>
        <item x="56"/>
        <item x="151"/>
        <item x="124"/>
        <item x="140"/>
        <item x="141"/>
        <item x="73"/>
        <item x="65"/>
        <item x="122"/>
        <item x="111"/>
        <item x="82"/>
        <item x="50"/>
        <item x="118"/>
        <item x="96"/>
        <item x="156"/>
        <item x="43"/>
        <item x="46"/>
        <item x="97"/>
        <item x="84"/>
        <item x="7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2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 t="grand">
      <x/>
    </i>
  </rowItems>
  <colItems count="1">
    <i/>
  </colItems>
  <dataFields count="1">
    <dataField name="Average of CrudeRate" fld="12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68FF8-F0A2-4FC8-887B-294B759E5541}" name="Organisation Breakdown Share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B8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7">
        <item h="1" x="2"/>
        <item x="1"/>
        <item x="3"/>
        <item x="4"/>
        <item h="1" x="5"/>
        <item h="1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5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Total_Count" fld="11" showDataAs="percentOfCol" baseField="2" baseItem="0" numFmtId="10"/>
  </dataField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533F1-3D6F-4747-BA1F-8F47DBD701E3}" name="Detentions by Ethnic Group All Submissions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30" firstHeaderRow="1" firstDataRow="2" firstDataCol="1"/>
  <pivotFields count="15">
    <pivotField showAll="0"/>
    <pivotField showAll="0"/>
    <pivotField showAll="0"/>
    <pivotField showAll="0"/>
    <pivotField axis="axisRow" showAll="0" sortType="ascending">
      <items count="54">
        <item h="1" m="1" x="48"/>
        <item h="1" m="1" x="49"/>
        <item h="1" m="1" x="50"/>
        <item h="1" m="1" x="51"/>
        <item h="1" m="1" x="52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0"/>
        <item h="1" x="1"/>
        <item h="1" x="2"/>
        <item h="1" x="3"/>
        <item h="1" x="4"/>
        <item h="1" x="5"/>
        <item x="8"/>
        <item h="1" x="6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46"/>
        <item x="25"/>
        <item x="26"/>
        <item x="7"/>
        <item x="27"/>
        <item x="28"/>
        <item x="29"/>
        <item x="30"/>
        <item h="1" x="31"/>
        <item h="1" x="32"/>
        <item h="1" x="33"/>
        <item h="1" x="34"/>
        <item h="1" x="35"/>
        <item h="1" x="36"/>
        <item h="1" x="4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0"/>
            </reference>
          </references>
        </pivotArea>
      </autoSortScope>
    </pivotField>
    <pivotField axis="axisCol" showAll="0">
      <items count="7">
        <item x="2"/>
        <item h="1" x="1"/>
        <item h="1" x="3"/>
        <item h="1" x="4"/>
        <item h="1" x="5"/>
        <item h="1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26">
    <i>
      <x v="32"/>
    </i>
    <i>
      <x v="43"/>
    </i>
    <i>
      <x v="44"/>
    </i>
    <i>
      <x v="34"/>
    </i>
    <i>
      <x v="28"/>
    </i>
    <i>
      <x v="45"/>
    </i>
    <i>
      <x v="25"/>
    </i>
    <i>
      <x v="38"/>
    </i>
    <i>
      <x v="33"/>
    </i>
    <i>
      <x v="40"/>
    </i>
    <i>
      <x v="22"/>
    </i>
    <i>
      <x v="31"/>
    </i>
    <i>
      <x v="23"/>
    </i>
    <i>
      <x v="35"/>
    </i>
    <i>
      <x v="24"/>
    </i>
    <i>
      <x v="20"/>
    </i>
    <i>
      <x v="36"/>
    </i>
    <i>
      <x v="26"/>
    </i>
    <i>
      <x v="41"/>
    </i>
    <i>
      <x v="37"/>
    </i>
    <i>
      <x v="27"/>
    </i>
    <i>
      <x v="39"/>
    </i>
    <i>
      <x v="29"/>
    </i>
    <i>
      <x v="30"/>
    </i>
    <i>
      <x v="42"/>
    </i>
    <i t="grand">
      <x/>
    </i>
  </rowItems>
  <colFields count="1">
    <field x="5"/>
  </colFields>
  <colItems count="2">
    <i>
      <x/>
    </i>
    <i t="grand">
      <x/>
    </i>
  </colItems>
  <dataFields count="1">
    <dataField name="Sum of Total_Count" fld="11" baseField="4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9BD1D-D4AD-4DC2-ACB3-DACE55B87ABB}" name="TotalDetentionByAgeGroup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 rowPageCount="1" colPageCount="1"/>
  <pivotFields count="15">
    <pivotField showAll="0"/>
    <pivotField showAll="0"/>
    <pivotField showAll="0"/>
    <pivotField showAll="0"/>
    <pivotField axis="axisRow" showAll="0" sortType="descending">
      <items count="54">
        <item h="1" m="1" x="48"/>
        <item h="1" m="1" x="49"/>
        <item h="1" m="1" x="50"/>
        <item h="1" m="1" x="51"/>
        <item h="1" m="1" x="52"/>
        <item h="1" x="37"/>
        <item h="1" x="38"/>
        <item h="1" x="39"/>
        <item h="1" x="40"/>
        <item h="1" x="41"/>
        <item h="1" x="42"/>
        <item h="1" x="43"/>
        <item h="1" x="44"/>
        <item h="1" x="45"/>
        <item x="0"/>
        <item x="1"/>
        <item x="2"/>
        <item x="3"/>
        <item x="4"/>
        <item x="5"/>
        <item h="1" x="8"/>
        <item h="1" x="6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46"/>
        <item h="1" x="25"/>
        <item h="1" x="26"/>
        <item h="1" x="7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7">
        <item x="2"/>
        <item h="1" x="1"/>
        <item h="1" x="3"/>
        <item h="1" x="4"/>
        <item h="1" x="5"/>
        <item h="1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7">
    <i>
      <x v="16"/>
    </i>
    <i>
      <x v="17"/>
    </i>
    <i>
      <x v="18"/>
    </i>
    <i>
      <x v="19"/>
    </i>
    <i>
      <x v="15"/>
    </i>
    <i>
      <x v="14"/>
    </i>
    <i t="grand">
      <x/>
    </i>
  </rowItems>
  <colItems count="1">
    <i/>
  </colItems>
  <pageFields count="1">
    <pageField fld="5" hier="-1"/>
  </pageFields>
  <dataFields count="1">
    <dataField name="Sum of Total_Count" fld="11" baseField="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1CE6A-5B4B-4426-9439-6CD09A9EEABD}" name="Table1" displayName="Table1" ref="A1:O6948" totalsRowShown="0">
  <autoFilter ref="A1:O6948" xr:uid="{5391CE6A-5B4B-4426-9439-6CD09A9EEABD}">
    <filterColumn colId="3">
      <filters>
        <filter val="Gender"/>
      </filters>
    </filterColumn>
  </autoFilter>
  <tableColumns count="15">
    <tableColumn id="1" xr3:uid="{B23467CA-8177-449D-8102-0AECF4448B1C}" name="Year"/>
    <tableColumn id="2" xr3:uid="{1ED45D96-79D9-49C7-9BC2-53705E79B2D2}" name="Measure"/>
    <tableColumn id="3" xr3:uid="{29DC4D97-C314-42AA-B6BF-D2C3698C4D3C}" name="measureSubcategory"/>
    <tableColumn id="4" xr3:uid="{E06A3AE6-5E8C-4FB2-B293-EE62233E2061}" name="Demographic"/>
    <tableColumn id="5" xr3:uid="{1D9485C2-248E-4C7C-BDDC-9FFDB124DAF8}" name="DemographicBreakdown"/>
    <tableColumn id="6" xr3:uid="{6915CE82-6ADC-4FC6-85A8-C34FB7D0F0F9}" name="OrganisationBreakdown"/>
    <tableColumn id="7" xr3:uid="{40550319-FF1D-42BA-8ACD-3ED7099B2136}" name="Datasource"/>
    <tableColumn id="8" xr3:uid="{4E0B60FB-2592-4E42-A63C-DC0D162008B2}" name="OrgID"/>
    <tableColumn id="9" xr3:uid="{E6E37007-996D-49C3-894B-EDF1CD8D9458}" name="OrgName"/>
    <tableColumn id="10" xr3:uid="{CF66BD89-4306-4263-98E4-31CD659210A9}" name="MHSDS_Count" dataDxfId="20"/>
    <tableColumn id="11" xr3:uid="{2D46B6CB-98ED-4750-964D-37840FB14E18}" name="Acute_Count" dataDxfId="19"/>
    <tableColumn id="12" xr3:uid="{0B7CCEF4-C8FF-4166-8DA7-771CADFDC3E8}" name="Total_Count" dataDxfId="18"/>
    <tableColumn id="13" xr3:uid="{96C5F8F5-E6EE-4D9A-9DBA-44A4734A3E02}" name="CrudeRate" dataDxfId="17"/>
    <tableColumn id="14" xr3:uid="{8D616C39-1485-4396-8376-B2CA947628E4}" name="StdRate" dataDxfId="16"/>
    <tableColumn id="15" xr3:uid="{524AB3B1-13B6-442C-ABEA-0734E51EEF79}" name="Confidence_interval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314C4B-EEEB-4D5E-9910-EAF5400000B6}" name="Table2" displayName="Table2" ref="A276:C545" totalsRowShown="0">
  <autoFilter ref="A276:C545" xr:uid="{E3314C4B-EEEB-4D5E-9910-EAF5400000B6}">
    <filterColumn colId="0">
      <filters>
        <filter val="NHS BATH AND NORTH EAST SOMERSET, SWINDON AND WILTSHIRE ICB - 92G"/>
        <filter val="NHS BATH AND NORTH EAST SOMERSET, SWINDON AND WILTSHIRE INTEGRATED CARE BOARD"/>
        <filter val="NHS BEDFORDSHIRE, LUTON AND MILTON KEYNES ICB - M1J4Y"/>
        <filter val="NHS BEDFORDSHIRE, LUTON AND MILTON KEYNES INTEGRATED CARE BOARD"/>
        <filter val="NHS BIRMINGHAM AND SOLIHULL ICB - 15E"/>
        <filter val="NHS BIRMINGHAM AND SOLIHULL INTEGRATED CARE BOARD"/>
        <filter val="NHS BLACK COUNTRY ICB - D2P2L"/>
        <filter val="NHS BLACK COUNTRY INTEGRATED CARE BOARD"/>
        <filter val="NHS BRISTOL, NORTH SOMERSET AND SOUTH GLOUCESTERSHIRE ICB - 15C"/>
        <filter val="NHS BRISTOL, NORTH SOMERSET AND SOUTH GLOUCESTERSHIRE INTEGRATED CARE BOARD"/>
        <filter val="NHS BUCKINGHAMSHIRE, OXFORDSHIRE AND BERKSHIRE WEST ICB - 10Q"/>
        <filter val="NHS BUCKINGHAMSHIRE, OXFORDSHIRE AND BERKSHIRE WEST ICB - 14Y"/>
        <filter val="NHS BUCKINGHAMSHIRE, OXFORDSHIRE AND BERKSHIRE WEST ICB - 15A"/>
        <filter val="NHS BUCKINGHAMSHIRE, OXFORDSHIRE AND BERKSHIRE WEST INTEGRATED CARE BOARD"/>
        <filter val="NHS CAMBRIDGESHIRE AND PETERBOROUGH ICB - 06H"/>
        <filter val="NHS CAMBRIDGESHIRE AND PETERBOROUGH INTEGRATED CARE BOARD"/>
        <filter val="NHS CHESHIRE AND MERSEYSIDE ICB - 01F"/>
        <filter val="NHS CHESHIRE AND MERSEYSIDE ICB - 01J"/>
        <filter val="NHS CHESHIRE AND MERSEYSIDE ICB - 01T"/>
        <filter val="NHS CHESHIRE AND MERSEYSIDE ICB - 01V"/>
        <filter val="NHS CHESHIRE AND MERSEYSIDE ICB - 01X"/>
        <filter val="NHS CHESHIRE AND MERSEYSIDE ICB - 02E"/>
        <filter val="NHS CHESHIRE AND MERSEYSIDE ICB - 12F"/>
        <filter val="NHS CHESHIRE AND MERSEYSIDE ICB - 27D"/>
        <filter val="NHS CHESHIRE AND MERSEYSIDE ICB - 99A"/>
        <filter val="NHS CHESHIRE AND MERSEYSIDE INTEGRATED CARE BOARD"/>
        <filter val="NHS CORNWALL AND THE ISLES OF SCILLY ICB - 11N"/>
        <filter val="NHS CORNWALL AND THE ISLES OF SCILLY INTEGRATED CARE BOARD"/>
        <filter val="NHS COVENTRY AND WARWICKSHIRE ICB - B2M3M"/>
        <filter val="NHS COVENTRY AND WARWICKSHIRE INTEGRATED CARE BOARD"/>
        <filter val="NHS DERBY AND DERBYSHIRE ICB - 15M"/>
        <filter val="NHS DERBY AND DERBYSHIRE INTEGRATED CARE BOARD"/>
        <filter val="NHS DEVON ICB - 15N"/>
        <filter val="NHS DEVON INTEGRATED CARE BOARD"/>
        <filter val="NHS DORSET ICB - 11J"/>
        <filter val="NHS DORSET INTEGRATED CARE BOARD"/>
        <filter val="NHS FRIMLEY ICB - D4U1Y"/>
        <filter val="NHS FRIMLEY INTEGRATED CARE BOARD"/>
        <filter val="NHS GLOUCESTERSHIRE ICB - 11M"/>
        <filter val="NHS GLOUCESTERSHIRE INTEGRATED CARE BOARD"/>
        <filter val="NHS GREATER MANCHESTER ICB - 00T"/>
        <filter val="NHS GREATER MANCHESTER ICB - 00V"/>
        <filter val="NHS GREATER MANCHESTER ICB - 00Y"/>
        <filter val="NHS GREATER MANCHESTER ICB - 01D"/>
        <filter val="NHS GREATER MANCHESTER ICB - 01G"/>
        <filter val="NHS GREATER MANCHESTER ICB - 01W"/>
        <filter val="NHS GREATER MANCHESTER ICB - 01Y"/>
        <filter val="NHS GREATER MANCHESTER ICB - 02A"/>
        <filter val="NHS GREATER MANCHESTER ICB - 02H"/>
        <filter val="NHS GREATER MANCHESTER ICB - 14L"/>
        <filter val="NHS GREATER MANCHESTER INTEGRATED CARE BOARD"/>
        <filter val="NHS HAMPSHIRE AND ISLE OF WIGHT ICB - 10R"/>
        <filter val="NHS HAMPSHIRE AND ISLE OF WIGHT ICB - D9Y0V"/>
        <filter val="NHS HAMPSHIRE AND ISLE OF WIGHT INTEGRATED CARE BOARD"/>
        <filter val="NHS HEREFORDSHIRE AND WORCESTERSHIRE ICB - 18C"/>
        <filter val="NHS HEREFORDSHIRE AND WORCESTERSHIRE INTEGRATED CARE BOARD"/>
        <filter val="NHS HERTFORDSHIRE AND WEST ESSEX ICB - 06K"/>
        <filter val="NHS HERTFORDSHIRE AND WEST ESSEX ICB - 06N"/>
        <filter val="NHS HERTFORDSHIRE AND WEST ESSEX ICB - 07H"/>
        <filter val="NHS HERTFORDSHIRE AND WEST ESSEX INTEGRATED CARE BOARD"/>
        <filter val="NHS HUMBER AND NORTH YORKSHIRE ICB - 02Y"/>
        <filter val="NHS HUMBER AND NORTH YORKSHIRE ICB - 03F"/>
        <filter val="NHS HUMBER AND NORTH YORKSHIRE ICB - 03H"/>
        <filter val="NHS HUMBER AND NORTH YORKSHIRE ICB - 03K"/>
        <filter val="NHS HUMBER AND NORTH YORKSHIRE ICB - 03Q"/>
        <filter val="NHS HUMBER AND NORTH YORKSHIRE ICB - 42D"/>
        <filter val="NHS HUMBER AND NORTH YORKSHIRE INTEGRATED CARE BOARD"/>
        <filter val="NHS KENT AND MEDWAY ICB - 91Q"/>
        <filter val="NHS KENT AND MEDWAY INTEGRATED CARE BOARD"/>
        <filter val="NHS LANCASHIRE AND SOUTH CUMBRIA ICB - 00Q"/>
        <filter val="NHS LANCASHIRE AND SOUTH CUMBRIA ICB - 00R"/>
        <filter val="NHS LANCASHIRE AND SOUTH CUMBRIA ICB - 00X"/>
        <filter val="NHS LANCASHIRE AND SOUTH CUMBRIA ICB - 01A"/>
        <filter val="NHS LANCASHIRE AND SOUTH CUMBRIA ICB - 01E"/>
        <filter val="NHS LANCASHIRE AND SOUTH CUMBRIA ICB - 01K"/>
        <filter val="NHS LANCASHIRE AND SOUTH CUMBRIA ICB - 02G"/>
        <filter val="NHS LANCASHIRE AND SOUTH CUMBRIA ICB - 02M"/>
        <filter val="NHS LANCASHIRE AND SOUTH CUMBRIA INTEGRATED CARE BOARD"/>
        <filter val="NHS LEICESTER, LEICESTERSHIRE AND RUTLAND ICB - 03W"/>
        <filter val="NHS LEICESTER, LEICESTERSHIRE AND RUTLAND ICB - 04C"/>
        <filter val="NHS LEICESTER, LEICESTERSHIRE AND RUTLAND ICB - 04V"/>
        <filter val="NHS LEICESTER, LEICESTERSHIRE AND RUTLAND INTEGRATED CARE BOARD"/>
        <filter val="NHS LINCOLNSHIRE ICB - 71E"/>
        <filter val="NHS LINCOLNSHIRE INTEGRATED CARE BOARD"/>
        <filter val="NHS MID AND SOUTH ESSEX ICB - 06Q"/>
        <filter val="NHS MID AND SOUTH ESSEX ICB - 07G"/>
        <filter val="NHS MID AND SOUTH ESSEX ICB - 99E"/>
        <filter val="NHS MID AND SOUTH ESSEX ICB - 99F"/>
        <filter val="NHS MID AND SOUTH ESSEX ICB - 99G"/>
        <filter val="NHS MID AND SOUTH ESSEX INTEGRATED CARE BOARD"/>
        <filter val="NHS NORFOLK AND WAVENEY ICB - 26A"/>
        <filter val="NHS NORFOLK AND WAVENEY INTEGRATED CARE BOARD"/>
        <filter val="NHS NORTH CENTRAL LONDON ICB - 93C"/>
        <filter val="NHS NORTH CENTRAL LONDON INTEGRATED CARE BOARD"/>
        <filter val="NHS NORTH EAST AND NORTH CUMBRIA ICB - 00L"/>
        <filter val="NHS NORTH EAST AND NORTH CUMBRIA ICB - 00N"/>
        <filter val="NHS NORTH EAST AND NORTH CUMBRIA ICB - 00P"/>
        <filter val="NHS NORTH EAST AND NORTH CUMBRIA ICB - 01H"/>
        <filter val="NHS NORTH EAST AND NORTH CUMBRIA ICB - 13T"/>
        <filter val="NHS NORTH EAST AND NORTH CUMBRIA ICB - 16C"/>
        <filter val="NHS NORTH EAST AND NORTH CUMBRIA ICB - 84H"/>
        <filter val="NHS NORTH EAST AND NORTH CUMBRIA ICB - 99C"/>
        <filter val="NHS NORTH EAST AND NORTH CUMBRIA INTEGRATED CARE BOARD"/>
        <filter val="NHS NORTH EAST LONDON ICB - A3A8R"/>
        <filter val="NHS NORTH EAST LONDON INTEGRATED CARE BOARD"/>
        <filter val="NHS NORTH WEST LONDON ICB - W2U3Z"/>
        <filter val="NHS NORTH WEST LONDON INTEGRATED CARE BOARD"/>
        <filter val="NHS NORTHAMPTONSHIRE ICB - 78H"/>
        <filter val="NHS NORTHAMPTONSHIRE INTEGRATED CARE BOARD"/>
        <filter val="NHS NOTTINGHAM AND NOTTINGHAMSHIRE ICB - 02Q"/>
        <filter val="NHS NOTTINGHAM AND NOTTINGHAMSHIRE ICB - 52R"/>
        <filter val="NHS NOTTINGHAM AND NOTTINGHAMSHIRE INTEGRATED CARE BOARD"/>
        <filter val="NHS SHROPSHIRE, TELFORD AND WREKIN ICB - M2L0M"/>
        <filter val="NHS SHROPSHIRE, TELFORD AND WREKIN INTEGRATED CARE BOARD"/>
        <filter val="NHS SOMERSET ICB - 11X"/>
        <filter val="NHS SOMERSET INTEGRATED CARE BOARD"/>
        <filter val="NHS SOUTH EAST LONDON ICB - 72Q"/>
        <filter val="NHS SOUTH EAST LONDON INTEGRATED CARE BOARD"/>
        <filter val="NHS SOUTH WEST LONDON ICB - 36L"/>
        <filter val="NHS SOUTH WEST LONDON INTEGRATED CARE BOARD"/>
        <filter val="NHS SOUTH YORKSHIRE ICB - 02P"/>
        <filter val="NHS SOUTH YORKSHIRE ICB - 02X"/>
        <filter val="NHS SOUTH YORKSHIRE ICB - 03L"/>
        <filter val="NHS SOUTH YORKSHIRE ICB - 03N"/>
        <filter val="NHS SOUTH YORKSHIRE INTEGRATED CARE BOARD"/>
        <filter val="NHS STAFFORDSHIRE AND STOKE-ON-TRENT ICB - 04Y"/>
        <filter val="NHS STAFFORDSHIRE AND STOKE-ON-TRENT ICB - 05D"/>
        <filter val="NHS STAFFORDSHIRE AND STOKE-ON-TRENT ICB - 05G"/>
        <filter val="NHS STAFFORDSHIRE AND STOKE-ON-TRENT ICB - 05Q"/>
        <filter val="NHS STAFFORDSHIRE AND STOKE-ON-TRENT ICB - 05V"/>
        <filter val="NHS STAFFORDSHIRE AND STOKE-ON-TRENT ICB - 05W"/>
        <filter val="NHS STAFFORDSHIRE AND STOKE-ON-TRENT INTEGRATED CARE BOARD"/>
        <filter val="NHS SUFFOLK AND NORTH EAST ESSEX ICB - 06L"/>
        <filter val="NHS SUFFOLK AND NORTH EAST ESSEX ICB - 06T"/>
        <filter val="NHS SUFFOLK AND NORTH EAST ESSEX ICB - 07K"/>
        <filter val="NHS SUFFOLK AND NORTH EAST ESSEX INTEGRATED CARE BOARD"/>
        <filter val="NHS SURREY HEARTLANDS ICB - 92A"/>
        <filter val="NHS SURREY HEARTLANDS INTEGRATED CARE BOARD"/>
        <filter val="NHS SUSSEX ICB - 09D"/>
        <filter val="NHS SUSSEX ICB - 70F"/>
        <filter val="NHS SUSSEX ICB - 97R"/>
        <filter val="NHS SUSSEX INTEGRATED CARE BOARD"/>
        <filter val="NHS WEST YORKSHIRE ICB - 02T"/>
        <filter val="NHS WEST YORKSHIRE ICB - 03R"/>
        <filter val="NHS WEST YORKSHIRE ICB - 15F"/>
        <filter val="NHS WEST YORKSHIRE ICB - 36J"/>
        <filter val="NHS WEST YORKSHIRE ICB - X2C4Y"/>
        <filter val="NHS WEST YORKSHIRE INTEGRATED CARE BOARD"/>
      </filters>
    </filterColumn>
    <filterColumn colId="1">
      <filters>
        <filter val="100.7438356"/>
        <filter val="101.3"/>
        <filter val="101.6"/>
        <filter val="104.3"/>
        <filter val="104.4"/>
        <filter val="106.3"/>
        <filter val="106.4"/>
        <filter val="106.6"/>
        <filter val="107.9"/>
        <filter val="108.2"/>
        <filter val="111.1"/>
        <filter val="111.9"/>
        <filter val="112.7"/>
        <filter val="114.6"/>
        <filter val="117.1"/>
        <filter val="120.5"/>
        <filter val="122"/>
        <filter val="122.8"/>
        <filter val="125.8"/>
        <filter val="133.4"/>
        <filter val="138"/>
        <filter val="141.4"/>
        <filter val="151.9"/>
        <filter val="158.5"/>
        <filter val="164.3"/>
        <filter val="22.57647059"/>
        <filter val="29.62666667"/>
        <filter val="31.2"/>
        <filter val="38.69180328"/>
        <filter val="40.4"/>
        <filter val="41.44305556"/>
        <filter val="42.55"/>
        <filter val="43.79861111"/>
        <filter val="43.97936508"/>
        <filter val="44.44675325"/>
        <filter val="44.90175439"/>
        <filter val="45.12875"/>
        <filter val="45.58333333"/>
        <filter val="46.35135135"/>
        <filter val="46.44848485"/>
        <filter val="47.2"/>
        <filter val="47.746875"/>
        <filter val="48"/>
        <filter val="48.8"/>
        <filter val="49.14912281"/>
        <filter val="50.3"/>
        <filter val="50.72444444"/>
        <filter val="50.81129032"/>
        <filter val="51.2"/>
        <filter val="52.374"/>
        <filter val="52.41333333"/>
        <filter val="52.6"/>
        <filter val="54"/>
        <filter val="55.3"/>
        <filter val="55.35875"/>
        <filter val="55.7"/>
        <filter val="56.31296296"/>
        <filter val="56.7"/>
        <filter val="57.4"/>
        <filter val="58.06486486"/>
        <filter val="58.1"/>
        <filter val="59.09558824"/>
        <filter val="59.2"/>
        <filter val="59.96220219"/>
        <filter val="60.1"/>
        <filter val="60.1945122"/>
        <filter val="60.41829268"/>
        <filter val="61.2"/>
        <filter val="62.2"/>
        <filter val="62.4"/>
        <filter val="62.6025"/>
        <filter val="62.77471264"/>
        <filter val="62.9"/>
        <filter val="62.97297297"/>
        <filter val="63.6"/>
        <filter val="63.9"/>
        <filter val="64.2"/>
        <filter val="64.6691358"/>
        <filter val="64.8"/>
        <filter val="64.9"/>
        <filter val="65.3"/>
        <filter val="65.5"/>
        <filter val="65.87164179"/>
        <filter val="66.44736842"/>
        <filter val="66.5"/>
        <filter val="67"/>
        <filter val="67.4"/>
        <filter val="68.00681818"/>
        <filter val="68.4245614"/>
        <filter val="68.44237288"/>
        <filter val="68.6"/>
        <filter val="68.9"/>
        <filter val="69"/>
        <filter val="69.63857143"/>
        <filter val="70.7"/>
        <filter val="70.8"/>
        <filter val="70.9"/>
        <filter val="71"/>
        <filter val="71.6"/>
        <filter val="72.3"/>
        <filter val="72.74848485"/>
        <filter val="73"/>
        <filter val="73.6"/>
        <filter val="73.82839506"/>
        <filter val="74.5"/>
        <filter val="75.3"/>
        <filter val="75.4"/>
        <filter val="75.7"/>
        <filter val="76.8"/>
        <filter val="77.8"/>
        <filter val="78.1"/>
        <filter val="78.5"/>
        <filter val="78.8"/>
        <filter val="80.2"/>
        <filter val="80.39878049"/>
        <filter val="80.58352941"/>
        <filter val="80.9"/>
        <filter val="82.5"/>
        <filter val="82.7"/>
        <filter val="83.7"/>
        <filter val="84"/>
        <filter val="85.3"/>
        <filter val="88.1"/>
        <filter val="88.2"/>
        <filter val="89.4"/>
        <filter val="90.1"/>
        <filter val="91.8"/>
        <filter val="93"/>
        <filter val="93.9"/>
        <filter val="94"/>
        <filter val="94.2"/>
        <filter val="94.6"/>
        <filter val="94.7"/>
        <filter val="95.1"/>
        <filter val="95.7"/>
        <filter val="97"/>
        <filter val="97.1"/>
        <filter val="97.7"/>
        <filter val="98.61643836"/>
      </filters>
    </filterColumn>
  </autoFilter>
  <tableColumns count="3">
    <tableColumn id="1" xr3:uid="{0EB6DD06-C59F-4870-ADA4-9DFFC01D1913}" name="OrganisationName"/>
    <tableColumn id="2" xr3:uid="{882724FE-4F8A-4BF7-926F-EE058A88B62B}" name="AverageCrudeRate"/>
    <tableColumn id="3" xr3:uid="{9611CA74-8525-4614-9149-B6C14627D2D8}" name="Outlier Flag" dataDxfId="14">
      <calculatedColumnFormula>IF(B277&gt;$F$342, "High", IF(B277&lt;$F$342, "Low", "Normal"))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04E8C-6C6B-4D31-8623-C3E73203391B}" name="Table3" displayName="Table3" ref="A548:C696" totalsRowShown="0" headerRowDxfId="0" dataDxfId="1" headerRowBorderDxfId="6" tableBorderDxfId="7" totalsRowBorderDxfId="5">
  <autoFilter ref="A548:C696" xr:uid="{8F804E8C-6C6B-4D31-8623-C3E73203391B}">
    <filterColumn colId="1">
      <top10 val="10" filterVal="122"/>
    </filterColumn>
  </autoFilter>
  <sortState xmlns:xlrd2="http://schemas.microsoft.com/office/spreadsheetml/2017/richdata2" ref="A553:C676">
    <sortCondition ref="B548:B696"/>
  </sortState>
  <tableColumns count="3">
    <tableColumn id="1" xr3:uid="{0897F372-BF41-4330-A0F4-DFDD46EB107A}" name="OrganisationName" dataDxfId="4"/>
    <tableColumn id="2" xr3:uid="{82FCA3D0-1094-4F31-95B1-4AE4665B07B6}" name="AverageCrudeRate" dataDxfId="3"/>
    <tableColumn id="3" xr3:uid="{3EA785E7-0AC9-419B-BC5C-5E3EC8FA3A48}" name="Outlier Fla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CAEE-BE23-4F31-BC9C-CE08AD5CF508}">
  <dimension ref="A1:O6948"/>
  <sheetViews>
    <sheetView topLeftCell="A6622" workbookViewId="0">
      <selection activeCell="E6951" sqref="E6951"/>
    </sheetView>
  </sheetViews>
  <sheetFormatPr defaultRowHeight="14.4" x14ac:dyDescent="0.3"/>
  <cols>
    <col min="2" max="2" width="9.88671875" customWidth="1"/>
    <col min="3" max="3" width="20.44140625" customWidth="1"/>
    <col min="4" max="4" width="14" customWidth="1"/>
    <col min="5" max="5" width="24.44140625" bestFit="1" customWidth="1"/>
    <col min="6" max="6" width="22.6640625" customWidth="1"/>
    <col min="7" max="7" width="12.33203125" customWidth="1"/>
    <col min="9" max="9" width="10.77734375" customWidth="1"/>
    <col min="10" max="10" width="14.77734375" style="2" customWidth="1"/>
    <col min="11" max="11" width="13.33203125" style="2" customWidth="1"/>
    <col min="12" max="12" width="12.6640625" style="2" customWidth="1"/>
    <col min="13" max="13" width="11.6640625" style="2" customWidth="1"/>
    <col min="14" max="14" width="9.5546875" style="3" customWidth="1"/>
    <col min="15" max="15" width="10.6640625" style="3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idden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674</v>
      </c>
      <c r="G2" t="s">
        <v>21</v>
      </c>
      <c r="H2" t="s">
        <v>22</v>
      </c>
      <c r="I2" t="s">
        <v>23</v>
      </c>
      <c r="J2" s="2">
        <v>274</v>
      </c>
      <c r="K2" s="2">
        <v>0</v>
      </c>
      <c r="L2" s="2">
        <v>274</v>
      </c>
      <c r="M2" s="2">
        <v>2.6</v>
      </c>
    </row>
    <row r="3" spans="1:15" hidden="1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s="2">
        <v>10</v>
      </c>
      <c r="L3" s="2">
        <v>10</v>
      </c>
      <c r="M3" s="2">
        <v>3.2</v>
      </c>
    </row>
    <row r="4" spans="1:15" hidden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21</v>
      </c>
      <c r="H4" t="s">
        <v>27</v>
      </c>
      <c r="I4" t="s">
        <v>28</v>
      </c>
    </row>
    <row r="5" spans="1:15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24</v>
      </c>
      <c r="G5" t="s">
        <v>21</v>
      </c>
      <c r="H5" t="s">
        <v>29</v>
      </c>
      <c r="I5" t="s">
        <v>30</v>
      </c>
    </row>
    <row r="6" spans="1:15" hidden="1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24</v>
      </c>
      <c r="G6" t="s">
        <v>21</v>
      </c>
      <c r="H6" t="s">
        <v>31</v>
      </c>
      <c r="I6" t="s">
        <v>32</v>
      </c>
      <c r="J6" s="2">
        <v>5</v>
      </c>
      <c r="L6" s="2">
        <v>5</v>
      </c>
      <c r="M6" s="2">
        <v>2.1</v>
      </c>
    </row>
    <row r="7" spans="1:15" hidden="1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24</v>
      </c>
      <c r="G7" t="s">
        <v>21</v>
      </c>
      <c r="H7" t="s">
        <v>33</v>
      </c>
      <c r="I7" t="s">
        <v>34</v>
      </c>
    </row>
    <row r="8" spans="1:15" hidden="1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24</v>
      </c>
      <c r="G8" t="s">
        <v>21</v>
      </c>
      <c r="H8" t="s">
        <v>35</v>
      </c>
      <c r="I8" t="s">
        <v>36</v>
      </c>
    </row>
    <row r="9" spans="1:15" hidden="1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24</v>
      </c>
      <c r="G9" t="s">
        <v>21</v>
      </c>
      <c r="H9" t="s">
        <v>37</v>
      </c>
      <c r="I9" t="s">
        <v>38</v>
      </c>
      <c r="J9" s="2">
        <v>20</v>
      </c>
      <c r="L9" s="2">
        <v>20</v>
      </c>
      <c r="M9" s="2">
        <v>3.8</v>
      </c>
    </row>
    <row r="10" spans="1:15" hidden="1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24</v>
      </c>
      <c r="G10" t="s">
        <v>21</v>
      </c>
      <c r="H10" t="s">
        <v>39</v>
      </c>
      <c r="I10" t="s">
        <v>40</v>
      </c>
    </row>
    <row r="11" spans="1:15" hidden="1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  <c r="G11" t="s">
        <v>21</v>
      </c>
      <c r="H11" t="s">
        <v>41</v>
      </c>
      <c r="I11" t="s">
        <v>42</v>
      </c>
      <c r="J11" s="2">
        <v>5</v>
      </c>
      <c r="L11" s="2">
        <v>5</v>
      </c>
      <c r="M11" s="2">
        <v>2.9</v>
      </c>
    </row>
    <row r="12" spans="1:15" hidden="1" x14ac:dyDescent="0.3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G12" t="s">
        <v>21</v>
      </c>
      <c r="H12" t="s">
        <v>43</v>
      </c>
      <c r="I12" t="s">
        <v>44</v>
      </c>
    </row>
    <row r="13" spans="1:15" hidden="1" x14ac:dyDescent="0.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G13" t="s">
        <v>21</v>
      </c>
      <c r="H13" t="s">
        <v>45</v>
      </c>
      <c r="I13" t="s">
        <v>46</v>
      </c>
    </row>
    <row r="14" spans="1:15" hidden="1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G14" t="s">
        <v>21</v>
      </c>
      <c r="H14" t="s">
        <v>47</v>
      </c>
      <c r="I14" t="s">
        <v>48</v>
      </c>
      <c r="J14" s="2">
        <v>10</v>
      </c>
      <c r="L14" s="2">
        <v>10</v>
      </c>
      <c r="M14" s="2">
        <v>4.7</v>
      </c>
    </row>
    <row r="15" spans="1:15" hidden="1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24</v>
      </c>
      <c r="G15" t="s">
        <v>21</v>
      </c>
      <c r="H15" t="s">
        <v>49</v>
      </c>
      <c r="I15" t="s">
        <v>50</v>
      </c>
      <c r="J15" s="2">
        <v>10</v>
      </c>
      <c r="L15" s="2">
        <v>10</v>
      </c>
      <c r="M15" s="2">
        <v>3</v>
      </c>
    </row>
    <row r="16" spans="1:15" hidden="1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24</v>
      </c>
      <c r="G16" t="s">
        <v>21</v>
      </c>
      <c r="H16" t="s">
        <v>51</v>
      </c>
      <c r="I16" t="s">
        <v>52</v>
      </c>
    </row>
    <row r="17" spans="1:13" hidden="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24</v>
      </c>
      <c r="G17" t="s">
        <v>21</v>
      </c>
      <c r="H17" t="s">
        <v>53</v>
      </c>
      <c r="I17" t="s">
        <v>54</v>
      </c>
      <c r="J17" s="2">
        <v>5</v>
      </c>
      <c r="L17" s="2">
        <v>5</v>
      </c>
      <c r="M17" s="2">
        <v>1.7</v>
      </c>
    </row>
    <row r="18" spans="1:13" hidden="1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24</v>
      </c>
      <c r="G18" t="s">
        <v>21</v>
      </c>
      <c r="H18" t="s">
        <v>55</v>
      </c>
      <c r="I18" t="s">
        <v>56</v>
      </c>
      <c r="J18" s="2">
        <v>15</v>
      </c>
      <c r="L18" s="2">
        <v>15</v>
      </c>
      <c r="M18" s="2">
        <v>3.6</v>
      </c>
    </row>
    <row r="19" spans="1:13" hidden="1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24</v>
      </c>
      <c r="G19" t="s">
        <v>21</v>
      </c>
      <c r="H19" t="s">
        <v>57</v>
      </c>
      <c r="I19" t="s">
        <v>58</v>
      </c>
      <c r="J19" s="2">
        <v>10</v>
      </c>
      <c r="L19" s="2">
        <v>10</v>
      </c>
      <c r="M19" s="2">
        <v>3.8</v>
      </c>
    </row>
    <row r="20" spans="1:13" hidden="1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24</v>
      </c>
      <c r="G20" t="s">
        <v>21</v>
      </c>
      <c r="H20" t="s">
        <v>59</v>
      </c>
      <c r="I20" t="s">
        <v>60</v>
      </c>
    </row>
    <row r="21" spans="1:13" hidden="1" x14ac:dyDescent="0.3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24</v>
      </c>
      <c r="G21" t="s">
        <v>21</v>
      </c>
      <c r="H21" t="s">
        <v>61</v>
      </c>
      <c r="I21" t="s">
        <v>62</v>
      </c>
      <c r="J21" s="2">
        <v>5</v>
      </c>
      <c r="L21" s="2">
        <v>5</v>
      </c>
      <c r="M21" s="2">
        <v>2.4</v>
      </c>
    </row>
    <row r="22" spans="1:13" hidden="1" x14ac:dyDescent="0.3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24</v>
      </c>
      <c r="G22" t="s">
        <v>21</v>
      </c>
      <c r="H22" t="s">
        <v>63</v>
      </c>
      <c r="I22" t="s">
        <v>64</v>
      </c>
    </row>
    <row r="23" spans="1:13" hidden="1" x14ac:dyDescent="0.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24</v>
      </c>
      <c r="G23" t="s">
        <v>21</v>
      </c>
      <c r="H23" t="s">
        <v>65</v>
      </c>
      <c r="I23" t="s">
        <v>66</v>
      </c>
      <c r="J23" s="2">
        <v>5</v>
      </c>
      <c r="L23" s="2">
        <v>5</v>
      </c>
      <c r="M23" s="2">
        <v>1.7</v>
      </c>
    </row>
    <row r="24" spans="1:13" hidden="1" x14ac:dyDescent="0.3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24</v>
      </c>
      <c r="G24" t="s">
        <v>21</v>
      </c>
      <c r="H24" t="s">
        <v>67</v>
      </c>
      <c r="I24" t="s">
        <v>68</v>
      </c>
    </row>
    <row r="25" spans="1:13" hidden="1" x14ac:dyDescent="0.3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24</v>
      </c>
      <c r="G25" t="s">
        <v>21</v>
      </c>
      <c r="H25" t="s">
        <v>69</v>
      </c>
      <c r="I25" t="s">
        <v>70</v>
      </c>
      <c r="J25" s="2">
        <v>10</v>
      </c>
      <c r="L25" s="2">
        <v>10</v>
      </c>
      <c r="M25" s="2">
        <v>1.7</v>
      </c>
    </row>
    <row r="26" spans="1:13" hidden="1" x14ac:dyDescent="0.3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24</v>
      </c>
      <c r="G26" t="s">
        <v>21</v>
      </c>
      <c r="H26" t="s">
        <v>71</v>
      </c>
      <c r="I26" t="s">
        <v>72</v>
      </c>
      <c r="J26" s="2">
        <v>10</v>
      </c>
      <c r="L26" s="2">
        <v>10</v>
      </c>
      <c r="M26" s="2">
        <v>3.5</v>
      </c>
    </row>
    <row r="27" spans="1:13" hidden="1" x14ac:dyDescent="0.3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24</v>
      </c>
      <c r="G27" t="s">
        <v>21</v>
      </c>
      <c r="H27" t="s">
        <v>73</v>
      </c>
      <c r="I27" t="s">
        <v>74</v>
      </c>
      <c r="J27" s="2">
        <v>5</v>
      </c>
      <c r="L27" s="2">
        <v>5</v>
      </c>
      <c r="M27" s="2">
        <v>2.9</v>
      </c>
    </row>
    <row r="28" spans="1:13" hidden="1" x14ac:dyDescent="0.3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24</v>
      </c>
      <c r="G28" t="s">
        <v>21</v>
      </c>
      <c r="H28" t="s">
        <v>75</v>
      </c>
      <c r="I28" t="s">
        <v>76</v>
      </c>
      <c r="J28" s="2">
        <v>5</v>
      </c>
      <c r="L28" s="2">
        <v>5</v>
      </c>
      <c r="M28" s="2">
        <v>3.2</v>
      </c>
    </row>
    <row r="29" spans="1:13" hidden="1" x14ac:dyDescent="0.3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24</v>
      </c>
      <c r="G29" t="s">
        <v>21</v>
      </c>
      <c r="H29" t="s">
        <v>77</v>
      </c>
      <c r="I29" t="s">
        <v>78</v>
      </c>
    </row>
    <row r="30" spans="1:13" hidden="1" x14ac:dyDescent="0.3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24</v>
      </c>
      <c r="G30" t="s">
        <v>21</v>
      </c>
      <c r="H30" t="s">
        <v>79</v>
      </c>
      <c r="I30" t="s">
        <v>80</v>
      </c>
    </row>
    <row r="31" spans="1:13" hidden="1" x14ac:dyDescent="0.3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24</v>
      </c>
      <c r="G31" t="s">
        <v>21</v>
      </c>
      <c r="H31" t="s">
        <v>81</v>
      </c>
      <c r="I31" t="s">
        <v>82</v>
      </c>
      <c r="J31" s="2">
        <v>10</v>
      </c>
      <c r="L31" s="2">
        <v>10</v>
      </c>
      <c r="M31" s="2">
        <v>2.6</v>
      </c>
    </row>
    <row r="32" spans="1:13" hidden="1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24</v>
      </c>
      <c r="G32" t="s">
        <v>21</v>
      </c>
      <c r="H32" t="s">
        <v>83</v>
      </c>
      <c r="I32" t="s">
        <v>84</v>
      </c>
    </row>
    <row r="33" spans="1:13" hidden="1" x14ac:dyDescent="0.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24</v>
      </c>
      <c r="G33" t="s">
        <v>21</v>
      </c>
      <c r="H33" t="s">
        <v>85</v>
      </c>
      <c r="I33" t="s">
        <v>86</v>
      </c>
    </row>
    <row r="34" spans="1:13" hidden="1" x14ac:dyDescent="0.3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24</v>
      </c>
      <c r="G34" t="s">
        <v>21</v>
      </c>
      <c r="H34" t="s">
        <v>87</v>
      </c>
      <c r="I34" t="s">
        <v>88</v>
      </c>
      <c r="J34" s="2">
        <v>10</v>
      </c>
      <c r="L34" s="2">
        <v>10</v>
      </c>
      <c r="M34" s="2">
        <v>10.7</v>
      </c>
    </row>
    <row r="35" spans="1:13" hidden="1" x14ac:dyDescent="0.3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24</v>
      </c>
      <c r="G35" t="s">
        <v>21</v>
      </c>
      <c r="H35" t="s">
        <v>89</v>
      </c>
      <c r="I35" t="s">
        <v>90</v>
      </c>
      <c r="J35" s="2">
        <v>5</v>
      </c>
      <c r="L35" s="2">
        <v>5</v>
      </c>
      <c r="M35" s="2">
        <v>1.5</v>
      </c>
    </row>
    <row r="36" spans="1:13" hidden="1" x14ac:dyDescent="0.3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24</v>
      </c>
      <c r="G36" t="s">
        <v>21</v>
      </c>
      <c r="H36" t="s">
        <v>91</v>
      </c>
      <c r="I36" t="s">
        <v>92</v>
      </c>
    </row>
    <row r="37" spans="1:13" hidden="1" x14ac:dyDescent="0.3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24</v>
      </c>
      <c r="G37" t="s">
        <v>21</v>
      </c>
      <c r="H37" t="s">
        <v>93</v>
      </c>
      <c r="I37" t="s">
        <v>94</v>
      </c>
      <c r="J37" s="2">
        <v>5</v>
      </c>
      <c r="L37" s="2">
        <v>5</v>
      </c>
      <c r="M37" s="2">
        <v>2.9</v>
      </c>
    </row>
    <row r="38" spans="1:13" hidden="1" x14ac:dyDescent="0.3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24</v>
      </c>
      <c r="G38" t="s">
        <v>21</v>
      </c>
      <c r="H38" t="s">
        <v>95</v>
      </c>
      <c r="I38" t="s">
        <v>96</v>
      </c>
    </row>
    <row r="39" spans="1:13" hidden="1" x14ac:dyDescent="0.3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24</v>
      </c>
      <c r="G39" t="s">
        <v>21</v>
      </c>
      <c r="H39" t="s">
        <v>97</v>
      </c>
      <c r="I39" t="s">
        <v>98</v>
      </c>
      <c r="J39" s="2">
        <v>5</v>
      </c>
      <c r="L39" s="2">
        <v>5</v>
      </c>
      <c r="M39" s="2">
        <v>4</v>
      </c>
    </row>
    <row r="40" spans="1:13" hidden="1" x14ac:dyDescent="0.3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24</v>
      </c>
      <c r="G40" t="s">
        <v>21</v>
      </c>
      <c r="H40" t="s">
        <v>99</v>
      </c>
      <c r="I40" t="s">
        <v>100</v>
      </c>
      <c r="J40" s="2">
        <v>10</v>
      </c>
      <c r="L40" s="2">
        <v>10</v>
      </c>
      <c r="M40" s="2">
        <v>3.4</v>
      </c>
    </row>
    <row r="41" spans="1:13" hidden="1" x14ac:dyDescent="0.3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24</v>
      </c>
      <c r="G41" t="s">
        <v>21</v>
      </c>
      <c r="H41" t="s">
        <v>101</v>
      </c>
      <c r="I41" t="s">
        <v>102</v>
      </c>
      <c r="J41" s="2">
        <v>10</v>
      </c>
      <c r="L41" s="2">
        <v>10</v>
      </c>
      <c r="M41" s="2">
        <v>2.1</v>
      </c>
    </row>
    <row r="42" spans="1:13" hidden="1" x14ac:dyDescent="0.3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24</v>
      </c>
      <c r="G42" t="s">
        <v>21</v>
      </c>
      <c r="H42" t="s">
        <v>103</v>
      </c>
      <c r="I42" t="s">
        <v>104</v>
      </c>
      <c r="J42" s="2">
        <v>10</v>
      </c>
      <c r="L42" s="2">
        <v>10</v>
      </c>
      <c r="M42" s="2">
        <v>5.6</v>
      </c>
    </row>
    <row r="43" spans="1:13" hidden="1" x14ac:dyDescent="0.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24</v>
      </c>
      <c r="G43" t="s">
        <v>21</v>
      </c>
      <c r="H43" t="s">
        <v>105</v>
      </c>
      <c r="I43" t="s">
        <v>106</v>
      </c>
      <c r="J43" s="2">
        <v>5</v>
      </c>
      <c r="L43" s="2">
        <v>5</v>
      </c>
      <c r="M43" s="2">
        <v>2.4</v>
      </c>
    </row>
    <row r="44" spans="1:13" hidden="1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24</v>
      </c>
      <c r="G44" t="s">
        <v>21</v>
      </c>
      <c r="H44" t="s">
        <v>107</v>
      </c>
      <c r="I44" t="s">
        <v>108</v>
      </c>
      <c r="J44" s="2">
        <v>10</v>
      </c>
      <c r="L44" s="2">
        <v>10</v>
      </c>
      <c r="M44" s="2">
        <v>2.2000000000000002</v>
      </c>
    </row>
    <row r="45" spans="1:13" hidden="1" x14ac:dyDescent="0.3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24</v>
      </c>
      <c r="G45" t="s">
        <v>21</v>
      </c>
      <c r="H45" t="s">
        <v>109</v>
      </c>
      <c r="I45" t="s">
        <v>109</v>
      </c>
    </row>
    <row r="46" spans="1:13" hidden="1" x14ac:dyDescent="0.3">
      <c r="A46" t="s">
        <v>15</v>
      </c>
      <c r="B46" t="s">
        <v>16</v>
      </c>
      <c r="C46" t="s">
        <v>17</v>
      </c>
      <c r="D46" t="s">
        <v>18</v>
      </c>
      <c r="E46" t="s">
        <v>110</v>
      </c>
      <c r="F46" t="s">
        <v>20</v>
      </c>
      <c r="G46" t="s">
        <v>21</v>
      </c>
      <c r="H46" t="s">
        <v>22</v>
      </c>
      <c r="I46" t="s">
        <v>23</v>
      </c>
      <c r="J46" s="2">
        <v>689</v>
      </c>
      <c r="K46" s="2">
        <v>0</v>
      </c>
      <c r="L46" s="2">
        <v>689</v>
      </c>
      <c r="M46" s="2">
        <v>51</v>
      </c>
    </row>
    <row r="47" spans="1:13" hidden="1" x14ac:dyDescent="0.3">
      <c r="A47" t="s">
        <v>15</v>
      </c>
      <c r="B47" t="s">
        <v>16</v>
      </c>
      <c r="C47" t="s">
        <v>17</v>
      </c>
      <c r="D47" t="s">
        <v>18</v>
      </c>
      <c r="E47" t="s">
        <v>110</v>
      </c>
      <c r="F47" t="s">
        <v>24</v>
      </c>
      <c r="G47" t="s">
        <v>21</v>
      </c>
      <c r="H47" t="s">
        <v>25</v>
      </c>
      <c r="I47" t="s">
        <v>26</v>
      </c>
      <c r="J47" s="2">
        <v>25</v>
      </c>
      <c r="L47" s="2">
        <v>25</v>
      </c>
      <c r="M47" s="2">
        <v>60.8</v>
      </c>
    </row>
    <row r="48" spans="1:13" hidden="1" x14ac:dyDescent="0.3">
      <c r="A48" t="s">
        <v>15</v>
      </c>
      <c r="B48" t="s">
        <v>16</v>
      </c>
      <c r="C48" t="s">
        <v>17</v>
      </c>
      <c r="D48" t="s">
        <v>18</v>
      </c>
      <c r="E48" t="s">
        <v>110</v>
      </c>
      <c r="F48" t="s">
        <v>24</v>
      </c>
      <c r="G48" t="s">
        <v>21</v>
      </c>
      <c r="H48" t="s">
        <v>27</v>
      </c>
      <c r="I48" t="s">
        <v>28</v>
      </c>
      <c r="J48" s="2">
        <v>30</v>
      </c>
      <c r="L48" s="2">
        <v>30</v>
      </c>
      <c r="M48" s="2">
        <v>96.5</v>
      </c>
    </row>
    <row r="49" spans="1:13" hidden="1" x14ac:dyDescent="0.3">
      <c r="A49" t="s">
        <v>15</v>
      </c>
      <c r="B49" t="s">
        <v>16</v>
      </c>
      <c r="C49" t="s">
        <v>17</v>
      </c>
      <c r="D49" t="s">
        <v>18</v>
      </c>
      <c r="E49" t="s">
        <v>110</v>
      </c>
      <c r="F49" t="s">
        <v>24</v>
      </c>
      <c r="G49" t="s">
        <v>21</v>
      </c>
      <c r="H49" t="s">
        <v>29</v>
      </c>
      <c r="I49" t="s">
        <v>30</v>
      </c>
    </row>
    <row r="50" spans="1:13" hidden="1" x14ac:dyDescent="0.3">
      <c r="A50" t="s">
        <v>15</v>
      </c>
      <c r="B50" t="s">
        <v>16</v>
      </c>
      <c r="C50" t="s">
        <v>17</v>
      </c>
      <c r="D50" t="s">
        <v>18</v>
      </c>
      <c r="E50" t="s">
        <v>110</v>
      </c>
      <c r="F50" t="s">
        <v>24</v>
      </c>
      <c r="G50" t="s">
        <v>21</v>
      </c>
      <c r="H50" t="s">
        <v>31</v>
      </c>
      <c r="I50" t="s">
        <v>32</v>
      </c>
      <c r="J50" s="2">
        <v>10</v>
      </c>
      <c r="L50" s="2">
        <v>10</v>
      </c>
      <c r="M50" s="2">
        <v>35.299999999999997</v>
      </c>
    </row>
    <row r="51" spans="1:13" hidden="1" x14ac:dyDescent="0.3">
      <c r="A51" t="s">
        <v>15</v>
      </c>
      <c r="B51" t="s">
        <v>16</v>
      </c>
      <c r="C51" t="s">
        <v>17</v>
      </c>
      <c r="D51" t="s">
        <v>18</v>
      </c>
      <c r="E51" t="s">
        <v>110</v>
      </c>
      <c r="F51" t="s">
        <v>24</v>
      </c>
      <c r="G51" t="s">
        <v>21</v>
      </c>
      <c r="H51" t="s">
        <v>33</v>
      </c>
      <c r="I51" t="s">
        <v>34</v>
      </c>
      <c r="J51" s="2">
        <v>20</v>
      </c>
      <c r="L51" s="2">
        <v>20</v>
      </c>
      <c r="M51" s="2">
        <v>79.400000000000006</v>
      </c>
    </row>
    <row r="52" spans="1:13" hidden="1" x14ac:dyDescent="0.3">
      <c r="A52" t="s">
        <v>15</v>
      </c>
      <c r="B52" t="s">
        <v>16</v>
      </c>
      <c r="C52" t="s">
        <v>17</v>
      </c>
      <c r="D52" t="s">
        <v>18</v>
      </c>
      <c r="E52" t="s">
        <v>110</v>
      </c>
      <c r="F52" t="s">
        <v>24</v>
      </c>
      <c r="G52" t="s">
        <v>21</v>
      </c>
      <c r="H52" t="s">
        <v>35</v>
      </c>
      <c r="I52" t="s">
        <v>36</v>
      </c>
      <c r="J52" s="2">
        <v>20</v>
      </c>
      <c r="L52" s="2">
        <v>20</v>
      </c>
      <c r="M52" s="2">
        <v>53.1</v>
      </c>
    </row>
    <row r="53" spans="1:13" hidden="1" x14ac:dyDescent="0.3">
      <c r="A53" t="s">
        <v>15</v>
      </c>
      <c r="B53" t="s">
        <v>16</v>
      </c>
      <c r="C53" t="s">
        <v>17</v>
      </c>
      <c r="D53" t="s">
        <v>18</v>
      </c>
      <c r="E53" t="s">
        <v>110</v>
      </c>
      <c r="F53" t="s">
        <v>24</v>
      </c>
      <c r="G53" t="s">
        <v>21</v>
      </c>
      <c r="H53" t="s">
        <v>37</v>
      </c>
      <c r="I53" t="s">
        <v>38</v>
      </c>
      <c r="J53" s="2">
        <v>40</v>
      </c>
      <c r="L53" s="2">
        <v>40</v>
      </c>
      <c r="M53" s="2">
        <v>60.6</v>
      </c>
    </row>
    <row r="54" spans="1:13" hidden="1" x14ac:dyDescent="0.3">
      <c r="A54" t="s">
        <v>15</v>
      </c>
      <c r="B54" t="s">
        <v>16</v>
      </c>
      <c r="C54" t="s">
        <v>17</v>
      </c>
      <c r="D54" t="s">
        <v>18</v>
      </c>
      <c r="E54" t="s">
        <v>110</v>
      </c>
      <c r="F54" t="s">
        <v>24</v>
      </c>
      <c r="G54" t="s">
        <v>21</v>
      </c>
      <c r="H54" t="s">
        <v>39</v>
      </c>
      <c r="I54" t="s">
        <v>40</v>
      </c>
    </row>
    <row r="55" spans="1:13" hidden="1" x14ac:dyDescent="0.3">
      <c r="A55" t="s">
        <v>15</v>
      </c>
      <c r="B55" t="s">
        <v>16</v>
      </c>
      <c r="C55" t="s">
        <v>17</v>
      </c>
      <c r="D55" t="s">
        <v>18</v>
      </c>
      <c r="E55" t="s">
        <v>110</v>
      </c>
      <c r="F55" t="s">
        <v>24</v>
      </c>
      <c r="G55" t="s">
        <v>21</v>
      </c>
      <c r="H55" t="s">
        <v>41</v>
      </c>
      <c r="I55" t="s">
        <v>42</v>
      </c>
      <c r="J55" s="2">
        <v>10</v>
      </c>
      <c r="L55" s="2">
        <v>10</v>
      </c>
      <c r="M55" s="2">
        <v>46.2</v>
      </c>
    </row>
    <row r="56" spans="1:13" hidden="1" x14ac:dyDescent="0.3">
      <c r="A56" t="s">
        <v>15</v>
      </c>
      <c r="B56" t="s">
        <v>16</v>
      </c>
      <c r="C56" t="s">
        <v>17</v>
      </c>
      <c r="D56" t="s">
        <v>18</v>
      </c>
      <c r="E56" t="s">
        <v>110</v>
      </c>
      <c r="F56" t="s">
        <v>24</v>
      </c>
      <c r="G56" t="s">
        <v>21</v>
      </c>
      <c r="H56" t="s">
        <v>43</v>
      </c>
      <c r="I56" t="s">
        <v>44</v>
      </c>
      <c r="J56" s="2">
        <v>10</v>
      </c>
      <c r="L56" s="2">
        <v>10</v>
      </c>
      <c r="M56" s="2">
        <v>39.1</v>
      </c>
    </row>
    <row r="57" spans="1:13" hidden="1" x14ac:dyDescent="0.3">
      <c r="A57" t="s">
        <v>15</v>
      </c>
      <c r="B57" t="s">
        <v>16</v>
      </c>
      <c r="C57" t="s">
        <v>17</v>
      </c>
      <c r="D57" t="s">
        <v>18</v>
      </c>
      <c r="E57" t="s">
        <v>110</v>
      </c>
      <c r="F57" t="s">
        <v>24</v>
      </c>
      <c r="G57" t="s">
        <v>21</v>
      </c>
      <c r="H57" t="s">
        <v>45</v>
      </c>
      <c r="I57" t="s">
        <v>46</v>
      </c>
      <c r="J57" s="2">
        <v>5</v>
      </c>
      <c r="L57" s="2">
        <v>5</v>
      </c>
      <c r="M57" s="2">
        <v>30.6</v>
      </c>
    </row>
    <row r="58" spans="1:13" hidden="1" x14ac:dyDescent="0.3">
      <c r="A58" t="s">
        <v>15</v>
      </c>
      <c r="B58" t="s">
        <v>16</v>
      </c>
      <c r="C58" t="s">
        <v>17</v>
      </c>
      <c r="D58" t="s">
        <v>18</v>
      </c>
      <c r="E58" t="s">
        <v>110</v>
      </c>
      <c r="F58" t="s">
        <v>24</v>
      </c>
      <c r="G58" t="s">
        <v>21</v>
      </c>
      <c r="H58" t="s">
        <v>47</v>
      </c>
      <c r="I58" t="s">
        <v>48</v>
      </c>
    </row>
    <row r="59" spans="1:13" hidden="1" x14ac:dyDescent="0.3">
      <c r="A59" t="s">
        <v>15</v>
      </c>
      <c r="B59" t="s">
        <v>16</v>
      </c>
      <c r="C59" t="s">
        <v>17</v>
      </c>
      <c r="D59" t="s">
        <v>18</v>
      </c>
      <c r="E59" t="s">
        <v>110</v>
      </c>
      <c r="F59" t="s">
        <v>24</v>
      </c>
      <c r="G59" t="s">
        <v>21</v>
      </c>
      <c r="H59" t="s">
        <v>49</v>
      </c>
      <c r="I59" t="s">
        <v>50</v>
      </c>
      <c r="J59" s="2">
        <v>35</v>
      </c>
      <c r="L59" s="2">
        <v>35</v>
      </c>
      <c r="M59" s="2">
        <v>88.6</v>
      </c>
    </row>
    <row r="60" spans="1:13" hidden="1" x14ac:dyDescent="0.3">
      <c r="A60" t="s">
        <v>15</v>
      </c>
      <c r="B60" t="s">
        <v>16</v>
      </c>
      <c r="C60" t="s">
        <v>17</v>
      </c>
      <c r="D60" t="s">
        <v>18</v>
      </c>
      <c r="E60" t="s">
        <v>110</v>
      </c>
      <c r="F60" t="s">
        <v>24</v>
      </c>
      <c r="G60" t="s">
        <v>21</v>
      </c>
      <c r="H60" t="s">
        <v>51</v>
      </c>
      <c r="I60" t="s">
        <v>52</v>
      </c>
      <c r="J60" s="2">
        <v>15</v>
      </c>
      <c r="L60" s="2">
        <v>15</v>
      </c>
      <c r="M60" s="2">
        <v>33.799999999999997</v>
      </c>
    </row>
    <row r="61" spans="1:13" hidden="1" x14ac:dyDescent="0.3">
      <c r="A61" t="s">
        <v>15</v>
      </c>
      <c r="B61" t="s">
        <v>16</v>
      </c>
      <c r="C61" t="s">
        <v>17</v>
      </c>
      <c r="D61" t="s">
        <v>18</v>
      </c>
      <c r="E61" t="s">
        <v>110</v>
      </c>
      <c r="F61" t="s">
        <v>24</v>
      </c>
      <c r="G61" t="s">
        <v>21</v>
      </c>
      <c r="H61" t="s">
        <v>53</v>
      </c>
      <c r="I61" t="s">
        <v>54</v>
      </c>
      <c r="J61" s="2">
        <v>30</v>
      </c>
      <c r="L61" s="2">
        <v>30</v>
      </c>
      <c r="M61" s="2">
        <v>82</v>
      </c>
    </row>
    <row r="62" spans="1:13" hidden="1" x14ac:dyDescent="0.3">
      <c r="A62" t="s">
        <v>15</v>
      </c>
      <c r="B62" t="s">
        <v>16</v>
      </c>
      <c r="C62" t="s">
        <v>17</v>
      </c>
      <c r="D62" t="s">
        <v>18</v>
      </c>
      <c r="E62" t="s">
        <v>110</v>
      </c>
      <c r="F62" t="s">
        <v>24</v>
      </c>
      <c r="G62" t="s">
        <v>21</v>
      </c>
      <c r="H62" t="s">
        <v>55</v>
      </c>
      <c r="I62" t="s">
        <v>56</v>
      </c>
      <c r="J62" s="2">
        <v>55</v>
      </c>
      <c r="L62" s="2">
        <v>55</v>
      </c>
      <c r="M62" s="2">
        <v>111.8</v>
      </c>
    </row>
    <row r="63" spans="1:13" hidden="1" x14ac:dyDescent="0.3">
      <c r="A63" t="s">
        <v>15</v>
      </c>
      <c r="B63" t="s">
        <v>16</v>
      </c>
      <c r="C63" t="s">
        <v>17</v>
      </c>
      <c r="D63" t="s">
        <v>18</v>
      </c>
      <c r="E63" t="s">
        <v>110</v>
      </c>
      <c r="F63" t="s">
        <v>24</v>
      </c>
      <c r="G63" t="s">
        <v>21</v>
      </c>
      <c r="H63" t="s">
        <v>57</v>
      </c>
      <c r="I63" t="s">
        <v>58</v>
      </c>
      <c r="J63" s="2">
        <v>20</v>
      </c>
      <c r="L63" s="2">
        <v>20</v>
      </c>
      <c r="M63" s="2">
        <v>60.1</v>
      </c>
    </row>
    <row r="64" spans="1:13" hidden="1" x14ac:dyDescent="0.3">
      <c r="A64" t="s">
        <v>15</v>
      </c>
      <c r="B64" t="s">
        <v>16</v>
      </c>
      <c r="C64" t="s">
        <v>17</v>
      </c>
      <c r="D64" t="s">
        <v>18</v>
      </c>
      <c r="E64" t="s">
        <v>110</v>
      </c>
      <c r="F64" t="s">
        <v>24</v>
      </c>
      <c r="G64" t="s">
        <v>21</v>
      </c>
      <c r="H64" t="s">
        <v>59</v>
      </c>
      <c r="I64" t="s">
        <v>60</v>
      </c>
      <c r="J64" s="2">
        <v>15</v>
      </c>
      <c r="L64" s="2">
        <v>15</v>
      </c>
      <c r="M64" s="2">
        <v>71.599999999999994</v>
      </c>
    </row>
    <row r="65" spans="1:13" hidden="1" x14ac:dyDescent="0.3">
      <c r="A65" t="s">
        <v>15</v>
      </c>
      <c r="B65" t="s">
        <v>16</v>
      </c>
      <c r="C65" t="s">
        <v>17</v>
      </c>
      <c r="D65" t="s">
        <v>18</v>
      </c>
      <c r="E65" t="s">
        <v>110</v>
      </c>
      <c r="F65" t="s">
        <v>24</v>
      </c>
      <c r="G65" t="s">
        <v>21</v>
      </c>
      <c r="H65" t="s">
        <v>61</v>
      </c>
      <c r="I65" t="s">
        <v>62</v>
      </c>
      <c r="J65" s="2">
        <v>15</v>
      </c>
      <c r="L65" s="2">
        <v>15</v>
      </c>
      <c r="M65" s="2">
        <v>59.2</v>
      </c>
    </row>
    <row r="66" spans="1:13" hidden="1" x14ac:dyDescent="0.3">
      <c r="A66" t="s">
        <v>15</v>
      </c>
      <c r="B66" t="s">
        <v>16</v>
      </c>
      <c r="C66" t="s">
        <v>17</v>
      </c>
      <c r="D66" t="s">
        <v>18</v>
      </c>
      <c r="E66" t="s">
        <v>110</v>
      </c>
      <c r="F66" t="s">
        <v>24</v>
      </c>
      <c r="G66" t="s">
        <v>21</v>
      </c>
      <c r="H66" t="s">
        <v>63</v>
      </c>
      <c r="I66" t="s">
        <v>64</v>
      </c>
      <c r="J66" s="2">
        <v>5</v>
      </c>
      <c r="L66" s="2">
        <v>5</v>
      </c>
      <c r="M66" s="2">
        <v>25.1</v>
      </c>
    </row>
    <row r="67" spans="1:13" hidden="1" x14ac:dyDescent="0.3">
      <c r="A67" t="s">
        <v>15</v>
      </c>
      <c r="B67" t="s">
        <v>16</v>
      </c>
      <c r="C67" t="s">
        <v>17</v>
      </c>
      <c r="D67" t="s">
        <v>18</v>
      </c>
      <c r="E67" t="s">
        <v>110</v>
      </c>
      <c r="F67" t="s">
        <v>24</v>
      </c>
      <c r="G67" t="s">
        <v>21</v>
      </c>
      <c r="H67" t="s">
        <v>65</v>
      </c>
      <c r="I67" t="s">
        <v>66</v>
      </c>
      <c r="J67" s="2">
        <v>20</v>
      </c>
      <c r="L67" s="2">
        <v>20</v>
      </c>
      <c r="M67" s="2">
        <v>54.1</v>
      </c>
    </row>
    <row r="68" spans="1:13" hidden="1" x14ac:dyDescent="0.3">
      <c r="A68" t="s">
        <v>15</v>
      </c>
      <c r="B68" t="s">
        <v>16</v>
      </c>
      <c r="C68" t="s">
        <v>17</v>
      </c>
      <c r="D68" t="s">
        <v>18</v>
      </c>
      <c r="E68" t="s">
        <v>110</v>
      </c>
      <c r="F68" t="s">
        <v>24</v>
      </c>
      <c r="G68" t="s">
        <v>21</v>
      </c>
      <c r="H68" t="s">
        <v>67</v>
      </c>
      <c r="I68" t="s">
        <v>68</v>
      </c>
    </row>
    <row r="69" spans="1:13" hidden="1" x14ac:dyDescent="0.3">
      <c r="A69" t="s">
        <v>15</v>
      </c>
      <c r="B69" t="s">
        <v>16</v>
      </c>
      <c r="C69" t="s">
        <v>17</v>
      </c>
      <c r="D69" t="s">
        <v>18</v>
      </c>
      <c r="E69" t="s">
        <v>110</v>
      </c>
      <c r="F69" t="s">
        <v>24</v>
      </c>
      <c r="G69" t="s">
        <v>21</v>
      </c>
      <c r="H69" t="s">
        <v>69</v>
      </c>
      <c r="I69" t="s">
        <v>70</v>
      </c>
      <c r="J69" s="2">
        <v>40</v>
      </c>
      <c r="L69" s="2">
        <v>40</v>
      </c>
      <c r="M69" s="2">
        <v>55.5</v>
      </c>
    </row>
    <row r="70" spans="1:13" hidden="1" x14ac:dyDescent="0.3">
      <c r="A70" t="s">
        <v>15</v>
      </c>
      <c r="B70" t="s">
        <v>16</v>
      </c>
      <c r="C70" t="s">
        <v>17</v>
      </c>
      <c r="D70" t="s">
        <v>18</v>
      </c>
      <c r="E70" t="s">
        <v>110</v>
      </c>
      <c r="F70" t="s">
        <v>24</v>
      </c>
      <c r="G70" t="s">
        <v>21</v>
      </c>
      <c r="H70" t="s">
        <v>71</v>
      </c>
      <c r="I70" t="s">
        <v>72</v>
      </c>
      <c r="J70" s="2">
        <v>20</v>
      </c>
      <c r="L70" s="2">
        <v>20</v>
      </c>
      <c r="M70" s="2">
        <v>51.7</v>
      </c>
    </row>
    <row r="71" spans="1:13" hidden="1" x14ac:dyDescent="0.3">
      <c r="A71" t="s">
        <v>15</v>
      </c>
      <c r="B71" t="s">
        <v>16</v>
      </c>
      <c r="C71" t="s">
        <v>17</v>
      </c>
      <c r="D71" t="s">
        <v>18</v>
      </c>
      <c r="E71" t="s">
        <v>110</v>
      </c>
      <c r="F71" t="s">
        <v>24</v>
      </c>
      <c r="G71" t="s">
        <v>21</v>
      </c>
      <c r="H71" t="s">
        <v>73</v>
      </c>
      <c r="I71" t="s">
        <v>74</v>
      </c>
      <c r="J71" s="2">
        <v>10</v>
      </c>
      <c r="L71" s="2">
        <v>10</v>
      </c>
      <c r="M71" s="2">
        <v>46.9</v>
      </c>
    </row>
    <row r="72" spans="1:13" hidden="1" x14ac:dyDescent="0.3">
      <c r="A72" t="s">
        <v>15</v>
      </c>
      <c r="B72" t="s">
        <v>16</v>
      </c>
      <c r="C72" t="s">
        <v>17</v>
      </c>
      <c r="D72" t="s">
        <v>18</v>
      </c>
      <c r="E72" t="s">
        <v>110</v>
      </c>
      <c r="F72" t="s">
        <v>24</v>
      </c>
      <c r="G72" t="s">
        <v>21</v>
      </c>
      <c r="H72" t="s">
        <v>75</v>
      </c>
      <c r="I72" t="s">
        <v>76</v>
      </c>
      <c r="J72" s="2">
        <v>10</v>
      </c>
      <c r="L72" s="2">
        <v>10</v>
      </c>
      <c r="M72" s="2">
        <v>52.7</v>
      </c>
    </row>
    <row r="73" spans="1:13" hidden="1" x14ac:dyDescent="0.3">
      <c r="A73" t="s">
        <v>15</v>
      </c>
      <c r="B73" t="s">
        <v>16</v>
      </c>
      <c r="C73" t="s">
        <v>17</v>
      </c>
      <c r="D73" t="s">
        <v>18</v>
      </c>
      <c r="E73" t="s">
        <v>110</v>
      </c>
      <c r="F73" t="s">
        <v>24</v>
      </c>
      <c r="G73" t="s">
        <v>21</v>
      </c>
      <c r="H73" t="s">
        <v>77</v>
      </c>
      <c r="I73" t="s">
        <v>78</v>
      </c>
    </row>
    <row r="74" spans="1:13" hidden="1" x14ac:dyDescent="0.3">
      <c r="A74" t="s">
        <v>15</v>
      </c>
      <c r="B74" t="s">
        <v>16</v>
      </c>
      <c r="C74" t="s">
        <v>17</v>
      </c>
      <c r="D74" t="s">
        <v>18</v>
      </c>
      <c r="E74" t="s">
        <v>110</v>
      </c>
      <c r="F74" t="s">
        <v>24</v>
      </c>
      <c r="G74" t="s">
        <v>21</v>
      </c>
      <c r="H74" t="s">
        <v>79</v>
      </c>
      <c r="I74" t="s">
        <v>80</v>
      </c>
      <c r="J74" s="2">
        <v>5</v>
      </c>
      <c r="L74" s="2">
        <v>5</v>
      </c>
      <c r="M74" s="2">
        <v>12.5</v>
      </c>
    </row>
    <row r="75" spans="1:13" hidden="1" x14ac:dyDescent="0.3">
      <c r="A75" t="s">
        <v>15</v>
      </c>
      <c r="B75" t="s">
        <v>16</v>
      </c>
      <c r="C75" t="s">
        <v>17</v>
      </c>
      <c r="D75" t="s">
        <v>18</v>
      </c>
      <c r="E75" t="s">
        <v>110</v>
      </c>
      <c r="F75" t="s">
        <v>24</v>
      </c>
      <c r="G75" t="s">
        <v>21</v>
      </c>
      <c r="H75" t="s">
        <v>81</v>
      </c>
      <c r="I75" t="s">
        <v>82</v>
      </c>
      <c r="J75" s="2">
        <v>35</v>
      </c>
      <c r="L75" s="2">
        <v>35</v>
      </c>
      <c r="M75" s="2">
        <v>72.5</v>
      </c>
    </row>
    <row r="76" spans="1:13" hidden="1" x14ac:dyDescent="0.3">
      <c r="A76" t="s">
        <v>15</v>
      </c>
      <c r="B76" t="s">
        <v>16</v>
      </c>
      <c r="C76" t="s">
        <v>17</v>
      </c>
      <c r="D76" t="s">
        <v>18</v>
      </c>
      <c r="E76" t="s">
        <v>110</v>
      </c>
      <c r="F76" t="s">
        <v>24</v>
      </c>
      <c r="G76" t="s">
        <v>21</v>
      </c>
      <c r="H76" t="s">
        <v>83</v>
      </c>
      <c r="I76" t="s">
        <v>84</v>
      </c>
    </row>
    <row r="77" spans="1:13" hidden="1" x14ac:dyDescent="0.3">
      <c r="A77" t="s">
        <v>15</v>
      </c>
      <c r="B77" t="s">
        <v>16</v>
      </c>
      <c r="C77" t="s">
        <v>17</v>
      </c>
      <c r="D77" t="s">
        <v>18</v>
      </c>
      <c r="E77" t="s">
        <v>110</v>
      </c>
      <c r="F77" t="s">
        <v>24</v>
      </c>
      <c r="G77" t="s">
        <v>21</v>
      </c>
      <c r="H77" t="s">
        <v>85</v>
      </c>
      <c r="I77" t="s">
        <v>86</v>
      </c>
      <c r="J77" s="2">
        <v>10</v>
      </c>
      <c r="L77" s="2">
        <v>10</v>
      </c>
      <c r="M77" s="2">
        <v>39.700000000000003</v>
      </c>
    </row>
    <row r="78" spans="1:13" hidden="1" x14ac:dyDescent="0.3">
      <c r="A78" t="s">
        <v>15</v>
      </c>
      <c r="B78" t="s">
        <v>16</v>
      </c>
      <c r="C78" t="s">
        <v>17</v>
      </c>
      <c r="D78" t="s">
        <v>18</v>
      </c>
      <c r="E78" t="s">
        <v>110</v>
      </c>
      <c r="F78" t="s">
        <v>24</v>
      </c>
      <c r="G78" t="s">
        <v>21</v>
      </c>
      <c r="H78" t="s">
        <v>87</v>
      </c>
      <c r="I78" t="s">
        <v>88</v>
      </c>
      <c r="J78" s="2">
        <v>15</v>
      </c>
      <c r="L78" s="2">
        <v>15</v>
      </c>
      <c r="M78" s="2">
        <v>125</v>
      </c>
    </row>
    <row r="79" spans="1:13" hidden="1" x14ac:dyDescent="0.3">
      <c r="A79" t="s">
        <v>15</v>
      </c>
      <c r="B79" t="s">
        <v>16</v>
      </c>
      <c r="C79" t="s">
        <v>17</v>
      </c>
      <c r="D79" t="s">
        <v>18</v>
      </c>
      <c r="E79" t="s">
        <v>110</v>
      </c>
      <c r="F79" t="s">
        <v>24</v>
      </c>
      <c r="G79" t="s">
        <v>21</v>
      </c>
      <c r="H79" t="s">
        <v>89</v>
      </c>
      <c r="I79" t="s">
        <v>90</v>
      </c>
      <c r="J79" s="2">
        <v>15</v>
      </c>
      <c r="L79" s="2">
        <v>15</v>
      </c>
      <c r="M79" s="2">
        <v>35</v>
      </c>
    </row>
    <row r="80" spans="1:13" hidden="1" x14ac:dyDescent="0.3">
      <c r="A80" t="s">
        <v>15</v>
      </c>
      <c r="B80" t="s">
        <v>16</v>
      </c>
      <c r="C80" t="s">
        <v>17</v>
      </c>
      <c r="D80" t="s">
        <v>18</v>
      </c>
      <c r="E80" t="s">
        <v>110</v>
      </c>
      <c r="F80" t="s">
        <v>24</v>
      </c>
      <c r="G80" t="s">
        <v>21</v>
      </c>
      <c r="H80" t="s">
        <v>91</v>
      </c>
      <c r="I80" t="s">
        <v>92</v>
      </c>
    </row>
    <row r="81" spans="1:13" hidden="1" x14ac:dyDescent="0.3">
      <c r="A81" t="s">
        <v>15</v>
      </c>
      <c r="B81" t="s">
        <v>16</v>
      </c>
      <c r="C81" t="s">
        <v>17</v>
      </c>
      <c r="D81" t="s">
        <v>18</v>
      </c>
      <c r="E81" t="s">
        <v>110</v>
      </c>
      <c r="F81" t="s">
        <v>24</v>
      </c>
      <c r="G81" t="s">
        <v>21</v>
      </c>
      <c r="H81" t="s">
        <v>93</v>
      </c>
      <c r="I81" t="s">
        <v>94</v>
      </c>
    </row>
    <row r="82" spans="1:13" hidden="1" x14ac:dyDescent="0.3">
      <c r="A82" t="s">
        <v>15</v>
      </c>
      <c r="B82" t="s">
        <v>16</v>
      </c>
      <c r="C82" t="s">
        <v>17</v>
      </c>
      <c r="D82" t="s">
        <v>18</v>
      </c>
      <c r="E82" t="s">
        <v>110</v>
      </c>
      <c r="F82" t="s">
        <v>24</v>
      </c>
      <c r="G82" t="s">
        <v>21</v>
      </c>
      <c r="H82" t="s">
        <v>95</v>
      </c>
      <c r="I82" t="s">
        <v>96</v>
      </c>
      <c r="J82" s="2">
        <v>15</v>
      </c>
      <c r="L82" s="2">
        <v>15</v>
      </c>
      <c r="M82" s="2">
        <v>73.2</v>
      </c>
    </row>
    <row r="83" spans="1:13" hidden="1" x14ac:dyDescent="0.3">
      <c r="A83" t="s">
        <v>15</v>
      </c>
      <c r="B83" t="s">
        <v>16</v>
      </c>
      <c r="C83" t="s">
        <v>17</v>
      </c>
      <c r="D83" t="s">
        <v>18</v>
      </c>
      <c r="E83" t="s">
        <v>110</v>
      </c>
      <c r="F83" t="s">
        <v>24</v>
      </c>
      <c r="G83" t="s">
        <v>21</v>
      </c>
      <c r="H83" t="s">
        <v>97</v>
      </c>
      <c r="I83" t="s">
        <v>98</v>
      </c>
      <c r="J83" s="2">
        <v>5</v>
      </c>
      <c r="L83" s="2">
        <v>5</v>
      </c>
      <c r="M83" s="2">
        <v>30.6</v>
      </c>
    </row>
    <row r="84" spans="1:13" hidden="1" x14ac:dyDescent="0.3">
      <c r="A84" t="s">
        <v>15</v>
      </c>
      <c r="B84" t="s">
        <v>16</v>
      </c>
      <c r="C84" t="s">
        <v>17</v>
      </c>
      <c r="D84" t="s">
        <v>18</v>
      </c>
      <c r="E84" t="s">
        <v>110</v>
      </c>
      <c r="F84" t="s">
        <v>24</v>
      </c>
      <c r="G84" t="s">
        <v>21</v>
      </c>
      <c r="H84" t="s">
        <v>99</v>
      </c>
      <c r="I84" t="s">
        <v>100</v>
      </c>
      <c r="J84" s="2">
        <v>30</v>
      </c>
      <c r="L84" s="2">
        <v>30</v>
      </c>
      <c r="M84" s="2">
        <v>88.3</v>
      </c>
    </row>
    <row r="85" spans="1:13" hidden="1" x14ac:dyDescent="0.3">
      <c r="A85" t="s">
        <v>15</v>
      </c>
      <c r="B85" t="s">
        <v>16</v>
      </c>
      <c r="C85" t="s">
        <v>17</v>
      </c>
      <c r="D85" t="s">
        <v>18</v>
      </c>
      <c r="E85" t="s">
        <v>110</v>
      </c>
      <c r="F85" t="s">
        <v>24</v>
      </c>
      <c r="G85" t="s">
        <v>21</v>
      </c>
      <c r="H85" t="s">
        <v>101</v>
      </c>
      <c r="I85" t="s">
        <v>102</v>
      </c>
      <c r="J85" s="2">
        <v>25</v>
      </c>
      <c r="L85" s="2">
        <v>25</v>
      </c>
      <c r="M85" s="2">
        <v>42.1</v>
      </c>
    </row>
    <row r="86" spans="1:13" hidden="1" x14ac:dyDescent="0.3">
      <c r="A86" t="s">
        <v>15</v>
      </c>
      <c r="B86" t="s">
        <v>16</v>
      </c>
      <c r="C86" t="s">
        <v>17</v>
      </c>
      <c r="D86" t="s">
        <v>18</v>
      </c>
      <c r="E86" t="s">
        <v>110</v>
      </c>
      <c r="F86" t="s">
        <v>24</v>
      </c>
      <c r="G86" t="s">
        <v>21</v>
      </c>
      <c r="H86" t="s">
        <v>103</v>
      </c>
      <c r="I86" t="s">
        <v>104</v>
      </c>
      <c r="J86" s="2">
        <v>5</v>
      </c>
      <c r="L86" s="2">
        <v>5</v>
      </c>
      <c r="M86" s="2">
        <v>23.1</v>
      </c>
    </row>
    <row r="87" spans="1:13" hidden="1" x14ac:dyDescent="0.3">
      <c r="A87" t="s">
        <v>15</v>
      </c>
      <c r="B87" t="s">
        <v>16</v>
      </c>
      <c r="C87" t="s">
        <v>17</v>
      </c>
      <c r="D87" t="s">
        <v>18</v>
      </c>
      <c r="E87" t="s">
        <v>110</v>
      </c>
      <c r="F87" t="s">
        <v>24</v>
      </c>
      <c r="G87" t="s">
        <v>21</v>
      </c>
      <c r="H87" t="s">
        <v>105</v>
      </c>
      <c r="I87" t="s">
        <v>106</v>
      </c>
      <c r="J87" s="2">
        <v>5</v>
      </c>
      <c r="L87" s="2">
        <v>5</v>
      </c>
      <c r="M87" s="2">
        <v>19.5</v>
      </c>
    </row>
    <row r="88" spans="1:13" hidden="1" x14ac:dyDescent="0.3">
      <c r="A88" t="s">
        <v>15</v>
      </c>
      <c r="B88" t="s">
        <v>16</v>
      </c>
      <c r="C88" t="s">
        <v>17</v>
      </c>
      <c r="D88" t="s">
        <v>18</v>
      </c>
      <c r="E88" t="s">
        <v>110</v>
      </c>
      <c r="F88" t="s">
        <v>24</v>
      </c>
      <c r="G88" t="s">
        <v>21</v>
      </c>
      <c r="H88" t="s">
        <v>107</v>
      </c>
      <c r="I88" t="s">
        <v>108</v>
      </c>
      <c r="J88" s="2">
        <v>25</v>
      </c>
      <c r="L88" s="2">
        <v>25</v>
      </c>
      <c r="M88" s="2">
        <v>44.4</v>
      </c>
    </row>
    <row r="89" spans="1:13" hidden="1" x14ac:dyDescent="0.3">
      <c r="A89" t="s">
        <v>15</v>
      </c>
      <c r="B89" t="s">
        <v>16</v>
      </c>
      <c r="C89" t="s">
        <v>17</v>
      </c>
      <c r="D89" t="s">
        <v>18</v>
      </c>
      <c r="E89" t="s">
        <v>110</v>
      </c>
      <c r="F89" t="s">
        <v>24</v>
      </c>
      <c r="G89" t="s">
        <v>21</v>
      </c>
      <c r="H89" t="s">
        <v>109</v>
      </c>
      <c r="I89" t="s">
        <v>109</v>
      </c>
      <c r="J89" s="2">
        <v>5</v>
      </c>
      <c r="L89" s="2">
        <v>5</v>
      </c>
    </row>
    <row r="90" spans="1:13" hidden="1" x14ac:dyDescent="0.3">
      <c r="A90" t="s">
        <v>15</v>
      </c>
      <c r="B90" t="s">
        <v>16</v>
      </c>
      <c r="C90" t="s">
        <v>17</v>
      </c>
      <c r="D90" t="s">
        <v>18</v>
      </c>
      <c r="E90" t="s">
        <v>111</v>
      </c>
      <c r="F90" t="s">
        <v>20</v>
      </c>
      <c r="G90" t="s">
        <v>21</v>
      </c>
      <c r="H90" t="s">
        <v>22</v>
      </c>
      <c r="I90" t="s">
        <v>23</v>
      </c>
      <c r="J90" s="2">
        <v>17121</v>
      </c>
      <c r="K90" s="2">
        <v>0</v>
      </c>
      <c r="L90" s="2">
        <v>17121</v>
      </c>
      <c r="M90" s="2">
        <v>135.9</v>
      </c>
    </row>
    <row r="91" spans="1:13" hidden="1" x14ac:dyDescent="0.3">
      <c r="A91" t="s">
        <v>15</v>
      </c>
      <c r="B91" t="s">
        <v>16</v>
      </c>
      <c r="C91" t="s">
        <v>17</v>
      </c>
      <c r="D91" t="s">
        <v>18</v>
      </c>
      <c r="E91" t="s">
        <v>111</v>
      </c>
      <c r="F91" t="s">
        <v>24</v>
      </c>
      <c r="G91" t="s">
        <v>21</v>
      </c>
      <c r="H91" t="s">
        <v>25</v>
      </c>
      <c r="I91" t="s">
        <v>26</v>
      </c>
      <c r="J91" s="2">
        <v>515</v>
      </c>
      <c r="L91" s="2">
        <v>515</v>
      </c>
      <c r="M91" s="2">
        <v>147.6</v>
      </c>
    </row>
    <row r="92" spans="1:13" hidden="1" x14ac:dyDescent="0.3">
      <c r="A92" t="s">
        <v>15</v>
      </c>
      <c r="B92" t="s">
        <v>16</v>
      </c>
      <c r="C92" t="s">
        <v>17</v>
      </c>
      <c r="D92" t="s">
        <v>18</v>
      </c>
      <c r="E92" t="s">
        <v>111</v>
      </c>
      <c r="F92" t="s">
        <v>24</v>
      </c>
      <c r="G92" t="s">
        <v>21</v>
      </c>
      <c r="H92" t="s">
        <v>27</v>
      </c>
      <c r="I92" t="s">
        <v>28</v>
      </c>
      <c r="J92" s="2">
        <v>360</v>
      </c>
      <c r="L92" s="2">
        <v>360</v>
      </c>
      <c r="M92" s="2">
        <v>111.9</v>
      </c>
    </row>
    <row r="93" spans="1:13" hidden="1" x14ac:dyDescent="0.3">
      <c r="A93" t="s">
        <v>15</v>
      </c>
      <c r="B93" t="s">
        <v>16</v>
      </c>
      <c r="C93" t="s">
        <v>17</v>
      </c>
      <c r="D93" t="s">
        <v>18</v>
      </c>
      <c r="E93" t="s">
        <v>111</v>
      </c>
      <c r="F93" t="s">
        <v>24</v>
      </c>
      <c r="G93" t="s">
        <v>21</v>
      </c>
      <c r="H93" t="s">
        <v>29</v>
      </c>
      <c r="I93" t="s">
        <v>30</v>
      </c>
      <c r="J93" s="2">
        <v>115</v>
      </c>
      <c r="L93" s="2">
        <v>115</v>
      </c>
      <c r="M93" s="2">
        <v>80.8</v>
      </c>
    </row>
    <row r="94" spans="1:13" hidden="1" x14ac:dyDescent="0.3">
      <c r="A94" t="s">
        <v>15</v>
      </c>
      <c r="B94" t="s">
        <v>16</v>
      </c>
      <c r="C94" t="s">
        <v>17</v>
      </c>
      <c r="D94" t="s">
        <v>18</v>
      </c>
      <c r="E94" t="s">
        <v>111</v>
      </c>
      <c r="F94" t="s">
        <v>24</v>
      </c>
      <c r="G94" t="s">
        <v>21</v>
      </c>
      <c r="H94" t="s">
        <v>31</v>
      </c>
      <c r="I94" t="s">
        <v>32</v>
      </c>
      <c r="J94" s="2">
        <v>255</v>
      </c>
      <c r="L94" s="2">
        <v>255</v>
      </c>
      <c r="M94" s="2">
        <v>108</v>
      </c>
    </row>
    <row r="95" spans="1:13" hidden="1" x14ac:dyDescent="0.3">
      <c r="A95" t="s">
        <v>15</v>
      </c>
      <c r="B95" t="s">
        <v>16</v>
      </c>
      <c r="C95" t="s">
        <v>17</v>
      </c>
      <c r="D95" t="s">
        <v>18</v>
      </c>
      <c r="E95" t="s">
        <v>111</v>
      </c>
      <c r="F95" t="s">
        <v>24</v>
      </c>
      <c r="G95" t="s">
        <v>21</v>
      </c>
      <c r="H95" t="s">
        <v>33</v>
      </c>
      <c r="I95" t="s">
        <v>34</v>
      </c>
      <c r="J95" s="2">
        <v>325</v>
      </c>
      <c r="L95" s="2">
        <v>325</v>
      </c>
      <c r="M95" s="2">
        <v>150.5</v>
      </c>
    </row>
    <row r="96" spans="1:13" hidden="1" x14ac:dyDescent="0.3">
      <c r="A96" t="s">
        <v>15</v>
      </c>
      <c r="B96" t="s">
        <v>16</v>
      </c>
      <c r="C96" t="s">
        <v>17</v>
      </c>
      <c r="D96" t="s">
        <v>18</v>
      </c>
      <c r="E96" t="s">
        <v>111</v>
      </c>
      <c r="F96" t="s">
        <v>24</v>
      </c>
      <c r="G96" t="s">
        <v>21</v>
      </c>
      <c r="H96" t="s">
        <v>35</v>
      </c>
      <c r="I96" t="s">
        <v>36</v>
      </c>
      <c r="J96" s="2">
        <v>660</v>
      </c>
      <c r="L96" s="2">
        <v>660</v>
      </c>
      <c r="M96" s="2">
        <v>190.4</v>
      </c>
    </row>
    <row r="97" spans="1:13" hidden="1" x14ac:dyDescent="0.3">
      <c r="A97" t="s">
        <v>15</v>
      </c>
      <c r="B97" t="s">
        <v>16</v>
      </c>
      <c r="C97" t="s">
        <v>17</v>
      </c>
      <c r="D97" t="s">
        <v>18</v>
      </c>
      <c r="E97" t="s">
        <v>111</v>
      </c>
      <c r="F97" t="s">
        <v>24</v>
      </c>
      <c r="G97" t="s">
        <v>21</v>
      </c>
      <c r="H97" t="s">
        <v>37</v>
      </c>
      <c r="I97" t="s">
        <v>38</v>
      </c>
      <c r="J97" s="2">
        <v>975</v>
      </c>
      <c r="L97" s="2">
        <v>975</v>
      </c>
      <c r="M97" s="2">
        <v>156.5</v>
      </c>
    </row>
    <row r="98" spans="1:13" hidden="1" x14ac:dyDescent="0.3">
      <c r="A98" t="s">
        <v>15</v>
      </c>
      <c r="B98" t="s">
        <v>16</v>
      </c>
      <c r="C98" t="s">
        <v>17</v>
      </c>
      <c r="D98" t="s">
        <v>18</v>
      </c>
      <c r="E98" t="s">
        <v>111</v>
      </c>
      <c r="F98" t="s">
        <v>24</v>
      </c>
      <c r="G98" t="s">
        <v>21</v>
      </c>
      <c r="H98" t="s">
        <v>39</v>
      </c>
      <c r="I98" t="s">
        <v>40</v>
      </c>
      <c r="J98" s="2">
        <v>230</v>
      </c>
      <c r="L98" s="2">
        <v>230</v>
      </c>
      <c r="M98" s="2">
        <v>110</v>
      </c>
    </row>
    <row r="99" spans="1:13" hidden="1" x14ac:dyDescent="0.3">
      <c r="A99" t="s">
        <v>15</v>
      </c>
      <c r="B99" t="s">
        <v>16</v>
      </c>
      <c r="C99" t="s">
        <v>17</v>
      </c>
      <c r="D99" t="s">
        <v>18</v>
      </c>
      <c r="E99" t="s">
        <v>111</v>
      </c>
      <c r="F99" t="s">
        <v>24</v>
      </c>
      <c r="G99" t="s">
        <v>21</v>
      </c>
      <c r="H99" t="s">
        <v>41</v>
      </c>
      <c r="I99" t="s">
        <v>42</v>
      </c>
      <c r="J99" s="2">
        <v>210</v>
      </c>
      <c r="L99" s="2">
        <v>210</v>
      </c>
      <c r="M99" s="2">
        <v>109.8</v>
      </c>
    </row>
    <row r="100" spans="1:13" hidden="1" x14ac:dyDescent="0.3">
      <c r="A100" t="s">
        <v>15</v>
      </c>
      <c r="B100" t="s">
        <v>16</v>
      </c>
      <c r="C100" t="s">
        <v>17</v>
      </c>
      <c r="D100" t="s">
        <v>18</v>
      </c>
      <c r="E100" t="s">
        <v>111</v>
      </c>
      <c r="F100" t="s">
        <v>24</v>
      </c>
      <c r="G100" t="s">
        <v>21</v>
      </c>
      <c r="H100" t="s">
        <v>43</v>
      </c>
      <c r="I100" t="s">
        <v>44</v>
      </c>
      <c r="J100" s="2">
        <v>220</v>
      </c>
      <c r="L100" s="2">
        <v>220</v>
      </c>
      <c r="M100" s="2">
        <v>91.4</v>
      </c>
    </row>
    <row r="101" spans="1:13" hidden="1" x14ac:dyDescent="0.3">
      <c r="A101" t="s">
        <v>15</v>
      </c>
      <c r="B101" t="s">
        <v>16</v>
      </c>
      <c r="C101" t="s">
        <v>17</v>
      </c>
      <c r="D101" t="s">
        <v>18</v>
      </c>
      <c r="E101" t="s">
        <v>111</v>
      </c>
      <c r="F101" t="s">
        <v>24</v>
      </c>
      <c r="G101" t="s">
        <v>21</v>
      </c>
      <c r="H101" t="s">
        <v>45</v>
      </c>
      <c r="I101" t="s">
        <v>46</v>
      </c>
      <c r="J101" s="2">
        <v>140</v>
      </c>
      <c r="L101" s="2">
        <v>140</v>
      </c>
      <c r="M101" s="2">
        <v>95.5</v>
      </c>
    </row>
    <row r="102" spans="1:13" hidden="1" x14ac:dyDescent="0.3">
      <c r="A102" t="s">
        <v>15</v>
      </c>
      <c r="B102" t="s">
        <v>16</v>
      </c>
      <c r="C102" t="s">
        <v>17</v>
      </c>
      <c r="D102" t="s">
        <v>18</v>
      </c>
      <c r="E102" t="s">
        <v>111</v>
      </c>
      <c r="F102" t="s">
        <v>24</v>
      </c>
      <c r="G102" t="s">
        <v>21</v>
      </c>
      <c r="H102" t="s">
        <v>47</v>
      </c>
      <c r="I102" t="s">
        <v>48</v>
      </c>
      <c r="J102" s="2">
        <v>295</v>
      </c>
      <c r="L102" s="2">
        <v>295</v>
      </c>
      <c r="M102" s="2">
        <v>113.9</v>
      </c>
    </row>
    <row r="103" spans="1:13" hidden="1" x14ac:dyDescent="0.3">
      <c r="A103" t="s">
        <v>15</v>
      </c>
      <c r="B103" t="s">
        <v>16</v>
      </c>
      <c r="C103" t="s">
        <v>17</v>
      </c>
      <c r="D103" t="s">
        <v>18</v>
      </c>
      <c r="E103" t="s">
        <v>111</v>
      </c>
      <c r="F103" t="s">
        <v>24</v>
      </c>
      <c r="G103" t="s">
        <v>21</v>
      </c>
      <c r="H103" t="s">
        <v>49</v>
      </c>
      <c r="I103" t="s">
        <v>50</v>
      </c>
      <c r="J103" s="2">
        <v>975</v>
      </c>
      <c r="L103" s="2">
        <v>975</v>
      </c>
      <c r="M103" s="2">
        <v>197</v>
      </c>
    </row>
    <row r="104" spans="1:13" hidden="1" x14ac:dyDescent="0.3">
      <c r="A104" t="s">
        <v>15</v>
      </c>
      <c r="B104" t="s">
        <v>16</v>
      </c>
      <c r="C104" t="s">
        <v>17</v>
      </c>
      <c r="D104" t="s">
        <v>18</v>
      </c>
      <c r="E104" t="s">
        <v>111</v>
      </c>
      <c r="F104" t="s">
        <v>24</v>
      </c>
      <c r="G104" t="s">
        <v>21</v>
      </c>
      <c r="H104" t="s">
        <v>51</v>
      </c>
      <c r="I104" t="s">
        <v>52</v>
      </c>
      <c r="J104" s="2">
        <v>385</v>
      </c>
      <c r="L104" s="2">
        <v>385</v>
      </c>
      <c r="M104" s="2">
        <v>106</v>
      </c>
    </row>
    <row r="105" spans="1:13" hidden="1" x14ac:dyDescent="0.3">
      <c r="A105" t="s">
        <v>15</v>
      </c>
      <c r="B105" t="s">
        <v>16</v>
      </c>
      <c r="C105" t="s">
        <v>17</v>
      </c>
      <c r="D105" t="s">
        <v>18</v>
      </c>
      <c r="E105" t="s">
        <v>111</v>
      </c>
      <c r="F105" t="s">
        <v>24</v>
      </c>
      <c r="G105" t="s">
        <v>21</v>
      </c>
      <c r="H105" t="s">
        <v>53</v>
      </c>
      <c r="I105" t="s">
        <v>54</v>
      </c>
      <c r="J105" s="2">
        <v>330</v>
      </c>
      <c r="L105" s="2">
        <v>330</v>
      </c>
      <c r="M105" s="2">
        <v>113.2</v>
      </c>
    </row>
    <row r="106" spans="1:13" hidden="1" x14ac:dyDescent="0.3">
      <c r="A106" t="s">
        <v>15</v>
      </c>
      <c r="B106" t="s">
        <v>16</v>
      </c>
      <c r="C106" t="s">
        <v>17</v>
      </c>
      <c r="D106" t="s">
        <v>18</v>
      </c>
      <c r="E106" t="s">
        <v>111</v>
      </c>
      <c r="F106" t="s">
        <v>24</v>
      </c>
      <c r="G106" t="s">
        <v>21</v>
      </c>
      <c r="H106" t="s">
        <v>55</v>
      </c>
      <c r="I106" t="s">
        <v>56</v>
      </c>
      <c r="J106" s="2">
        <v>1085</v>
      </c>
      <c r="L106" s="2">
        <v>1085</v>
      </c>
      <c r="M106" s="2">
        <v>182.6</v>
      </c>
    </row>
    <row r="107" spans="1:13" hidden="1" x14ac:dyDescent="0.3">
      <c r="A107" t="s">
        <v>15</v>
      </c>
      <c r="B107" t="s">
        <v>16</v>
      </c>
      <c r="C107" t="s">
        <v>17</v>
      </c>
      <c r="D107" t="s">
        <v>18</v>
      </c>
      <c r="E107" t="s">
        <v>111</v>
      </c>
      <c r="F107" t="s">
        <v>24</v>
      </c>
      <c r="G107" t="s">
        <v>21</v>
      </c>
      <c r="H107" t="s">
        <v>57</v>
      </c>
      <c r="I107" t="s">
        <v>58</v>
      </c>
      <c r="J107" s="2">
        <v>880</v>
      </c>
      <c r="L107" s="2">
        <v>880</v>
      </c>
      <c r="M107" s="2">
        <v>229.2</v>
      </c>
    </row>
    <row r="108" spans="1:13" hidden="1" x14ac:dyDescent="0.3">
      <c r="A108" t="s">
        <v>15</v>
      </c>
      <c r="B108" t="s">
        <v>16</v>
      </c>
      <c r="C108" t="s">
        <v>17</v>
      </c>
      <c r="D108" t="s">
        <v>18</v>
      </c>
      <c r="E108" t="s">
        <v>111</v>
      </c>
      <c r="F108" t="s">
        <v>24</v>
      </c>
      <c r="G108" t="s">
        <v>21</v>
      </c>
      <c r="H108" t="s">
        <v>59</v>
      </c>
      <c r="I108" t="s">
        <v>60</v>
      </c>
      <c r="J108" s="2">
        <v>205</v>
      </c>
      <c r="L108" s="2">
        <v>205</v>
      </c>
      <c r="M108" s="2">
        <v>104.1</v>
      </c>
    </row>
    <row r="109" spans="1:13" hidden="1" x14ac:dyDescent="0.3">
      <c r="A109" t="s">
        <v>15</v>
      </c>
      <c r="B109" t="s">
        <v>16</v>
      </c>
      <c r="C109" t="s">
        <v>17</v>
      </c>
      <c r="D109" t="s">
        <v>18</v>
      </c>
      <c r="E109" t="s">
        <v>111</v>
      </c>
      <c r="F109" t="s">
        <v>24</v>
      </c>
      <c r="G109" t="s">
        <v>21</v>
      </c>
      <c r="H109" t="s">
        <v>61</v>
      </c>
      <c r="I109" t="s">
        <v>62</v>
      </c>
      <c r="J109" s="2">
        <v>240</v>
      </c>
      <c r="L109" s="2">
        <v>240</v>
      </c>
      <c r="M109" s="2">
        <v>105.2</v>
      </c>
    </row>
    <row r="110" spans="1:13" hidden="1" x14ac:dyDescent="0.3">
      <c r="A110" t="s">
        <v>15</v>
      </c>
      <c r="B110" t="s">
        <v>16</v>
      </c>
      <c r="C110" t="s">
        <v>17</v>
      </c>
      <c r="D110" t="s">
        <v>18</v>
      </c>
      <c r="E110" t="s">
        <v>111</v>
      </c>
      <c r="F110" t="s">
        <v>24</v>
      </c>
      <c r="G110" t="s">
        <v>21</v>
      </c>
      <c r="H110" t="s">
        <v>63</v>
      </c>
      <c r="I110" t="s">
        <v>64</v>
      </c>
      <c r="J110" s="2">
        <v>125</v>
      </c>
      <c r="L110" s="2">
        <v>125</v>
      </c>
      <c r="M110" s="2">
        <v>79.900000000000006</v>
      </c>
    </row>
    <row r="111" spans="1:13" hidden="1" x14ac:dyDescent="0.3">
      <c r="A111" t="s">
        <v>15</v>
      </c>
      <c r="B111" t="s">
        <v>16</v>
      </c>
      <c r="C111" t="s">
        <v>17</v>
      </c>
      <c r="D111" t="s">
        <v>18</v>
      </c>
      <c r="E111" t="s">
        <v>111</v>
      </c>
      <c r="F111" t="s">
        <v>24</v>
      </c>
      <c r="G111" t="s">
        <v>21</v>
      </c>
      <c r="H111" t="s">
        <v>65</v>
      </c>
      <c r="I111" t="s">
        <v>66</v>
      </c>
      <c r="J111" s="2">
        <v>470</v>
      </c>
      <c r="L111" s="2">
        <v>470</v>
      </c>
      <c r="M111" s="2">
        <v>143.6</v>
      </c>
    </row>
    <row r="112" spans="1:13" hidden="1" x14ac:dyDescent="0.3">
      <c r="A112" t="s">
        <v>15</v>
      </c>
      <c r="B112" t="s">
        <v>16</v>
      </c>
      <c r="C112" t="s">
        <v>17</v>
      </c>
      <c r="D112" t="s">
        <v>18</v>
      </c>
      <c r="E112" t="s">
        <v>111</v>
      </c>
      <c r="F112" t="s">
        <v>24</v>
      </c>
      <c r="G112" t="s">
        <v>21</v>
      </c>
      <c r="H112" t="s">
        <v>67</v>
      </c>
      <c r="I112" t="s">
        <v>68</v>
      </c>
      <c r="J112" s="2">
        <v>95</v>
      </c>
      <c r="L112" s="2">
        <v>95</v>
      </c>
      <c r="M112" s="2">
        <v>99.4</v>
      </c>
    </row>
    <row r="113" spans="1:13" hidden="1" x14ac:dyDescent="0.3">
      <c r="A113" t="s">
        <v>15</v>
      </c>
      <c r="B113" t="s">
        <v>16</v>
      </c>
      <c r="C113" t="s">
        <v>17</v>
      </c>
      <c r="D113" t="s">
        <v>18</v>
      </c>
      <c r="E113" t="s">
        <v>111</v>
      </c>
      <c r="F113" t="s">
        <v>24</v>
      </c>
      <c r="G113" t="s">
        <v>21</v>
      </c>
      <c r="H113" t="s">
        <v>69</v>
      </c>
      <c r="I113" t="s">
        <v>70</v>
      </c>
      <c r="J113" s="2">
        <v>1245</v>
      </c>
      <c r="L113" s="2">
        <v>1245</v>
      </c>
      <c r="M113" s="2">
        <v>179.2</v>
      </c>
    </row>
    <row r="114" spans="1:13" hidden="1" x14ac:dyDescent="0.3">
      <c r="A114" t="s">
        <v>15</v>
      </c>
      <c r="B114" t="s">
        <v>16</v>
      </c>
      <c r="C114" t="s">
        <v>17</v>
      </c>
      <c r="D114" t="s">
        <v>18</v>
      </c>
      <c r="E114" t="s">
        <v>111</v>
      </c>
      <c r="F114" t="s">
        <v>24</v>
      </c>
      <c r="G114" t="s">
        <v>21</v>
      </c>
      <c r="H114" t="s">
        <v>71</v>
      </c>
      <c r="I114" t="s">
        <v>72</v>
      </c>
      <c r="J114" s="2">
        <v>420</v>
      </c>
      <c r="L114" s="2">
        <v>420</v>
      </c>
      <c r="M114" s="2">
        <v>125.6</v>
      </c>
    </row>
    <row r="115" spans="1:13" hidden="1" x14ac:dyDescent="0.3">
      <c r="A115" t="s">
        <v>15</v>
      </c>
      <c r="B115" t="s">
        <v>16</v>
      </c>
      <c r="C115" t="s">
        <v>17</v>
      </c>
      <c r="D115" t="s">
        <v>18</v>
      </c>
      <c r="E115" t="s">
        <v>111</v>
      </c>
      <c r="F115" t="s">
        <v>24</v>
      </c>
      <c r="G115" t="s">
        <v>21</v>
      </c>
      <c r="H115" t="s">
        <v>73</v>
      </c>
      <c r="I115" t="s">
        <v>74</v>
      </c>
      <c r="J115" s="2">
        <v>125</v>
      </c>
      <c r="L115" s="2">
        <v>125</v>
      </c>
      <c r="M115" s="2">
        <v>64.2</v>
      </c>
    </row>
    <row r="116" spans="1:13" hidden="1" x14ac:dyDescent="0.3">
      <c r="A116" t="s">
        <v>15</v>
      </c>
      <c r="B116" t="s">
        <v>16</v>
      </c>
      <c r="C116" t="s">
        <v>17</v>
      </c>
      <c r="D116" t="s">
        <v>18</v>
      </c>
      <c r="E116" t="s">
        <v>111</v>
      </c>
      <c r="F116" t="s">
        <v>24</v>
      </c>
      <c r="G116" t="s">
        <v>21</v>
      </c>
      <c r="H116" t="s">
        <v>75</v>
      </c>
      <c r="I116" t="s">
        <v>76</v>
      </c>
      <c r="J116" s="2">
        <v>165</v>
      </c>
      <c r="L116" s="2">
        <v>165</v>
      </c>
      <c r="M116" s="2">
        <v>102.5</v>
      </c>
    </row>
    <row r="117" spans="1:13" hidden="1" x14ac:dyDescent="0.3">
      <c r="A117" t="s">
        <v>15</v>
      </c>
      <c r="B117" t="s">
        <v>16</v>
      </c>
      <c r="C117" t="s">
        <v>17</v>
      </c>
      <c r="D117" t="s">
        <v>18</v>
      </c>
      <c r="E117" t="s">
        <v>111</v>
      </c>
      <c r="F117" t="s">
        <v>24</v>
      </c>
      <c r="G117" t="s">
        <v>21</v>
      </c>
      <c r="H117" t="s">
        <v>77</v>
      </c>
      <c r="I117" t="s">
        <v>78</v>
      </c>
      <c r="J117" s="2">
        <v>120</v>
      </c>
      <c r="L117" s="2">
        <v>120</v>
      </c>
      <c r="M117" s="2">
        <v>97.1</v>
      </c>
    </row>
    <row r="118" spans="1:13" hidden="1" x14ac:dyDescent="0.3">
      <c r="A118" t="s">
        <v>15</v>
      </c>
      <c r="B118" t="s">
        <v>16</v>
      </c>
      <c r="C118" t="s">
        <v>17</v>
      </c>
      <c r="D118" t="s">
        <v>18</v>
      </c>
      <c r="E118" t="s">
        <v>111</v>
      </c>
      <c r="F118" t="s">
        <v>24</v>
      </c>
      <c r="G118" t="s">
        <v>21</v>
      </c>
      <c r="H118" t="s">
        <v>79</v>
      </c>
      <c r="I118" t="s">
        <v>80</v>
      </c>
      <c r="J118" s="2">
        <v>340</v>
      </c>
      <c r="L118" s="2">
        <v>340</v>
      </c>
      <c r="M118" s="2">
        <v>89.3</v>
      </c>
    </row>
    <row r="119" spans="1:13" hidden="1" x14ac:dyDescent="0.3">
      <c r="A119" t="s">
        <v>15</v>
      </c>
      <c r="B119" t="s">
        <v>16</v>
      </c>
      <c r="C119" t="s">
        <v>17</v>
      </c>
      <c r="D119" t="s">
        <v>18</v>
      </c>
      <c r="E119" t="s">
        <v>111</v>
      </c>
      <c r="F119" t="s">
        <v>24</v>
      </c>
      <c r="G119" t="s">
        <v>21</v>
      </c>
      <c r="H119" t="s">
        <v>81</v>
      </c>
      <c r="I119" t="s">
        <v>82</v>
      </c>
      <c r="J119" s="2">
        <v>1150</v>
      </c>
      <c r="L119" s="2">
        <v>1150</v>
      </c>
      <c r="M119" s="2">
        <v>203.4</v>
      </c>
    </row>
    <row r="120" spans="1:13" hidden="1" x14ac:dyDescent="0.3">
      <c r="A120" t="s">
        <v>15</v>
      </c>
      <c r="B120" t="s">
        <v>16</v>
      </c>
      <c r="C120" t="s">
        <v>17</v>
      </c>
      <c r="D120" t="s">
        <v>18</v>
      </c>
      <c r="E120" t="s">
        <v>111</v>
      </c>
      <c r="F120" t="s">
        <v>24</v>
      </c>
      <c r="G120" t="s">
        <v>21</v>
      </c>
      <c r="H120" t="s">
        <v>83</v>
      </c>
      <c r="I120" t="s">
        <v>84</v>
      </c>
      <c r="J120" s="2">
        <v>55</v>
      </c>
      <c r="L120" s="2">
        <v>55</v>
      </c>
      <c r="M120" s="2">
        <v>55.4</v>
      </c>
    </row>
    <row r="121" spans="1:13" hidden="1" x14ac:dyDescent="0.3">
      <c r="A121" t="s">
        <v>15</v>
      </c>
      <c r="B121" t="s">
        <v>16</v>
      </c>
      <c r="C121" t="s">
        <v>17</v>
      </c>
      <c r="D121" t="s">
        <v>18</v>
      </c>
      <c r="E121" t="s">
        <v>111</v>
      </c>
      <c r="F121" t="s">
        <v>24</v>
      </c>
      <c r="G121" t="s">
        <v>21</v>
      </c>
      <c r="H121" t="s">
        <v>85</v>
      </c>
      <c r="I121" t="s">
        <v>86</v>
      </c>
      <c r="J121" s="2">
        <v>360</v>
      </c>
      <c r="L121" s="2">
        <v>360</v>
      </c>
      <c r="M121" s="2">
        <v>130.30000000000001</v>
      </c>
    </row>
    <row r="122" spans="1:13" hidden="1" x14ac:dyDescent="0.3">
      <c r="A122" t="s">
        <v>15</v>
      </c>
      <c r="B122" t="s">
        <v>16</v>
      </c>
      <c r="C122" t="s">
        <v>17</v>
      </c>
      <c r="D122" t="s">
        <v>18</v>
      </c>
      <c r="E122" t="s">
        <v>111</v>
      </c>
      <c r="F122" t="s">
        <v>24</v>
      </c>
      <c r="G122" t="s">
        <v>21</v>
      </c>
      <c r="H122" t="s">
        <v>87</v>
      </c>
      <c r="I122" t="s">
        <v>88</v>
      </c>
      <c r="J122" s="2">
        <v>105</v>
      </c>
      <c r="L122" s="2">
        <v>105</v>
      </c>
      <c r="M122" s="2">
        <v>104.6</v>
      </c>
    </row>
    <row r="123" spans="1:13" hidden="1" x14ac:dyDescent="0.3">
      <c r="A123" t="s">
        <v>15</v>
      </c>
      <c r="B123" t="s">
        <v>16</v>
      </c>
      <c r="C123" t="s">
        <v>17</v>
      </c>
      <c r="D123" t="s">
        <v>18</v>
      </c>
      <c r="E123" t="s">
        <v>111</v>
      </c>
      <c r="F123" t="s">
        <v>24</v>
      </c>
      <c r="G123" t="s">
        <v>21</v>
      </c>
      <c r="H123" t="s">
        <v>89</v>
      </c>
      <c r="I123" t="s">
        <v>90</v>
      </c>
      <c r="J123" s="2">
        <v>310</v>
      </c>
      <c r="L123" s="2">
        <v>310</v>
      </c>
      <c r="M123" s="2">
        <v>82.1</v>
      </c>
    </row>
    <row r="124" spans="1:13" hidden="1" x14ac:dyDescent="0.3">
      <c r="A124" t="s">
        <v>15</v>
      </c>
      <c r="B124" t="s">
        <v>16</v>
      </c>
      <c r="C124" t="s">
        <v>17</v>
      </c>
      <c r="D124" t="s">
        <v>18</v>
      </c>
      <c r="E124" t="s">
        <v>111</v>
      </c>
      <c r="F124" t="s">
        <v>24</v>
      </c>
      <c r="G124" t="s">
        <v>21</v>
      </c>
      <c r="H124" t="s">
        <v>91</v>
      </c>
      <c r="I124" t="s">
        <v>92</v>
      </c>
      <c r="J124" s="2">
        <v>345</v>
      </c>
      <c r="L124" s="2">
        <v>345</v>
      </c>
      <c r="M124" s="2">
        <v>133.80000000000001</v>
      </c>
    </row>
    <row r="125" spans="1:13" hidden="1" x14ac:dyDescent="0.3">
      <c r="A125" t="s">
        <v>15</v>
      </c>
      <c r="B125" t="s">
        <v>16</v>
      </c>
      <c r="C125" t="s">
        <v>17</v>
      </c>
      <c r="D125" t="s">
        <v>18</v>
      </c>
      <c r="E125" t="s">
        <v>111</v>
      </c>
      <c r="F125" t="s">
        <v>24</v>
      </c>
      <c r="G125" t="s">
        <v>21</v>
      </c>
      <c r="H125" t="s">
        <v>93</v>
      </c>
      <c r="I125" t="s">
        <v>94</v>
      </c>
      <c r="J125" s="2">
        <v>120</v>
      </c>
      <c r="L125" s="2">
        <v>120</v>
      </c>
      <c r="M125" s="2">
        <v>58.2</v>
      </c>
    </row>
    <row r="126" spans="1:13" hidden="1" x14ac:dyDescent="0.3">
      <c r="A126" t="s">
        <v>15</v>
      </c>
      <c r="B126" t="s">
        <v>16</v>
      </c>
      <c r="C126" t="s">
        <v>17</v>
      </c>
      <c r="D126" t="s">
        <v>18</v>
      </c>
      <c r="E126" t="s">
        <v>111</v>
      </c>
      <c r="F126" t="s">
        <v>24</v>
      </c>
      <c r="G126" t="s">
        <v>21</v>
      </c>
      <c r="H126" t="s">
        <v>95</v>
      </c>
      <c r="I126" t="s">
        <v>96</v>
      </c>
      <c r="J126" s="2">
        <v>225</v>
      </c>
      <c r="L126" s="2">
        <v>225</v>
      </c>
      <c r="M126" s="2">
        <v>86.4</v>
      </c>
    </row>
    <row r="127" spans="1:13" hidden="1" x14ac:dyDescent="0.3">
      <c r="A127" t="s">
        <v>15</v>
      </c>
      <c r="B127" t="s">
        <v>16</v>
      </c>
      <c r="C127" t="s">
        <v>17</v>
      </c>
      <c r="D127" t="s">
        <v>18</v>
      </c>
      <c r="E127" t="s">
        <v>111</v>
      </c>
      <c r="F127" t="s">
        <v>24</v>
      </c>
      <c r="G127" t="s">
        <v>21</v>
      </c>
      <c r="H127" t="s">
        <v>97</v>
      </c>
      <c r="I127" t="s">
        <v>98</v>
      </c>
      <c r="J127" s="2">
        <v>120</v>
      </c>
      <c r="L127" s="2">
        <v>120</v>
      </c>
      <c r="M127" s="2">
        <v>83.7</v>
      </c>
    </row>
    <row r="128" spans="1:13" hidden="1" x14ac:dyDescent="0.3">
      <c r="A128" t="s">
        <v>15</v>
      </c>
      <c r="B128" t="s">
        <v>16</v>
      </c>
      <c r="C128" t="s">
        <v>17</v>
      </c>
      <c r="D128" t="s">
        <v>18</v>
      </c>
      <c r="E128" t="s">
        <v>111</v>
      </c>
      <c r="F128" t="s">
        <v>24</v>
      </c>
      <c r="G128" t="s">
        <v>21</v>
      </c>
      <c r="H128" t="s">
        <v>99</v>
      </c>
      <c r="I128" t="s">
        <v>100</v>
      </c>
      <c r="J128" s="2">
        <v>580</v>
      </c>
      <c r="L128" s="2">
        <v>580</v>
      </c>
      <c r="M128" s="2">
        <v>159</v>
      </c>
    </row>
    <row r="129" spans="1:13" hidden="1" x14ac:dyDescent="0.3">
      <c r="A129" t="s">
        <v>15</v>
      </c>
      <c r="B129" t="s">
        <v>16</v>
      </c>
      <c r="C129" t="s">
        <v>17</v>
      </c>
      <c r="D129" t="s">
        <v>18</v>
      </c>
      <c r="E129" t="s">
        <v>111</v>
      </c>
      <c r="F129" t="s">
        <v>24</v>
      </c>
      <c r="G129" t="s">
        <v>21</v>
      </c>
      <c r="H129" t="s">
        <v>101</v>
      </c>
      <c r="I129" t="s">
        <v>102</v>
      </c>
      <c r="J129" s="2">
        <v>660</v>
      </c>
      <c r="L129" s="2">
        <v>660</v>
      </c>
      <c r="M129" s="2">
        <v>118.9</v>
      </c>
    </row>
    <row r="130" spans="1:13" hidden="1" x14ac:dyDescent="0.3">
      <c r="A130" t="s">
        <v>15</v>
      </c>
      <c r="B130" t="s">
        <v>16</v>
      </c>
      <c r="C130" t="s">
        <v>17</v>
      </c>
      <c r="D130" t="s">
        <v>18</v>
      </c>
      <c r="E130" t="s">
        <v>111</v>
      </c>
      <c r="F130" t="s">
        <v>24</v>
      </c>
      <c r="G130" t="s">
        <v>21</v>
      </c>
      <c r="H130" t="s">
        <v>103</v>
      </c>
      <c r="I130" t="s">
        <v>104</v>
      </c>
      <c r="J130" s="2">
        <v>265</v>
      </c>
      <c r="L130" s="2">
        <v>265</v>
      </c>
      <c r="M130" s="2">
        <v>119.5</v>
      </c>
    </row>
    <row r="131" spans="1:13" hidden="1" x14ac:dyDescent="0.3">
      <c r="A131" t="s">
        <v>15</v>
      </c>
      <c r="B131" t="s">
        <v>16</v>
      </c>
      <c r="C131" t="s">
        <v>17</v>
      </c>
      <c r="D131" t="s">
        <v>18</v>
      </c>
      <c r="E131" t="s">
        <v>111</v>
      </c>
      <c r="F131" t="s">
        <v>24</v>
      </c>
      <c r="G131" t="s">
        <v>21</v>
      </c>
      <c r="H131" t="s">
        <v>105</v>
      </c>
      <c r="I131" t="s">
        <v>106</v>
      </c>
      <c r="J131" s="2">
        <v>205</v>
      </c>
      <c r="L131" s="2">
        <v>205</v>
      </c>
      <c r="M131" s="2">
        <v>105.9</v>
      </c>
    </row>
    <row r="132" spans="1:13" hidden="1" x14ac:dyDescent="0.3">
      <c r="A132" t="s">
        <v>15</v>
      </c>
      <c r="B132" t="s">
        <v>16</v>
      </c>
      <c r="C132" t="s">
        <v>17</v>
      </c>
      <c r="D132" t="s">
        <v>18</v>
      </c>
      <c r="E132" t="s">
        <v>111</v>
      </c>
      <c r="F132" t="s">
        <v>24</v>
      </c>
      <c r="G132" t="s">
        <v>21</v>
      </c>
      <c r="H132" t="s">
        <v>107</v>
      </c>
      <c r="I132" t="s">
        <v>108</v>
      </c>
      <c r="J132" s="2">
        <v>745</v>
      </c>
      <c r="L132" s="2">
        <v>745</v>
      </c>
      <c r="M132" s="2">
        <v>138.30000000000001</v>
      </c>
    </row>
    <row r="133" spans="1:13" hidden="1" x14ac:dyDescent="0.3">
      <c r="A133" t="s">
        <v>15</v>
      </c>
      <c r="B133" t="s">
        <v>16</v>
      </c>
      <c r="C133" t="s">
        <v>17</v>
      </c>
      <c r="D133" t="s">
        <v>18</v>
      </c>
      <c r="E133" t="s">
        <v>111</v>
      </c>
      <c r="F133" t="s">
        <v>24</v>
      </c>
      <c r="G133" t="s">
        <v>21</v>
      </c>
      <c r="H133" t="s">
        <v>109</v>
      </c>
      <c r="I133" t="s">
        <v>109</v>
      </c>
      <c r="J133" s="2">
        <v>365</v>
      </c>
      <c r="L133" s="2">
        <v>365</v>
      </c>
    </row>
    <row r="134" spans="1:13" hidden="1" x14ac:dyDescent="0.3">
      <c r="A134" t="s">
        <v>15</v>
      </c>
      <c r="B134" t="s">
        <v>16</v>
      </c>
      <c r="C134" t="s">
        <v>17</v>
      </c>
      <c r="D134" t="s">
        <v>18</v>
      </c>
      <c r="E134" t="s">
        <v>112</v>
      </c>
      <c r="F134" t="s">
        <v>20</v>
      </c>
      <c r="G134" t="s">
        <v>21</v>
      </c>
      <c r="H134" t="s">
        <v>22</v>
      </c>
      <c r="I134" t="s">
        <v>23</v>
      </c>
      <c r="J134" s="2">
        <v>13101</v>
      </c>
      <c r="K134" s="2">
        <v>0</v>
      </c>
      <c r="L134" s="2">
        <v>13101</v>
      </c>
      <c r="M134" s="2">
        <v>117.3</v>
      </c>
    </row>
    <row r="135" spans="1:13" hidden="1" x14ac:dyDescent="0.3">
      <c r="A135" t="s">
        <v>15</v>
      </c>
      <c r="B135" t="s">
        <v>16</v>
      </c>
      <c r="C135" t="s">
        <v>17</v>
      </c>
      <c r="D135" t="s">
        <v>18</v>
      </c>
      <c r="E135" t="s">
        <v>112</v>
      </c>
      <c r="F135" t="s">
        <v>24</v>
      </c>
      <c r="G135" t="s">
        <v>21</v>
      </c>
      <c r="H135" t="s">
        <v>25</v>
      </c>
      <c r="I135" t="s">
        <v>26</v>
      </c>
      <c r="J135" s="2">
        <v>440</v>
      </c>
      <c r="L135" s="2">
        <v>440</v>
      </c>
      <c r="M135" s="2">
        <v>142.30000000000001</v>
      </c>
    </row>
    <row r="136" spans="1:13" hidden="1" x14ac:dyDescent="0.3">
      <c r="A136" t="s">
        <v>15</v>
      </c>
      <c r="B136" t="s">
        <v>16</v>
      </c>
      <c r="C136" t="s">
        <v>17</v>
      </c>
      <c r="D136" t="s">
        <v>18</v>
      </c>
      <c r="E136" t="s">
        <v>112</v>
      </c>
      <c r="F136" t="s">
        <v>24</v>
      </c>
      <c r="G136" t="s">
        <v>21</v>
      </c>
      <c r="H136" t="s">
        <v>27</v>
      </c>
      <c r="I136" t="s">
        <v>28</v>
      </c>
      <c r="J136" s="2">
        <v>320</v>
      </c>
      <c r="L136" s="2">
        <v>320</v>
      </c>
      <c r="M136" s="2">
        <v>126.6</v>
      </c>
    </row>
    <row r="137" spans="1:13" hidden="1" x14ac:dyDescent="0.3">
      <c r="A137" t="s">
        <v>15</v>
      </c>
      <c r="B137" t="s">
        <v>16</v>
      </c>
      <c r="C137" t="s">
        <v>17</v>
      </c>
      <c r="D137" t="s">
        <v>18</v>
      </c>
      <c r="E137" t="s">
        <v>112</v>
      </c>
      <c r="F137" t="s">
        <v>24</v>
      </c>
      <c r="G137" t="s">
        <v>21</v>
      </c>
      <c r="H137" t="s">
        <v>29</v>
      </c>
      <c r="I137" t="s">
        <v>30</v>
      </c>
      <c r="J137" s="2">
        <v>115</v>
      </c>
      <c r="L137" s="2">
        <v>115</v>
      </c>
      <c r="M137" s="2">
        <v>81.900000000000006</v>
      </c>
    </row>
    <row r="138" spans="1:13" hidden="1" x14ac:dyDescent="0.3">
      <c r="A138" t="s">
        <v>15</v>
      </c>
      <c r="B138" t="s">
        <v>16</v>
      </c>
      <c r="C138" t="s">
        <v>17</v>
      </c>
      <c r="D138" t="s">
        <v>18</v>
      </c>
      <c r="E138" t="s">
        <v>112</v>
      </c>
      <c r="F138" t="s">
        <v>24</v>
      </c>
      <c r="G138" t="s">
        <v>21</v>
      </c>
      <c r="H138" t="s">
        <v>31</v>
      </c>
      <c r="I138" t="s">
        <v>32</v>
      </c>
      <c r="J138" s="2">
        <v>175</v>
      </c>
      <c r="L138" s="2">
        <v>175</v>
      </c>
      <c r="M138" s="2">
        <v>74</v>
      </c>
    </row>
    <row r="139" spans="1:13" hidden="1" x14ac:dyDescent="0.3">
      <c r="A139" t="s">
        <v>15</v>
      </c>
      <c r="B139" t="s">
        <v>16</v>
      </c>
      <c r="C139" t="s">
        <v>17</v>
      </c>
      <c r="D139" t="s">
        <v>18</v>
      </c>
      <c r="E139" t="s">
        <v>112</v>
      </c>
      <c r="F139" t="s">
        <v>24</v>
      </c>
      <c r="G139" t="s">
        <v>21</v>
      </c>
      <c r="H139" t="s">
        <v>33</v>
      </c>
      <c r="I139" t="s">
        <v>34</v>
      </c>
      <c r="J139" s="2">
        <v>225</v>
      </c>
      <c r="L139" s="2">
        <v>225</v>
      </c>
      <c r="M139" s="2">
        <v>103.4</v>
      </c>
    </row>
    <row r="140" spans="1:13" hidden="1" x14ac:dyDescent="0.3">
      <c r="A140" t="s">
        <v>15</v>
      </c>
      <c r="B140" t="s">
        <v>16</v>
      </c>
      <c r="C140" t="s">
        <v>17</v>
      </c>
      <c r="D140" t="s">
        <v>18</v>
      </c>
      <c r="E140" t="s">
        <v>112</v>
      </c>
      <c r="F140" t="s">
        <v>24</v>
      </c>
      <c r="G140" t="s">
        <v>21</v>
      </c>
      <c r="H140" t="s">
        <v>35</v>
      </c>
      <c r="I140" t="s">
        <v>36</v>
      </c>
      <c r="J140" s="2">
        <v>460</v>
      </c>
      <c r="L140" s="2">
        <v>460</v>
      </c>
      <c r="M140" s="2">
        <v>173.8</v>
      </c>
    </row>
    <row r="141" spans="1:13" hidden="1" x14ac:dyDescent="0.3">
      <c r="A141" t="s">
        <v>15</v>
      </c>
      <c r="B141" t="s">
        <v>16</v>
      </c>
      <c r="C141" t="s">
        <v>17</v>
      </c>
      <c r="D141" t="s">
        <v>18</v>
      </c>
      <c r="E141" t="s">
        <v>112</v>
      </c>
      <c r="F141" t="s">
        <v>24</v>
      </c>
      <c r="G141" t="s">
        <v>21</v>
      </c>
      <c r="H141" t="s">
        <v>37</v>
      </c>
      <c r="I141" t="s">
        <v>38</v>
      </c>
      <c r="J141" s="2">
        <v>675</v>
      </c>
      <c r="L141" s="2">
        <v>675</v>
      </c>
      <c r="M141" s="2">
        <v>126.6</v>
      </c>
    </row>
    <row r="142" spans="1:13" hidden="1" x14ac:dyDescent="0.3">
      <c r="A142" t="s">
        <v>15</v>
      </c>
      <c r="B142" t="s">
        <v>16</v>
      </c>
      <c r="C142" t="s">
        <v>17</v>
      </c>
      <c r="D142" t="s">
        <v>18</v>
      </c>
      <c r="E142" t="s">
        <v>112</v>
      </c>
      <c r="F142" t="s">
        <v>24</v>
      </c>
      <c r="G142" t="s">
        <v>21</v>
      </c>
      <c r="H142" t="s">
        <v>39</v>
      </c>
      <c r="I142" t="s">
        <v>40</v>
      </c>
      <c r="J142" s="2">
        <v>195</v>
      </c>
      <c r="L142" s="2">
        <v>195</v>
      </c>
      <c r="M142" s="2">
        <v>100.3</v>
      </c>
    </row>
    <row r="143" spans="1:13" hidden="1" x14ac:dyDescent="0.3">
      <c r="A143" t="s">
        <v>15</v>
      </c>
      <c r="B143" t="s">
        <v>16</v>
      </c>
      <c r="C143" t="s">
        <v>17</v>
      </c>
      <c r="D143" t="s">
        <v>18</v>
      </c>
      <c r="E143" t="s">
        <v>112</v>
      </c>
      <c r="F143" t="s">
        <v>24</v>
      </c>
      <c r="G143" t="s">
        <v>21</v>
      </c>
      <c r="H143" t="s">
        <v>41</v>
      </c>
      <c r="I143" t="s">
        <v>42</v>
      </c>
      <c r="J143" s="2">
        <v>195</v>
      </c>
      <c r="L143" s="2">
        <v>195</v>
      </c>
      <c r="M143" s="2">
        <v>110.2</v>
      </c>
    </row>
    <row r="144" spans="1:13" hidden="1" x14ac:dyDescent="0.3">
      <c r="A144" t="s">
        <v>15</v>
      </c>
      <c r="B144" t="s">
        <v>16</v>
      </c>
      <c r="C144" t="s">
        <v>17</v>
      </c>
      <c r="D144" t="s">
        <v>18</v>
      </c>
      <c r="E144" t="s">
        <v>112</v>
      </c>
      <c r="F144" t="s">
        <v>24</v>
      </c>
      <c r="G144" t="s">
        <v>21</v>
      </c>
      <c r="H144" t="s">
        <v>43</v>
      </c>
      <c r="I144" t="s">
        <v>44</v>
      </c>
      <c r="J144" s="2">
        <v>190</v>
      </c>
      <c r="L144" s="2">
        <v>190</v>
      </c>
      <c r="M144" s="2">
        <v>91.6</v>
      </c>
    </row>
    <row r="145" spans="1:13" hidden="1" x14ac:dyDescent="0.3">
      <c r="A145" t="s">
        <v>15</v>
      </c>
      <c r="B145" t="s">
        <v>16</v>
      </c>
      <c r="C145" t="s">
        <v>17</v>
      </c>
      <c r="D145" t="s">
        <v>18</v>
      </c>
      <c r="E145" t="s">
        <v>112</v>
      </c>
      <c r="F145" t="s">
        <v>24</v>
      </c>
      <c r="G145" t="s">
        <v>21</v>
      </c>
      <c r="H145" t="s">
        <v>45</v>
      </c>
      <c r="I145" t="s">
        <v>46</v>
      </c>
      <c r="J145" s="2">
        <v>105</v>
      </c>
      <c r="L145" s="2">
        <v>105</v>
      </c>
      <c r="M145" s="2">
        <v>79.900000000000006</v>
      </c>
    </row>
    <row r="146" spans="1:13" hidden="1" x14ac:dyDescent="0.3">
      <c r="A146" t="s">
        <v>15</v>
      </c>
      <c r="B146" t="s">
        <v>16</v>
      </c>
      <c r="C146" t="s">
        <v>17</v>
      </c>
      <c r="D146" t="s">
        <v>18</v>
      </c>
      <c r="E146" t="s">
        <v>112</v>
      </c>
      <c r="F146" t="s">
        <v>24</v>
      </c>
      <c r="G146" t="s">
        <v>21</v>
      </c>
      <c r="H146" t="s">
        <v>47</v>
      </c>
      <c r="I146" t="s">
        <v>48</v>
      </c>
      <c r="J146" s="2">
        <v>180</v>
      </c>
      <c r="L146" s="2">
        <v>180</v>
      </c>
      <c r="M146" s="2">
        <v>83.5</v>
      </c>
    </row>
    <row r="147" spans="1:13" hidden="1" x14ac:dyDescent="0.3">
      <c r="A147" t="s">
        <v>15</v>
      </c>
      <c r="B147" t="s">
        <v>16</v>
      </c>
      <c r="C147" t="s">
        <v>17</v>
      </c>
      <c r="D147" t="s">
        <v>18</v>
      </c>
      <c r="E147" t="s">
        <v>112</v>
      </c>
      <c r="F147" t="s">
        <v>24</v>
      </c>
      <c r="G147" t="s">
        <v>21</v>
      </c>
      <c r="H147" t="s">
        <v>49</v>
      </c>
      <c r="I147" t="s">
        <v>50</v>
      </c>
      <c r="J147" s="2">
        <v>730</v>
      </c>
      <c r="L147" s="2">
        <v>730</v>
      </c>
      <c r="M147" s="2">
        <v>183.2</v>
      </c>
    </row>
    <row r="148" spans="1:13" hidden="1" x14ac:dyDescent="0.3">
      <c r="A148" t="s">
        <v>15</v>
      </c>
      <c r="B148" t="s">
        <v>16</v>
      </c>
      <c r="C148" t="s">
        <v>17</v>
      </c>
      <c r="D148" t="s">
        <v>18</v>
      </c>
      <c r="E148" t="s">
        <v>112</v>
      </c>
      <c r="F148" t="s">
        <v>24</v>
      </c>
      <c r="G148" t="s">
        <v>21</v>
      </c>
      <c r="H148" t="s">
        <v>51</v>
      </c>
      <c r="I148" t="s">
        <v>52</v>
      </c>
      <c r="J148" s="2">
        <v>315</v>
      </c>
      <c r="L148" s="2">
        <v>315</v>
      </c>
      <c r="M148" s="2">
        <v>87.7</v>
      </c>
    </row>
    <row r="149" spans="1:13" hidden="1" x14ac:dyDescent="0.3">
      <c r="A149" t="s">
        <v>15</v>
      </c>
      <c r="B149" t="s">
        <v>16</v>
      </c>
      <c r="C149" t="s">
        <v>17</v>
      </c>
      <c r="D149" t="s">
        <v>18</v>
      </c>
      <c r="E149" t="s">
        <v>112</v>
      </c>
      <c r="F149" t="s">
        <v>24</v>
      </c>
      <c r="G149" t="s">
        <v>21</v>
      </c>
      <c r="H149" t="s">
        <v>53</v>
      </c>
      <c r="I149" t="s">
        <v>54</v>
      </c>
      <c r="J149" s="2">
        <v>280</v>
      </c>
      <c r="L149" s="2">
        <v>280</v>
      </c>
      <c r="M149" s="2">
        <v>88.7</v>
      </c>
    </row>
    <row r="150" spans="1:13" hidden="1" x14ac:dyDescent="0.3">
      <c r="A150" t="s">
        <v>15</v>
      </c>
      <c r="B150" t="s">
        <v>16</v>
      </c>
      <c r="C150" t="s">
        <v>17</v>
      </c>
      <c r="D150" t="s">
        <v>18</v>
      </c>
      <c r="E150" t="s">
        <v>112</v>
      </c>
      <c r="F150" t="s">
        <v>24</v>
      </c>
      <c r="G150" t="s">
        <v>21</v>
      </c>
      <c r="H150" t="s">
        <v>55</v>
      </c>
      <c r="I150" t="s">
        <v>56</v>
      </c>
      <c r="J150" s="2">
        <v>810</v>
      </c>
      <c r="L150" s="2">
        <v>810</v>
      </c>
      <c r="M150" s="2">
        <v>176.2</v>
      </c>
    </row>
    <row r="151" spans="1:13" hidden="1" x14ac:dyDescent="0.3">
      <c r="A151" t="s">
        <v>15</v>
      </c>
      <c r="B151" t="s">
        <v>16</v>
      </c>
      <c r="C151" t="s">
        <v>17</v>
      </c>
      <c r="D151" t="s">
        <v>18</v>
      </c>
      <c r="E151" t="s">
        <v>112</v>
      </c>
      <c r="F151" t="s">
        <v>24</v>
      </c>
      <c r="G151" t="s">
        <v>21</v>
      </c>
      <c r="H151" t="s">
        <v>57</v>
      </c>
      <c r="I151" t="s">
        <v>58</v>
      </c>
      <c r="J151" s="2">
        <v>675</v>
      </c>
      <c r="L151" s="2">
        <v>675</v>
      </c>
      <c r="M151" s="2">
        <v>217.9</v>
      </c>
    </row>
    <row r="152" spans="1:13" hidden="1" x14ac:dyDescent="0.3">
      <c r="A152" t="s">
        <v>15</v>
      </c>
      <c r="B152" t="s">
        <v>16</v>
      </c>
      <c r="C152" t="s">
        <v>17</v>
      </c>
      <c r="D152" t="s">
        <v>18</v>
      </c>
      <c r="E152" t="s">
        <v>112</v>
      </c>
      <c r="F152" t="s">
        <v>24</v>
      </c>
      <c r="G152" t="s">
        <v>21</v>
      </c>
      <c r="H152" t="s">
        <v>59</v>
      </c>
      <c r="I152" t="s">
        <v>60</v>
      </c>
      <c r="J152" s="2">
        <v>215</v>
      </c>
      <c r="L152" s="2">
        <v>215</v>
      </c>
      <c r="M152" s="2">
        <v>121.1</v>
      </c>
    </row>
    <row r="153" spans="1:13" hidden="1" x14ac:dyDescent="0.3">
      <c r="A153" t="s">
        <v>15</v>
      </c>
      <c r="B153" t="s">
        <v>16</v>
      </c>
      <c r="C153" t="s">
        <v>17</v>
      </c>
      <c r="D153" t="s">
        <v>18</v>
      </c>
      <c r="E153" t="s">
        <v>112</v>
      </c>
      <c r="F153" t="s">
        <v>24</v>
      </c>
      <c r="G153" t="s">
        <v>21</v>
      </c>
      <c r="H153" t="s">
        <v>61</v>
      </c>
      <c r="I153" t="s">
        <v>62</v>
      </c>
      <c r="J153" s="2">
        <v>245</v>
      </c>
      <c r="L153" s="2">
        <v>245</v>
      </c>
      <c r="M153" s="2">
        <v>118.3</v>
      </c>
    </row>
    <row r="154" spans="1:13" hidden="1" x14ac:dyDescent="0.3">
      <c r="A154" t="s">
        <v>15</v>
      </c>
      <c r="B154" t="s">
        <v>16</v>
      </c>
      <c r="C154" t="s">
        <v>17</v>
      </c>
      <c r="D154" t="s">
        <v>18</v>
      </c>
      <c r="E154" t="s">
        <v>112</v>
      </c>
      <c r="F154" t="s">
        <v>24</v>
      </c>
      <c r="G154" t="s">
        <v>21</v>
      </c>
      <c r="H154" t="s">
        <v>63</v>
      </c>
      <c r="I154" t="s">
        <v>64</v>
      </c>
      <c r="J154" s="2">
        <v>80</v>
      </c>
      <c r="L154" s="2">
        <v>80</v>
      </c>
      <c r="M154" s="2">
        <v>47.6</v>
      </c>
    </row>
    <row r="155" spans="1:13" hidden="1" x14ac:dyDescent="0.3">
      <c r="A155" t="s">
        <v>15</v>
      </c>
      <c r="B155" t="s">
        <v>16</v>
      </c>
      <c r="C155" t="s">
        <v>17</v>
      </c>
      <c r="D155" t="s">
        <v>18</v>
      </c>
      <c r="E155" t="s">
        <v>112</v>
      </c>
      <c r="F155" t="s">
        <v>24</v>
      </c>
      <c r="G155" t="s">
        <v>21</v>
      </c>
      <c r="H155" t="s">
        <v>65</v>
      </c>
      <c r="I155" t="s">
        <v>66</v>
      </c>
      <c r="J155" s="2">
        <v>300</v>
      </c>
      <c r="L155" s="2">
        <v>300</v>
      </c>
      <c r="M155" s="2">
        <v>94.4</v>
      </c>
    </row>
    <row r="156" spans="1:13" hidden="1" x14ac:dyDescent="0.3">
      <c r="A156" t="s">
        <v>15</v>
      </c>
      <c r="B156" t="s">
        <v>16</v>
      </c>
      <c r="C156" t="s">
        <v>17</v>
      </c>
      <c r="D156" t="s">
        <v>18</v>
      </c>
      <c r="E156" t="s">
        <v>112</v>
      </c>
      <c r="F156" t="s">
        <v>24</v>
      </c>
      <c r="G156" t="s">
        <v>21</v>
      </c>
      <c r="H156" t="s">
        <v>67</v>
      </c>
      <c r="I156" t="s">
        <v>68</v>
      </c>
      <c r="J156" s="2">
        <v>85</v>
      </c>
      <c r="L156" s="2">
        <v>85</v>
      </c>
      <c r="M156" s="2">
        <v>95</v>
      </c>
    </row>
    <row r="157" spans="1:13" hidden="1" x14ac:dyDescent="0.3">
      <c r="A157" t="s">
        <v>15</v>
      </c>
      <c r="B157" t="s">
        <v>16</v>
      </c>
      <c r="C157" t="s">
        <v>17</v>
      </c>
      <c r="D157" t="s">
        <v>18</v>
      </c>
      <c r="E157" t="s">
        <v>112</v>
      </c>
      <c r="F157" t="s">
        <v>24</v>
      </c>
      <c r="G157" t="s">
        <v>21</v>
      </c>
      <c r="H157" t="s">
        <v>69</v>
      </c>
      <c r="I157" t="s">
        <v>70</v>
      </c>
      <c r="J157" s="2">
        <v>890</v>
      </c>
      <c r="L157" s="2">
        <v>890</v>
      </c>
      <c r="M157" s="2">
        <v>156.69999999999999</v>
      </c>
    </row>
    <row r="158" spans="1:13" hidden="1" x14ac:dyDescent="0.3">
      <c r="A158" t="s">
        <v>15</v>
      </c>
      <c r="B158" t="s">
        <v>16</v>
      </c>
      <c r="C158" t="s">
        <v>17</v>
      </c>
      <c r="D158" t="s">
        <v>18</v>
      </c>
      <c r="E158" t="s">
        <v>112</v>
      </c>
      <c r="F158" t="s">
        <v>24</v>
      </c>
      <c r="G158" t="s">
        <v>21</v>
      </c>
      <c r="H158" t="s">
        <v>71</v>
      </c>
      <c r="I158" t="s">
        <v>72</v>
      </c>
      <c r="J158" s="2">
        <v>330</v>
      </c>
      <c r="L158" s="2">
        <v>330</v>
      </c>
      <c r="M158" s="2">
        <v>111.1</v>
      </c>
    </row>
    <row r="159" spans="1:13" hidden="1" x14ac:dyDescent="0.3">
      <c r="A159" t="s">
        <v>15</v>
      </c>
      <c r="B159" t="s">
        <v>16</v>
      </c>
      <c r="C159" t="s">
        <v>17</v>
      </c>
      <c r="D159" t="s">
        <v>18</v>
      </c>
      <c r="E159" t="s">
        <v>112</v>
      </c>
      <c r="F159" t="s">
        <v>24</v>
      </c>
      <c r="G159" t="s">
        <v>21</v>
      </c>
      <c r="H159" t="s">
        <v>73</v>
      </c>
      <c r="I159" t="s">
        <v>74</v>
      </c>
      <c r="J159" s="2">
        <v>90</v>
      </c>
      <c r="L159" s="2">
        <v>90</v>
      </c>
      <c r="M159" s="2">
        <v>50.3</v>
      </c>
    </row>
    <row r="160" spans="1:13" hidden="1" x14ac:dyDescent="0.3">
      <c r="A160" t="s">
        <v>15</v>
      </c>
      <c r="B160" t="s">
        <v>16</v>
      </c>
      <c r="C160" t="s">
        <v>17</v>
      </c>
      <c r="D160" t="s">
        <v>18</v>
      </c>
      <c r="E160" t="s">
        <v>112</v>
      </c>
      <c r="F160" t="s">
        <v>24</v>
      </c>
      <c r="G160" t="s">
        <v>21</v>
      </c>
      <c r="H160" t="s">
        <v>75</v>
      </c>
      <c r="I160" t="s">
        <v>76</v>
      </c>
      <c r="J160" s="2">
        <v>130</v>
      </c>
      <c r="L160" s="2">
        <v>130</v>
      </c>
      <c r="M160" s="2">
        <v>81.400000000000006</v>
      </c>
    </row>
    <row r="161" spans="1:13" hidden="1" x14ac:dyDescent="0.3">
      <c r="A161" t="s">
        <v>15</v>
      </c>
      <c r="B161" t="s">
        <v>16</v>
      </c>
      <c r="C161" t="s">
        <v>17</v>
      </c>
      <c r="D161" t="s">
        <v>18</v>
      </c>
      <c r="E161" t="s">
        <v>112</v>
      </c>
      <c r="F161" t="s">
        <v>24</v>
      </c>
      <c r="G161" t="s">
        <v>21</v>
      </c>
      <c r="H161" t="s">
        <v>77</v>
      </c>
      <c r="I161" t="s">
        <v>78</v>
      </c>
      <c r="J161" s="2">
        <v>85</v>
      </c>
      <c r="L161" s="2">
        <v>85</v>
      </c>
      <c r="M161" s="2">
        <v>71.099999999999994</v>
      </c>
    </row>
    <row r="162" spans="1:13" hidden="1" x14ac:dyDescent="0.3">
      <c r="A162" t="s">
        <v>15</v>
      </c>
      <c r="B162" t="s">
        <v>16</v>
      </c>
      <c r="C162" t="s">
        <v>17</v>
      </c>
      <c r="D162" t="s">
        <v>18</v>
      </c>
      <c r="E162" t="s">
        <v>112</v>
      </c>
      <c r="F162" t="s">
        <v>24</v>
      </c>
      <c r="G162" t="s">
        <v>21</v>
      </c>
      <c r="H162" t="s">
        <v>79</v>
      </c>
      <c r="I162" t="s">
        <v>80</v>
      </c>
      <c r="J162" s="2">
        <v>335</v>
      </c>
      <c r="L162" s="2">
        <v>335</v>
      </c>
      <c r="M162" s="2">
        <v>98.7</v>
      </c>
    </row>
    <row r="163" spans="1:13" hidden="1" x14ac:dyDescent="0.3">
      <c r="A163" t="s">
        <v>15</v>
      </c>
      <c r="B163" t="s">
        <v>16</v>
      </c>
      <c r="C163" t="s">
        <v>17</v>
      </c>
      <c r="D163" t="s">
        <v>18</v>
      </c>
      <c r="E163" t="s">
        <v>112</v>
      </c>
      <c r="F163" t="s">
        <v>24</v>
      </c>
      <c r="G163" t="s">
        <v>21</v>
      </c>
      <c r="H163" t="s">
        <v>81</v>
      </c>
      <c r="I163" t="s">
        <v>82</v>
      </c>
      <c r="J163" s="2">
        <v>860</v>
      </c>
      <c r="L163" s="2">
        <v>860</v>
      </c>
      <c r="M163" s="2">
        <v>182.4</v>
      </c>
    </row>
    <row r="164" spans="1:13" hidden="1" x14ac:dyDescent="0.3">
      <c r="A164" t="s">
        <v>15</v>
      </c>
      <c r="B164" t="s">
        <v>16</v>
      </c>
      <c r="C164" t="s">
        <v>17</v>
      </c>
      <c r="D164" t="s">
        <v>18</v>
      </c>
      <c r="E164" t="s">
        <v>112</v>
      </c>
      <c r="F164" t="s">
        <v>24</v>
      </c>
      <c r="G164" t="s">
        <v>21</v>
      </c>
      <c r="H164" t="s">
        <v>83</v>
      </c>
      <c r="I164" t="s">
        <v>84</v>
      </c>
      <c r="J164" s="2">
        <v>35</v>
      </c>
      <c r="L164" s="2">
        <v>35</v>
      </c>
      <c r="M164" s="2">
        <v>36.1</v>
      </c>
    </row>
    <row r="165" spans="1:13" hidden="1" x14ac:dyDescent="0.3">
      <c r="A165" t="s">
        <v>15</v>
      </c>
      <c r="B165" t="s">
        <v>16</v>
      </c>
      <c r="C165" t="s">
        <v>17</v>
      </c>
      <c r="D165" t="s">
        <v>18</v>
      </c>
      <c r="E165" t="s">
        <v>112</v>
      </c>
      <c r="F165" t="s">
        <v>24</v>
      </c>
      <c r="G165" t="s">
        <v>21</v>
      </c>
      <c r="H165" t="s">
        <v>85</v>
      </c>
      <c r="I165" t="s">
        <v>86</v>
      </c>
      <c r="J165" s="2">
        <v>275</v>
      </c>
      <c r="L165" s="2">
        <v>275</v>
      </c>
      <c r="M165" s="2">
        <v>130.19999999999999</v>
      </c>
    </row>
    <row r="166" spans="1:13" hidden="1" x14ac:dyDescent="0.3">
      <c r="A166" t="s">
        <v>15</v>
      </c>
      <c r="B166" t="s">
        <v>16</v>
      </c>
      <c r="C166" t="s">
        <v>17</v>
      </c>
      <c r="D166" t="s">
        <v>18</v>
      </c>
      <c r="E166" t="s">
        <v>112</v>
      </c>
      <c r="F166" t="s">
        <v>24</v>
      </c>
      <c r="G166" t="s">
        <v>21</v>
      </c>
      <c r="H166" t="s">
        <v>87</v>
      </c>
      <c r="I166" t="s">
        <v>88</v>
      </c>
      <c r="J166" s="2">
        <v>115</v>
      </c>
      <c r="L166" s="2">
        <v>115</v>
      </c>
      <c r="M166" s="2">
        <v>118.4</v>
      </c>
    </row>
    <row r="167" spans="1:13" hidden="1" x14ac:dyDescent="0.3">
      <c r="A167" t="s">
        <v>15</v>
      </c>
      <c r="B167" t="s">
        <v>16</v>
      </c>
      <c r="C167" t="s">
        <v>17</v>
      </c>
      <c r="D167" t="s">
        <v>18</v>
      </c>
      <c r="E167" t="s">
        <v>112</v>
      </c>
      <c r="F167" t="s">
        <v>24</v>
      </c>
      <c r="G167" t="s">
        <v>21</v>
      </c>
      <c r="H167" t="s">
        <v>89</v>
      </c>
      <c r="I167" t="s">
        <v>90</v>
      </c>
      <c r="J167" s="2">
        <v>240</v>
      </c>
      <c r="L167" s="2">
        <v>240</v>
      </c>
      <c r="M167" s="2">
        <v>65.400000000000006</v>
      </c>
    </row>
    <row r="168" spans="1:13" hidden="1" x14ac:dyDescent="0.3">
      <c r="A168" t="s">
        <v>15</v>
      </c>
      <c r="B168" t="s">
        <v>16</v>
      </c>
      <c r="C168" t="s">
        <v>17</v>
      </c>
      <c r="D168" t="s">
        <v>18</v>
      </c>
      <c r="E168" t="s">
        <v>112</v>
      </c>
      <c r="F168" t="s">
        <v>24</v>
      </c>
      <c r="G168" t="s">
        <v>21</v>
      </c>
      <c r="H168" t="s">
        <v>91</v>
      </c>
      <c r="I168" t="s">
        <v>92</v>
      </c>
      <c r="J168" s="2">
        <v>245</v>
      </c>
      <c r="L168" s="2">
        <v>245</v>
      </c>
      <c r="M168" s="2">
        <v>103.3</v>
      </c>
    </row>
    <row r="169" spans="1:13" hidden="1" x14ac:dyDescent="0.3">
      <c r="A169" t="s">
        <v>15</v>
      </c>
      <c r="B169" t="s">
        <v>16</v>
      </c>
      <c r="C169" t="s">
        <v>17</v>
      </c>
      <c r="D169" t="s">
        <v>18</v>
      </c>
      <c r="E169" t="s">
        <v>112</v>
      </c>
      <c r="F169" t="s">
        <v>24</v>
      </c>
      <c r="G169" t="s">
        <v>21</v>
      </c>
      <c r="H169" t="s">
        <v>93</v>
      </c>
      <c r="I169" t="s">
        <v>94</v>
      </c>
      <c r="J169" s="2">
        <v>95</v>
      </c>
      <c r="L169" s="2">
        <v>95</v>
      </c>
      <c r="M169" s="2">
        <v>50.8</v>
      </c>
    </row>
    <row r="170" spans="1:13" hidden="1" x14ac:dyDescent="0.3">
      <c r="A170" t="s">
        <v>15</v>
      </c>
      <c r="B170" t="s">
        <v>16</v>
      </c>
      <c r="C170" t="s">
        <v>17</v>
      </c>
      <c r="D170" t="s">
        <v>18</v>
      </c>
      <c r="E170" t="s">
        <v>112</v>
      </c>
      <c r="F170" t="s">
        <v>24</v>
      </c>
      <c r="G170" t="s">
        <v>21</v>
      </c>
      <c r="H170" t="s">
        <v>95</v>
      </c>
      <c r="I170" t="s">
        <v>96</v>
      </c>
      <c r="J170" s="2">
        <v>230</v>
      </c>
      <c r="L170" s="2">
        <v>230</v>
      </c>
      <c r="M170" s="2">
        <v>118.3</v>
      </c>
    </row>
    <row r="171" spans="1:13" hidden="1" x14ac:dyDescent="0.3">
      <c r="A171" t="s">
        <v>15</v>
      </c>
      <c r="B171" t="s">
        <v>16</v>
      </c>
      <c r="C171" t="s">
        <v>17</v>
      </c>
      <c r="D171" t="s">
        <v>18</v>
      </c>
      <c r="E171" t="s">
        <v>112</v>
      </c>
      <c r="F171" t="s">
        <v>24</v>
      </c>
      <c r="G171" t="s">
        <v>21</v>
      </c>
      <c r="H171" t="s">
        <v>97</v>
      </c>
      <c r="I171" t="s">
        <v>98</v>
      </c>
      <c r="J171" s="2">
        <v>90</v>
      </c>
      <c r="L171" s="2">
        <v>90</v>
      </c>
      <c r="M171" s="2">
        <v>66.400000000000006</v>
      </c>
    </row>
    <row r="172" spans="1:13" hidden="1" x14ac:dyDescent="0.3">
      <c r="A172" t="s">
        <v>15</v>
      </c>
      <c r="B172" t="s">
        <v>16</v>
      </c>
      <c r="C172" t="s">
        <v>17</v>
      </c>
      <c r="D172" t="s">
        <v>18</v>
      </c>
      <c r="E172" t="s">
        <v>112</v>
      </c>
      <c r="F172" t="s">
        <v>24</v>
      </c>
      <c r="G172" t="s">
        <v>21</v>
      </c>
      <c r="H172" t="s">
        <v>99</v>
      </c>
      <c r="I172" t="s">
        <v>100</v>
      </c>
      <c r="J172" s="2">
        <v>425</v>
      </c>
      <c r="L172" s="2">
        <v>425</v>
      </c>
      <c r="M172" s="2">
        <v>123.4</v>
      </c>
    </row>
    <row r="173" spans="1:13" hidden="1" x14ac:dyDescent="0.3">
      <c r="A173" t="s">
        <v>15</v>
      </c>
      <c r="B173" t="s">
        <v>16</v>
      </c>
      <c r="C173" t="s">
        <v>17</v>
      </c>
      <c r="D173" t="s">
        <v>18</v>
      </c>
      <c r="E173" t="s">
        <v>112</v>
      </c>
      <c r="F173" t="s">
        <v>24</v>
      </c>
      <c r="G173" t="s">
        <v>21</v>
      </c>
      <c r="H173" t="s">
        <v>101</v>
      </c>
      <c r="I173" t="s">
        <v>102</v>
      </c>
      <c r="J173" s="2">
        <v>495</v>
      </c>
      <c r="L173" s="2">
        <v>495</v>
      </c>
      <c r="M173" s="2">
        <v>106</v>
      </c>
    </row>
    <row r="174" spans="1:13" hidden="1" x14ac:dyDescent="0.3">
      <c r="A174" t="s">
        <v>15</v>
      </c>
      <c r="B174" t="s">
        <v>16</v>
      </c>
      <c r="C174" t="s">
        <v>17</v>
      </c>
      <c r="D174" t="s">
        <v>18</v>
      </c>
      <c r="E174" t="s">
        <v>112</v>
      </c>
      <c r="F174" t="s">
        <v>24</v>
      </c>
      <c r="G174" t="s">
        <v>21</v>
      </c>
      <c r="H174" t="s">
        <v>103</v>
      </c>
      <c r="I174" t="s">
        <v>104</v>
      </c>
      <c r="J174" s="2">
        <v>165</v>
      </c>
      <c r="L174" s="2">
        <v>165</v>
      </c>
      <c r="M174" s="2">
        <v>90.3</v>
      </c>
    </row>
    <row r="175" spans="1:13" hidden="1" x14ac:dyDescent="0.3">
      <c r="A175" t="s">
        <v>15</v>
      </c>
      <c r="B175" t="s">
        <v>16</v>
      </c>
      <c r="C175" t="s">
        <v>17</v>
      </c>
      <c r="D175" t="s">
        <v>18</v>
      </c>
      <c r="E175" t="s">
        <v>112</v>
      </c>
      <c r="F175" t="s">
        <v>24</v>
      </c>
      <c r="G175" t="s">
        <v>21</v>
      </c>
      <c r="H175" t="s">
        <v>105</v>
      </c>
      <c r="I175" t="s">
        <v>106</v>
      </c>
      <c r="J175" s="2">
        <v>120</v>
      </c>
      <c r="L175" s="2">
        <v>120</v>
      </c>
      <c r="M175" s="2">
        <v>54.4</v>
      </c>
    </row>
    <row r="176" spans="1:13" hidden="1" x14ac:dyDescent="0.3">
      <c r="A176" t="s">
        <v>15</v>
      </c>
      <c r="B176" t="s">
        <v>16</v>
      </c>
      <c r="C176" t="s">
        <v>17</v>
      </c>
      <c r="D176" t="s">
        <v>18</v>
      </c>
      <c r="E176" t="s">
        <v>112</v>
      </c>
      <c r="F176" t="s">
        <v>24</v>
      </c>
      <c r="G176" t="s">
        <v>21</v>
      </c>
      <c r="H176" t="s">
        <v>107</v>
      </c>
      <c r="I176" t="s">
        <v>108</v>
      </c>
      <c r="J176" s="2">
        <v>560</v>
      </c>
      <c r="L176" s="2">
        <v>560</v>
      </c>
      <c r="M176" s="2">
        <v>119.9</v>
      </c>
    </row>
    <row r="177" spans="1:13" hidden="1" x14ac:dyDescent="0.3">
      <c r="A177" t="s">
        <v>15</v>
      </c>
      <c r="B177" t="s">
        <v>16</v>
      </c>
      <c r="C177" t="s">
        <v>17</v>
      </c>
      <c r="D177" t="s">
        <v>18</v>
      </c>
      <c r="E177" t="s">
        <v>112</v>
      </c>
      <c r="F177" t="s">
        <v>24</v>
      </c>
      <c r="G177" t="s">
        <v>21</v>
      </c>
      <c r="H177" t="s">
        <v>109</v>
      </c>
      <c r="I177" t="s">
        <v>109</v>
      </c>
      <c r="J177" s="2">
        <v>275</v>
      </c>
      <c r="L177" s="2">
        <v>275</v>
      </c>
    </row>
    <row r="178" spans="1:13" hidden="1" x14ac:dyDescent="0.3">
      <c r="A178" t="s">
        <v>15</v>
      </c>
      <c r="B178" t="s">
        <v>16</v>
      </c>
      <c r="C178" t="s">
        <v>17</v>
      </c>
      <c r="D178" t="s">
        <v>18</v>
      </c>
      <c r="E178" t="s">
        <v>113</v>
      </c>
      <c r="F178" t="s">
        <v>20</v>
      </c>
      <c r="G178" t="s">
        <v>21</v>
      </c>
      <c r="H178" t="s">
        <v>22</v>
      </c>
      <c r="I178" t="s">
        <v>23</v>
      </c>
      <c r="J178" s="2">
        <v>10213</v>
      </c>
      <c r="K178" s="2">
        <v>0</v>
      </c>
      <c r="L178" s="2">
        <v>10213</v>
      </c>
      <c r="M178" s="2">
        <v>91.6</v>
      </c>
    </row>
    <row r="179" spans="1:13" hidden="1" x14ac:dyDescent="0.3">
      <c r="A179" t="s">
        <v>15</v>
      </c>
      <c r="B179" t="s">
        <v>16</v>
      </c>
      <c r="C179" t="s">
        <v>17</v>
      </c>
      <c r="D179" t="s">
        <v>18</v>
      </c>
      <c r="E179" t="s">
        <v>113</v>
      </c>
      <c r="F179" t="s">
        <v>24</v>
      </c>
      <c r="G179" t="s">
        <v>21</v>
      </c>
      <c r="H179" t="s">
        <v>25</v>
      </c>
      <c r="I179" t="s">
        <v>26</v>
      </c>
      <c r="J179" s="2">
        <v>385</v>
      </c>
      <c r="L179" s="2">
        <v>385</v>
      </c>
      <c r="M179" s="2">
        <v>106.7</v>
      </c>
    </row>
    <row r="180" spans="1:13" hidden="1" x14ac:dyDescent="0.3">
      <c r="A180" t="s">
        <v>15</v>
      </c>
      <c r="B180" t="s">
        <v>16</v>
      </c>
      <c r="C180" t="s">
        <v>17</v>
      </c>
      <c r="D180" t="s">
        <v>18</v>
      </c>
      <c r="E180" t="s">
        <v>113</v>
      </c>
      <c r="F180" t="s">
        <v>24</v>
      </c>
      <c r="G180" t="s">
        <v>21</v>
      </c>
      <c r="H180" t="s">
        <v>27</v>
      </c>
      <c r="I180" t="s">
        <v>28</v>
      </c>
      <c r="J180" s="2">
        <v>220</v>
      </c>
      <c r="L180" s="2">
        <v>220</v>
      </c>
      <c r="M180" s="2">
        <v>80.8</v>
      </c>
    </row>
    <row r="181" spans="1:13" hidden="1" x14ac:dyDescent="0.3">
      <c r="A181" t="s">
        <v>15</v>
      </c>
      <c r="B181" t="s">
        <v>16</v>
      </c>
      <c r="C181" t="s">
        <v>17</v>
      </c>
      <c r="D181" t="s">
        <v>18</v>
      </c>
      <c r="E181" t="s">
        <v>113</v>
      </c>
      <c r="F181" t="s">
        <v>24</v>
      </c>
      <c r="G181" t="s">
        <v>21</v>
      </c>
      <c r="H181" t="s">
        <v>29</v>
      </c>
      <c r="I181" t="s">
        <v>30</v>
      </c>
      <c r="J181" s="2">
        <v>75</v>
      </c>
      <c r="L181" s="2">
        <v>75</v>
      </c>
      <c r="M181" s="2">
        <v>43.8</v>
      </c>
    </row>
    <row r="182" spans="1:13" hidden="1" x14ac:dyDescent="0.3">
      <c r="A182" t="s">
        <v>15</v>
      </c>
      <c r="B182" t="s">
        <v>16</v>
      </c>
      <c r="C182" t="s">
        <v>17</v>
      </c>
      <c r="D182" t="s">
        <v>18</v>
      </c>
      <c r="E182" t="s">
        <v>113</v>
      </c>
      <c r="F182" t="s">
        <v>24</v>
      </c>
      <c r="G182" t="s">
        <v>21</v>
      </c>
      <c r="H182" t="s">
        <v>31</v>
      </c>
      <c r="I182" t="s">
        <v>32</v>
      </c>
      <c r="J182" s="2">
        <v>165</v>
      </c>
      <c r="L182" s="2">
        <v>165</v>
      </c>
      <c r="M182" s="2">
        <v>68.900000000000006</v>
      </c>
    </row>
    <row r="183" spans="1:13" hidden="1" x14ac:dyDescent="0.3">
      <c r="A183" t="s">
        <v>15</v>
      </c>
      <c r="B183" t="s">
        <v>16</v>
      </c>
      <c r="C183" t="s">
        <v>17</v>
      </c>
      <c r="D183" t="s">
        <v>18</v>
      </c>
      <c r="E183" t="s">
        <v>113</v>
      </c>
      <c r="F183" t="s">
        <v>24</v>
      </c>
      <c r="G183" t="s">
        <v>21</v>
      </c>
      <c r="H183" t="s">
        <v>33</v>
      </c>
      <c r="I183" t="s">
        <v>34</v>
      </c>
      <c r="J183" s="2">
        <v>130</v>
      </c>
      <c r="L183" s="2">
        <v>130</v>
      </c>
      <c r="M183" s="2">
        <v>69.900000000000006</v>
      </c>
    </row>
    <row r="184" spans="1:13" hidden="1" x14ac:dyDescent="0.3">
      <c r="A184" t="s">
        <v>15</v>
      </c>
      <c r="B184" t="s">
        <v>16</v>
      </c>
      <c r="C184" t="s">
        <v>17</v>
      </c>
      <c r="D184" t="s">
        <v>18</v>
      </c>
      <c r="E184" t="s">
        <v>113</v>
      </c>
      <c r="F184" t="s">
        <v>24</v>
      </c>
      <c r="G184" t="s">
        <v>21</v>
      </c>
      <c r="H184" t="s">
        <v>35</v>
      </c>
      <c r="I184" t="s">
        <v>36</v>
      </c>
      <c r="J184" s="2">
        <v>365</v>
      </c>
      <c r="L184" s="2">
        <v>365</v>
      </c>
      <c r="M184" s="2">
        <v>158.5</v>
      </c>
    </row>
    <row r="185" spans="1:13" hidden="1" x14ac:dyDescent="0.3">
      <c r="A185" t="s">
        <v>15</v>
      </c>
      <c r="B185" t="s">
        <v>16</v>
      </c>
      <c r="C185" t="s">
        <v>17</v>
      </c>
      <c r="D185" t="s">
        <v>18</v>
      </c>
      <c r="E185" t="s">
        <v>113</v>
      </c>
      <c r="F185" t="s">
        <v>24</v>
      </c>
      <c r="G185" t="s">
        <v>21</v>
      </c>
      <c r="H185" t="s">
        <v>37</v>
      </c>
      <c r="I185" t="s">
        <v>38</v>
      </c>
      <c r="J185" s="2">
        <v>585</v>
      </c>
      <c r="L185" s="2">
        <v>585</v>
      </c>
      <c r="M185" s="2">
        <v>93.3</v>
      </c>
    </row>
    <row r="186" spans="1:13" hidden="1" x14ac:dyDescent="0.3">
      <c r="A186" t="s">
        <v>15</v>
      </c>
      <c r="B186" t="s">
        <v>16</v>
      </c>
      <c r="C186" t="s">
        <v>17</v>
      </c>
      <c r="D186" t="s">
        <v>18</v>
      </c>
      <c r="E186" t="s">
        <v>113</v>
      </c>
      <c r="F186" t="s">
        <v>24</v>
      </c>
      <c r="G186" t="s">
        <v>21</v>
      </c>
      <c r="H186" t="s">
        <v>39</v>
      </c>
      <c r="I186" t="s">
        <v>40</v>
      </c>
      <c r="J186" s="2">
        <v>180</v>
      </c>
      <c r="L186" s="2">
        <v>180</v>
      </c>
      <c r="M186" s="2">
        <v>78.900000000000006</v>
      </c>
    </row>
    <row r="187" spans="1:13" hidden="1" x14ac:dyDescent="0.3">
      <c r="A187" t="s">
        <v>15</v>
      </c>
      <c r="B187" t="s">
        <v>16</v>
      </c>
      <c r="C187" t="s">
        <v>17</v>
      </c>
      <c r="D187" t="s">
        <v>18</v>
      </c>
      <c r="E187" t="s">
        <v>113</v>
      </c>
      <c r="F187" t="s">
        <v>24</v>
      </c>
      <c r="G187" t="s">
        <v>21</v>
      </c>
      <c r="H187" t="s">
        <v>41</v>
      </c>
      <c r="I187" t="s">
        <v>42</v>
      </c>
      <c r="J187" s="2">
        <v>165</v>
      </c>
      <c r="L187" s="2">
        <v>165</v>
      </c>
      <c r="M187" s="2">
        <v>81.099999999999994</v>
      </c>
    </row>
    <row r="188" spans="1:13" hidden="1" x14ac:dyDescent="0.3">
      <c r="A188" t="s">
        <v>15</v>
      </c>
      <c r="B188" t="s">
        <v>16</v>
      </c>
      <c r="C188" t="s">
        <v>17</v>
      </c>
      <c r="D188" t="s">
        <v>18</v>
      </c>
      <c r="E188" t="s">
        <v>113</v>
      </c>
      <c r="F188" t="s">
        <v>24</v>
      </c>
      <c r="G188" t="s">
        <v>21</v>
      </c>
      <c r="H188" t="s">
        <v>43</v>
      </c>
      <c r="I188" t="s">
        <v>44</v>
      </c>
      <c r="J188" s="2">
        <v>190</v>
      </c>
      <c r="L188" s="2">
        <v>190</v>
      </c>
      <c r="M188" s="2">
        <v>73.5</v>
      </c>
    </row>
    <row r="189" spans="1:13" hidden="1" x14ac:dyDescent="0.3">
      <c r="A189" t="s">
        <v>15</v>
      </c>
      <c r="B189" t="s">
        <v>16</v>
      </c>
      <c r="C189" t="s">
        <v>17</v>
      </c>
      <c r="D189" t="s">
        <v>18</v>
      </c>
      <c r="E189" t="s">
        <v>113</v>
      </c>
      <c r="F189" t="s">
        <v>24</v>
      </c>
      <c r="G189" t="s">
        <v>21</v>
      </c>
      <c r="H189" t="s">
        <v>45</v>
      </c>
      <c r="I189" t="s">
        <v>46</v>
      </c>
      <c r="J189" s="2">
        <v>105</v>
      </c>
      <c r="L189" s="2">
        <v>105</v>
      </c>
      <c r="M189" s="2">
        <v>62.8</v>
      </c>
    </row>
    <row r="190" spans="1:13" hidden="1" x14ac:dyDescent="0.3">
      <c r="A190" t="s">
        <v>15</v>
      </c>
      <c r="B190" t="s">
        <v>16</v>
      </c>
      <c r="C190" t="s">
        <v>17</v>
      </c>
      <c r="D190" t="s">
        <v>18</v>
      </c>
      <c r="E190" t="s">
        <v>113</v>
      </c>
      <c r="F190" t="s">
        <v>24</v>
      </c>
      <c r="G190" t="s">
        <v>21</v>
      </c>
      <c r="H190" t="s">
        <v>47</v>
      </c>
      <c r="I190" t="s">
        <v>48</v>
      </c>
      <c r="J190" s="2">
        <v>150</v>
      </c>
      <c r="L190" s="2">
        <v>150</v>
      </c>
      <c r="M190" s="2">
        <v>69.2</v>
      </c>
    </row>
    <row r="191" spans="1:13" hidden="1" x14ac:dyDescent="0.3">
      <c r="A191" t="s">
        <v>15</v>
      </c>
      <c r="B191" t="s">
        <v>16</v>
      </c>
      <c r="C191" t="s">
        <v>17</v>
      </c>
      <c r="D191" t="s">
        <v>18</v>
      </c>
      <c r="E191" t="s">
        <v>113</v>
      </c>
      <c r="F191" t="s">
        <v>24</v>
      </c>
      <c r="G191" t="s">
        <v>21</v>
      </c>
      <c r="H191" t="s">
        <v>49</v>
      </c>
      <c r="I191" t="s">
        <v>50</v>
      </c>
      <c r="J191" s="2">
        <v>565</v>
      </c>
      <c r="L191" s="2">
        <v>565</v>
      </c>
      <c r="M191" s="2">
        <v>178</v>
      </c>
    </row>
    <row r="192" spans="1:13" hidden="1" x14ac:dyDescent="0.3">
      <c r="A192" t="s">
        <v>15</v>
      </c>
      <c r="B192" t="s">
        <v>16</v>
      </c>
      <c r="C192" t="s">
        <v>17</v>
      </c>
      <c r="D192" t="s">
        <v>18</v>
      </c>
      <c r="E192" t="s">
        <v>113</v>
      </c>
      <c r="F192" t="s">
        <v>24</v>
      </c>
      <c r="G192" t="s">
        <v>21</v>
      </c>
      <c r="H192" t="s">
        <v>51</v>
      </c>
      <c r="I192" t="s">
        <v>52</v>
      </c>
      <c r="J192" s="2">
        <v>215</v>
      </c>
      <c r="L192" s="2">
        <v>215</v>
      </c>
      <c r="M192" s="2">
        <v>57.7</v>
      </c>
    </row>
    <row r="193" spans="1:13" hidden="1" x14ac:dyDescent="0.3">
      <c r="A193" t="s">
        <v>15</v>
      </c>
      <c r="B193" t="s">
        <v>16</v>
      </c>
      <c r="C193" t="s">
        <v>17</v>
      </c>
      <c r="D193" t="s">
        <v>18</v>
      </c>
      <c r="E193" t="s">
        <v>113</v>
      </c>
      <c r="F193" t="s">
        <v>24</v>
      </c>
      <c r="G193" t="s">
        <v>21</v>
      </c>
      <c r="H193" t="s">
        <v>53</v>
      </c>
      <c r="I193" t="s">
        <v>54</v>
      </c>
      <c r="J193" s="2">
        <v>210</v>
      </c>
      <c r="L193" s="2">
        <v>210</v>
      </c>
      <c r="M193" s="2">
        <v>70.8</v>
      </c>
    </row>
    <row r="194" spans="1:13" hidden="1" x14ac:dyDescent="0.3">
      <c r="A194" t="s">
        <v>15</v>
      </c>
      <c r="B194" t="s">
        <v>16</v>
      </c>
      <c r="C194" t="s">
        <v>17</v>
      </c>
      <c r="D194" t="s">
        <v>18</v>
      </c>
      <c r="E194" t="s">
        <v>113</v>
      </c>
      <c r="F194" t="s">
        <v>24</v>
      </c>
      <c r="G194" t="s">
        <v>21</v>
      </c>
      <c r="H194" t="s">
        <v>55</v>
      </c>
      <c r="I194" t="s">
        <v>56</v>
      </c>
      <c r="J194" s="2">
        <v>505</v>
      </c>
      <c r="L194" s="2">
        <v>505</v>
      </c>
      <c r="M194" s="2">
        <v>164.9</v>
      </c>
    </row>
    <row r="195" spans="1:13" hidden="1" x14ac:dyDescent="0.3">
      <c r="A195" t="s">
        <v>15</v>
      </c>
      <c r="B195" t="s">
        <v>16</v>
      </c>
      <c r="C195" t="s">
        <v>17</v>
      </c>
      <c r="D195" t="s">
        <v>18</v>
      </c>
      <c r="E195" t="s">
        <v>113</v>
      </c>
      <c r="F195" t="s">
        <v>24</v>
      </c>
      <c r="G195" t="s">
        <v>21</v>
      </c>
      <c r="H195" t="s">
        <v>57</v>
      </c>
      <c r="I195" t="s">
        <v>58</v>
      </c>
      <c r="J195" s="2">
        <v>455</v>
      </c>
      <c r="L195" s="2">
        <v>455</v>
      </c>
      <c r="M195" s="2">
        <v>184.7</v>
      </c>
    </row>
    <row r="196" spans="1:13" hidden="1" x14ac:dyDescent="0.3">
      <c r="A196" t="s">
        <v>15</v>
      </c>
      <c r="B196" t="s">
        <v>16</v>
      </c>
      <c r="C196" t="s">
        <v>17</v>
      </c>
      <c r="D196" t="s">
        <v>18</v>
      </c>
      <c r="E196" t="s">
        <v>113</v>
      </c>
      <c r="F196" t="s">
        <v>24</v>
      </c>
      <c r="G196" t="s">
        <v>21</v>
      </c>
      <c r="H196" t="s">
        <v>59</v>
      </c>
      <c r="I196" t="s">
        <v>60</v>
      </c>
      <c r="J196" s="2">
        <v>165</v>
      </c>
      <c r="L196" s="2">
        <v>165</v>
      </c>
      <c r="M196" s="2">
        <v>76.3</v>
      </c>
    </row>
    <row r="197" spans="1:13" hidden="1" x14ac:dyDescent="0.3">
      <c r="A197" t="s">
        <v>15</v>
      </c>
      <c r="B197" t="s">
        <v>16</v>
      </c>
      <c r="C197" t="s">
        <v>17</v>
      </c>
      <c r="D197" t="s">
        <v>18</v>
      </c>
      <c r="E197" t="s">
        <v>113</v>
      </c>
      <c r="F197" t="s">
        <v>24</v>
      </c>
      <c r="G197" t="s">
        <v>21</v>
      </c>
      <c r="H197" t="s">
        <v>61</v>
      </c>
      <c r="I197" t="s">
        <v>62</v>
      </c>
      <c r="J197" s="2">
        <v>215</v>
      </c>
      <c r="L197" s="2">
        <v>215</v>
      </c>
      <c r="M197" s="2">
        <v>90.5</v>
      </c>
    </row>
    <row r="198" spans="1:13" hidden="1" x14ac:dyDescent="0.3">
      <c r="A198" t="s">
        <v>15</v>
      </c>
      <c r="B198" t="s">
        <v>16</v>
      </c>
      <c r="C198" t="s">
        <v>17</v>
      </c>
      <c r="D198" t="s">
        <v>18</v>
      </c>
      <c r="E198" t="s">
        <v>113</v>
      </c>
      <c r="F198" t="s">
        <v>24</v>
      </c>
      <c r="G198" t="s">
        <v>21</v>
      </c>
      <c r="H198" t="s">
        <v>63</v>
      </c>
      <c r="I198" t="s">
        <v>64</v>
      </c>
      <c r="J198" s="2">
        <v>95</v>
      </c>
      <c r="L198" s="2">
        <v>95</v>
      </c>
      <c r="M198" s="2">
        <v>64.599999999999994</v>
      </c>
    </row>
    <row r="199" spans="1:13" hidden="1" x14ac:dyDescent="0.3">
      <c r="A199" t="s">
        <v>15</v>
      </c>
      <c r="B199" t="s">
        <v>16</v>
      </c>
      <c r="C199" t="s">
        <v>17</v>
      </c>
      <c r="D199" t="s">
        <v>18</v>
      </c>
      <c r="E199" t="s">
        <v>113</v>
      </c>
      <c r="F199" t="s">
        <v>24</v>
      </c>
      <c r="G199" t="s">
        <v>21</v>
      </c>
      <c r="H199" t="s">
        <v>65</v>
      </c>
      <c r="I199" t="s">
        <v>66</v>
      </c>
      <c r="J199" s="2">
        <v>270</v>
      </c>
      <c r="L199" s="2">
        <v>270</v>
      </c>
      <c r="M199" s="2">
        <v>75.3</v>
      </c>
    </row>
    <row r="200" spans="1:13" hidden="1" x14ac:dyDescent="0.3">
      <c r="A200" t="s">
        <v>15</v>
      </c>
      <c r="B200" t="s">
        <v>16</v>
      </c>
      <c r="C200" t="s">
        <v>17</v>
      </c>
      <c r="D200" t="s">
        <v>18</v>
      </c>
      <c r="E200" t="s">
        <v>113</v>
      </c>
      <c r="F200" t="s">
        <v>24</v>
      </c>
      <c r="G200" t="s">
        <v>21</v>
      </c>
      <c r="H200" t="s">
        <v>67</v>
      </c>
      <c r="I200" t="s">
        <v>68</v>
      </c>
      <c r="J200" s="2">
        <v>70</v>
      </c>
      <c r="L200" s="2">
        <v>70</v>
      </c>
      <c r="M200" s="2">
        <v>62.5</v>
      </c>
    </row>
    <row r="201" spans="1:13" hidden="1" x14ac:dyDescent="0.3">
      <c r="A201" t="s">
        <v>15</v>
      </c>
      <c r="B201" t="s">
        <v>16</v>
      </c>
      <c r="C201" t="s">
        <v>17</v>
      </c>
      <c r="D201" t="s">
        <v>18</v>
      </c>
      <c r="E201" t="s">
        <v>113</v>
      </c>
      <c r="F201" t="s">
        <v>24</v>
      </c>
      <c r="G201" t="s">
        <v>21</v>
      </c>
      <c r="H201" t="s">
        <v>69</v>
      </c>
      <c r="I201" t="s">
        <v>70</v>
      </c>
      <c r="J201" s="2">
        <v>690</v>
      </c>
      <c r="L201" s="2">
        <v>690</v>
      </c>
      <c r="M201" s="2">
        <v>131.6</v>
      </c>
    </row>
    <row r="202" spans="1:13" hidden="1" x14ac:dyDescent="0.3">
      <c r="A202" t="s">
        <v>15</v>
      </c>
      <c r="B202" t="s">
        <v>16</v>
      </c>
      <c r="C202" t="s">
        <v>17</v>
      </c>
      <c r="D202" t="s">
        <v>18</v>
      </c>
      <c r="E202" t="s">
        <v>113</v>
      </c>
      <c r="F202" t="s">
        <v>24</v>
      </c>
      <c r="G202" t="s">
        <v>21</v>
      </c>
      <c r="H202" t="s">
        <v>71</v>
      </c>
      <c r="I202" t="s">
        <v>72</v>
      </c>
      <c r="J202" s="2">
        <v>270</v>
      </c>
      <c r="L202" s="2">
        <v>270</v>
      </c>
      <c r="M202" s="2">
        <v>73.7</v>
      </c>
    </row>
    <row r="203" spans="1:13" hidden="1" x14ac:dyDescent="0.3">
      <c r="A203" t="s">
        <v>15</v>
      </c>
      <c r="B203" t="s">
        <v>16</v>
      </c>
      <c r="C203" t="s">
        <v>17</v>
      </c>
      <c r="D203" t="s">
        <v>18</v>
      </c>
      <c r="E203" t="s">
        <v>113</v>
      </c>
      <c r="F203" t="s">
        <v>24</v>
      </c>
      <c r="G203" t="s">
        <v>21</v>
      </c>
      <c r="H203" t="s">
        <v>73</v>
      </c>
      <c r="I203" t="s">
        <v>74</v>
      </c>
      <c r="J203" s="2">
        <v>120</v>
      </c>
      <c r="L203" s="2">
        <v>120</v>
      </c>
      <c r="M203" s="2">
        <v>61.5</v>
      </c>
    </row>
    <row r="204" spans="1:13" hidden="1" x14ac:dyDescent="0.3">
      <c r="A204" t="s">
        <v>15</v>
      </c>
      <c r="B204" t="s">
        <v>16</v>
      </c>
      <c r="C204" t="s">
        <v>17</v>
      </c>
      <c r="D204" t="s">
        <v>18</v>
      </c>
      <c r="E204" t="s">
        <v>113</v>
      </c>
      <c r="F204" t="s">
        <v>24</v>
      </c>
      <c r="G204" t="s">
        <v>21</v>
      </c>
      <c r="H204" t="s">
        <v>75</v>
      </c>
      <c r="I204" t="s">
        <v>76</v>
      </c>
      <c r="J204" s="2">
        <v>105</v>
      </c>
      <c r="L204" s="2">
        <v>105</v>
      </c>
      <c r="M204" s="2">
        <v>66.8</v>
      </c>
    </row>
    <row r="205" spans="1:13" hidden="1" x14ac:dyDescent="0.3">
      <c r="A205" t="s">
        <v>15</v>
      </c>
      <c r="B205" t="s">
        <v>16</v>
      </c>
      <c r="C205" t="s">
        <v>17</v>
      </c>
      <c r="D205" t="s">
        <v>18</v>
      </c>
      <c r="E205" t="s">
        <v>113</v>
      </c>
      <c r="F205" t="s">
        <v>24</v>
      </c>
      <c r="G205" t="s">
        <v>21</v>
      </c>
      <c r="H205" t="s">
        <v>77</v>
      </c>
      <c r="I205" t="s">
        <v>78</v>
      </c>
      <c r="J205" s="2">
        <v>90</v>
      </c>
      <c r="L205" s="2">
        <v>90</v>
      </c>
      <c r="M205" s="2">
        <v>65.5</v>
      </c>
    </row>
    <row r="206" spans="1:13" hidden="1" x14ac:dyDescent="0.3">
      <c r="A206" t="s">
        <v>15</v>
      </c>
      <c r="B206" t="s">
        <v>16</v>
      </c>
      <c r="C206" t="s">
        <v>17</v>
      </c>
      <c r="D206" t="s">
        <v>18</v>
      </c>
      <c r="E206" t="s">
        <v>113</v>
      </c>
      <c r="F206" t="s">
        <v>24</v>
      </c>
      <c r="G206" t="s">
        <v>21</v>
      </c>
      <c r="H206" t="s">
        <v>79</v>
      </c>
      <c r="I206" t="s">
        <v>80</v>
      </c>
      <c r="J206" s="2">
        <v>260</v>
      </c>
      <c r="L206" s="2">
        <v>260</v>
      </c>
      <c r="M206" s="2">
        <v>70.2</v>
      </c>
    </row>
    <row r="207" spans="1:13" hidden="1" x14ac:dyDescent="0.3">
      <c r="A207" t="s">
        <v>15</v>
      </c>
      <c r="B207" t="s">
        <v>16</v>
      </c>
      <c r="C207" t="s">
        <v>17</v>
      </c>
      <c r="D207" t="s">
        <v>18</v>
      </c>
      <c r="E207" t="s">
        <v>113</v>
      </c>
      <c r="F207" t="s">
        <v>24</v>
      </c>
      <c r="G207" t="s">
        <v>21</v>
      </c>
      <c r="H207" t="s">
        <v>81</v>
      </c>
      <c r="I207" t="s">
        <v>82</v>
      </c>
      <c r="J207" s="2">
        <v>580</v>
      </c>
      <c r="L207" s="2">
        <v>580</v>
      </c>
      <c r="M207" s="2">
        <v>156</v>
      </c>
    </row>
    <row r="208" spans="1:13" hidden="1" x14ac:dyDescent="0.3">
      <c r="A208" t="s">
        <v>15</v>
      </c>
      <c r="B208" t="s">
        <v>16</v>
      </c>
      <c r="C208" t="s">
        <v>17</v>
      </c>
      <c r="D208" t="s">
        <v>18</v>
      </c>
      <c r="E208" t="s">
        <v>113</v>
      </c>
      <c r="F208" t="s">
        <v>24</v>
      </c>
      <c r="G208" t="s">
        <v>21</v>
      </c>
      <c r="H208" t="s">
        <v>83</v>
      </c>
      <c r="I208" t="s">
        <v>84</v>
      </c>
      <c r="J208" s="2">
        <v>40</v>
      </c>
      <c r="L208" s="2">
        <v>40</v>
      </c>
      <c r="M208" s="2">
        <v>32</v>
      </c>
    </row>
    <row r="209" spans="1:13" hidden="1" x14ac:dyDescent="0.3">
      <c r="A209" t="s">
        <v>15</v>
      </c>
      <c r="B209" t="s">
        <v>16</v>
      </c>
      <c r="C209" t="s">
        <v>17</v>
      </c>
      <c r="D209" t="s">
        <v>18</v>
      </c>
      <c r="E209" t="s">
        <v>113</v>
      </c>
      <c r="F209" t="s">
        <v>24</v>
      </c>
      <c r="G209" t="s">
        <v>21</v>
      </c>
      <c r="H209" t="s">
        <v>85</v>
      </c>
      <c r="I209" t="s">
        <v>86</v>
      </c>
      <c r="J209" s="2">
        <v>230</v>
      </c>
      <c r="L209" s="2">
        <v>230</v>
      </c>
      <c r="M209" s="2">
        <v>102.1</v>
      </c>
    </row>
    <row r="210" spans="1:13" hidden="1" x14ac:dyDescent="0.3">
      <c r="A210" t="s">
        <v>15</v>
      </c>
      <c r="B210" t="s">
        <v>16</v>
      </c>
      <c r="C210" t="s">
        <v>17</v>
      </c>
      <c r="D210" t="s">
        <v>18</v>
      </c>
      <c r="E210" t="s">
        <v>113</v>
      </c>
      <c r="F210" t="s">
        <v>24</v>
      </c>
      <c r="G210" t="s">
        <v>21</v>
      </c>
      <c r="H210" t="s">
        <v>87</v>
      </c>
      <c r="I210" t="s">
        <v>88</v>
      </c>
      <c r="J210" s="2">
        <v>80</v>
      </c>
      <c r="L210" s="2">
        <v>80</v>
      </c>
      <c r="M210" s="2">
        <v>63.2</v>
      </c>
    </row>
    <row r="211" spans="1:13" hidden="1" x14ac:dyDescent="0.3">
      <c r="A211" t="s">
        <v>15</v>
      </c>
      <c r="B211" t="s">
        <v>16</v>
      </c>
      <c r="C211" t="s">
        <v>17</v>
      </c>
      <c r="D211" t="s">
        <v>18</v>
      </c>
      <c r="E211" t="s">
        <v>113</v>
      </c>
      <c r="F211" t="s">
        <v>24</v>
      </c>
      <c r="G211" t="s">
        <v>21</v>
      </c>
      <c r="H211" t="s">
        <v>89</v>
      </c>
      <c r="I211" t="s">
        <v>90</v>
      </c>
      <c r="J211" s="2">
        <v>215</v>
      </c>
      <c r="L211" s="2">
        <v>215</v>
      </c>
      <c r="M211" s="2">
        <v>61.5</v>
      </c>
    </row>
    <row r="212" spans="1:13" hidden="1" x14ac:dyDescent="0.3">
      <c r="A212" t="s">
        <v>15</v>
      </c>
      <c r="B212" t="s">
        <v>16</v>
      </c>
      <c r="C212" t="s">
        <v>17</v>
      </c>
      <c r="D212" t="s">
        <v>18</v>
      </c>
      <c r="E212" t="s">
        <v>113</v>
      </c>
      <c r="F212" t="s">
        <v>24</v>
      </c>
      <c r="G212" t="s">
        <v>21</v>
      </c>
      <c r="H212" t="s">
        <v>91</v>
      </c>
      <c r="I212" t="s">
        <v>92</v>
      </c>
      <c r="J212" s="2">
        <v>200</v>
      </c>
      <c r="L212" s="2">
        <v>200</v>
      </c>
      <c r="M212" s="2">
        <v>87.4</v>
      </c>
    </row>
    <row r="213" spans="1:13" hidden="1" x14ac:dyDescent="0.3">
      <c r="A213" t="s">
        <v>15</v>
      </c>
      <c r="B213" t="s">
        <v>16</v>
      </c>
      <c r="C213" t="s">
        <v>17</v>
      </c>
      <c r="D213" t="s">
        <v>18</v>
      </c>
      <c r="E213" t="s">
        <v>113</v>
      </c>
      <c r="F213" t="s">
        <v>24</v>
      </c>
      <c r="G213" t="s">
        <v>21</v>
      </c>
      <c r="H213" t="s">
        <v>93</v>
      </c>
      <c r="I213" t="s">
        <v>94</v>
      </c>
      <c r="J213" s="2">
        <v>60</v>
      </c>
      <c r="L213" s="2">
        <v>60</v>
      </c>
      <c r="M213" s="2">
        <v>34.700000000000003</v>
      </c>
    </row>
    <row r="214" spans="1:13" hidden="1" x14ac:dyDescent="0.3">
      <c r="A214" t="s">
        <v>15</v>
      </c>
      <c r="B214" t="s">
        <v>16</v>
      </c>
      <c r="C214" t="s">
        <v>17</v>
      </c>
      <c r="D214" t="s">
        <v>18</v>
      </c>
      <c r="E214" t="s">
        <v>113</v>
      </c>
      <c r="F214" t="s">
        <v>24</v>
      </c>
      <c r="G214" t="s">
        <v>21</v>
      </c>
      <c r="H214" t="s">
        <v>95</v>
      </c>
      <c r="I214" t="s">
        <v>96</v>
      </c>
      <c r="J214" s="2">
        <v>145</v>
      </c>
      <c r="L214" s="2">
        <v>145</v>
      </c>
      <c r="M214" s="2">
        <v>83.4</v>
      </c>
    </row>
    <row r="215" spans="1:13" hidden="1" x14ac:dyDescent="0.3">
      <c r="A215" t="s">
        <v>15</v>
      </c>
      <c r="B215" t="s">
        <v>16</v>
      </c>
      <c r="C215" t="s">
        <v>17</v>
      </c>
      <c r="D215" t="s">
        <v>18</v>
      </c>
      <c r="E215" t="s">
        <v>113</v>
      </c>
      <c r="F215" t="s">
        <v>24</v>
      </c>
      <c r="G215" t="s">
        <v>21</v>
      </c>
      <c r="H215" t="s">
        <v>97</v>
      </c>
      <c r="I215" t="s">
        <v>98</v>
      </c>
      <c r="J215" s="2">
        <v>90</v>
      </c>
      <c r="L215" s="2">
        <v>90</v>
      </c>
      <c r="M215" s="2">
        <v>55</v>
      </c>
    </row>
    <row r="216" spans="1:13" hidden="1" x14ac:dyDescent="0.3">
      <c r="A216" t="s">
        <v>15</v>
      </c>
      <c r="B216" t="s">
        <v>16</v>
      </c>
      <c r="C216" t="s">
        <v>17</v>
      </c>
      <c r="D216" t="s">
        <v>18</v>
      </c>
      <c r="E216" t="s">
        <v>113</v>
      </c>
      <c r="F216" t="s">
        <v>24</v>
      </c>
      <c r="G216" t="s">
        <v>21</v>
      </c>
      <c r="H216" t="s">
        <v>99</v>
      </c>
      <c r="I216" t="s">
        <v>100</v>
      </c>
      <c r="J216" s="2">
        <v>320</v>
      </c>
      <c r="L216" s="2">
        <v>320</v>
      </c>
      <c r="M216" s="2">
        <v>118.5</v>
      </c>
    </row>
    <row r="217" spans="1:13" hidden="1" x14ac:dyDescent="0.3">
      <c r="A217" t="s">
        <v>15</v>
      </c>
      <c r="B217" t="s">
        <v>16</v>
      </c>
      <c r="C217" t="s">
        <v>17</v>
      </c>
      <c r="D217" t="s">
        <v>18</v>
      </c>
      <c r="E217" t="s">
        <v>113</v>
      </c>
      <c r="F217" t="s">
        <v>24</v>
      </c>
      <c r="G217" t="s">
        <v>21</v>
      </c>
      <c r="H217" t="s">
        <v>101</v>
      </c>
      <c r="I217" t="s">
        <v>102</v>
      </c>
      <c r="J217" s="2">
        <v>385</v>
      </c>
      <c r="L217" s="2">
        <v>385</v>
      </c>
      <c r="M217" s="2">
        <v>85.1</v>
      </c>
    </row>
    <row r="218" spans="1:13" hidden="1" x14ac:dyDescent="0.3">
      <c r="A218" t="s">
        <v>15</v>
      </c>
      <c r="B218" t="s">
        <v>16</v>
      </c>
      <c r="C218" t="s">
        <v>17</v>
      </c>
      <c r="D218" t="s">
        <v>18</v>
      </c>
      <c r="E218" t="s">
        <v>113</v>
      </c>
      <c r="F218" t="s">
        <v>24</v>
      </c>
      <c r="G218" t="s">
        <v>21</v>
      </c>
      <c r="H218" t="s">
        <v>103</v>
      </c>
      <c r="I218" t="s">
        <v>104</v>
      </c>
      <c r="J218" s="2">
        <v>120</v>
      </c>
      <c r="L218" s="2">
        <v>120</v>
      </c>
      <c r="M218" s="2">
        <v>66.3</v>
      </c>
    </row>
    <row r="219" spans="1:13" hidden="1" x14ac:dyDescent="0.3">
      <c r="A219" t="s">
        <v>15</v>
      </c>
      <c r="B219" t="s">
        <v>16</v>
      </c>
      <c r="C219" t="s">
        <v>17</v>
      </c>
      <c r="D219" t="s">
        <v>18</v>
      </c>
      <c r="E219" t="s">
        <v>113</v>
      </c>
      <c r="F219" t="s">
        <v>24</v>
      </c>
      <c r="G219" t="s">
        <v>21</v>
      </c>
      <c r="H219" t="s">
        <v>105</v>
      </c>
      <c r="I219" t="s">
        <v>106</v>
      </c>
      <c r="J219" s="2">
        <v>115</v>
      </c>
      <c r="L219" s="2">
        <v>115</v>
      </c>
      <c r="M219" s="2">
        <v>54.2</v>
      </c>
    </row>
    <row r="220" spans="1:13" hidden="1" x14ac:dyDescent="0.3">
      <c r="A220" t="s">
        <v>15</v>
      </c>
      <c r="B220" t="s">
        <v>16</v>
      </c>
      <c r="C220" t="s">
        <v>17</v>
      </c>
      <c r="D220" t="s">
        <v>18</v>
      </c>
      <c r="E220" t="s">
        <v>113</v>
      </c>
      <c r="F220" t="s">
        <v>24</v>
      </c>
      <c r="G220" t="s">
        <v>21</v>
      </c>
      <c r="H220" t="s">
        <v>107</v>
      </c>
      <c r="I220" t="s">
        <v>108</v>
      </c>
      <c r="J220" s="2">
        <v>490</v>
      </c>
      <c r="L220" s="2">
        <v>490</v>
      </c>
      <c r="M220" s="2">
        <v>93.4</v>
      </c>
    </row>
    <row r="221" spans="1:13" hidden="1" x14ac:dyDescent="0.3">
      <c r="A221" t="s">
        <v>15</v>
      </c>
      <c r="B221" t="s">
        <v>16</v>
      </c>
      <c r="C221" t="s">
        <v>17</v>
      </c>
      <c r="D221" t="s">
        <v>18</v>
      </c>
      <c r="E221" t="s">
        <v>113</v>
      </c>
      <c r="F221" t="s">
        <v>24</v>
      </c>
      <c r="G221" t="s">
        <v>21</v>
      </c>
      <c r="H221" t="s">
        <v>109</v>
      </c>
      <c r="I221" t="s">
        <v>109</v>
      </c>
      <c r="J221" s="2">
        <v>135</v>
      </c>
      <c r="L221" s="2">
        <v>135</v>
      </c>
    </row>
    <row r="222" spans="1:13" hidden="1" x14ac:dyDescent="0.3">
      <c r="A222" t="s">
        <v>15</v>
      </c>
      <c r="B222" t="s">
        <v>16</v>
      </c>
      <c r="C222" t="s">
        <v>17</v>
      </c>
      <c r="D222" t="s">
        <v>18</v>
      </c>
      <c r="E222" t="s">
        <v>114</v>
      </c>
      <c r="F222" t="s">
        <v>20</v>
      </c>
      <c r="G222" t="s">
        <v>21</v>
      </c>
      <c r="H222" t="s">
        <v>22</v>
      </c>
      <c r="I222" t="s">
        <v>23</v>
      </c>
      <c r="J222" s="2">
        <v>9036</v>
      </c>
      <c r="K222" s="2">
        <v>0</v>
      </c>
      <c r="L222" s="2">
        <v>9036</v>
      </c>
      <c r="M222" s="2">
        <v>83.8</v>
      </c>
    </row>
    <row r="223" spans="1:13" hidden="1" x14ac:dyDescent="0.3">
      <c r="A223" t="s">
        <v>15</v>
      </c>
      <c r="B223" t="s">
        <v>16</v>
      </c>
      <c r="C223" t="s">
        <v>17</v>
      </c>
      <c r="D223" t="s">
        <v>18</v>
      </c>
      <c r="E223" t="s">
        <v>114</v>
      </c>
      <c r="F223" t="s">
        <v>24</v>
      </c>
      <c r="G223" t="s">
        <v>21</v>
      </c>
      <c r="H223" t="s">
        <v>25</v>
      </c>
      <c r="I223" t="s">
        <v>26</v>
      </c>
      <c r="J223" s="2">
        <v>280</v>
      </c>
      <c r="L223" s="2">
        <v>280</v>
      </c>
      <c r="M223" s="2">
        <v>76.900000000000006</v>
      </c>
    </row>
    <row r="224" spans="1:13" hidden="1" x14ac:dyDescent="0.3">
      <c r="A224" t="s">
        <v>15</v>
      </c>
      <c r="B224" t="s">
        <v>16</v>
      </c>
      <c r="C224" t="s">
        <v>17</v>
      </c>
      <c r="D224" t="s">
        <v>18</v>
      </c>
      <c r="E224" t="s">
        <v>114</v>
      </c>
      <c r="F224" t="s">
        <v>24</v>
      </c>
      <c r="G224" t="s">
        <v>21</v>
      </c>
      <c r="H224" t="s">
        <v>27</v>
      </c>
      <c r="I224" t="s">
        <v>28</v>
      </c>
      <c r="J224" s="2">
        <v>215</v>
      </c>
      <c r="L224" s="2">
        <v>215</v>
      </c>
      <c r="M224" s="2">
        <v>83.2</v>
      </c>
    </row>
    <row r="225" spans="1:13" hidden="1" x14ac:dyDescent="0.3">
      <c r="A225" t="s">
        <v>15</v>
      </c>
      <c r="B225" t="s">
        <v>16</v>
      </c>
      <c r="C225" t="s">
        <v>17</v>
      </c>
      <c r="D225" t="s">
        <v>18</v>
      </c>
      <c r="E225" t="s">
        <v>114</v>
      </c>
      <c r="F225" t="s">
        <v>24</v>
      </c>
      <c r="G225" t="s">
        <v>21</v>
      </c>
      <c r="H225" t="s">
        <v>29</v>
      </c>
      <c r="I225" t="s">
        <v>30</v>
      </c>
      <c r="J225" s="2">
        <v>115</v>
      </c>
      <c r="L225" s="2">
        <v>115</v>
      </c>
      <c r="M225" s="2">
        <v>60.2</v>
      </c>
    </row>
    <row r="226" spans="1:13" hidden="1" x14ac:dyDescent="0.3">
      <c r="A226" t="s">
        <v>15</v>
      </c>
      <c r="B226" t="s">
        <v>16</v>
      </c>
      <c r="C226" t="s">
        <v>17</v>
      </c>
      <c r="D226" t="s">
        <v>18</v>
      </c>
      <c r="E226" t="s">
        <v>114</v>
      </c>
      <c r="F226" t="s">
        <v>24</v>
      </c>
      <c r="G226" t="s">
        <v>21</v>
      </c>
      <c r="H226" t="s">
        <v>31</v>
      </c>
      <c r="I226" t="s">
        <v>32</v>
      </c>
      <c r="J226" s="2">
        <v>185</v>
      </c>
      <c r="L226" s="2">
        <v>185</v>
      </c>
      <c r="M226" s="2">
        <v>78.5</v>
      </c>
    </row>
    <row r="227" spans="1:13" hidden="1" x14ac:dyDescent="0.3">
      <c r="A227" t="s">
        <v>15</v>
      </c>
      <c r="B227" t="s">
        <v>16</v>
      </c>
      <c r="C227" t="s">
        <v>17</v>
      </c>
      <c r="D227" t="s">
        <v>18</v>
      </c>
      <c r="E227" t="s">
        <v>114</v>
      </c>
      <c r="F227" t="s">
        <v>24</v>
      </c>
      <c r="G227" t="s">
        <v>21</v>
      </c>
      <c r="H227" t="s">
        <v>33</v>
      </c>
      <c r="I227" t="s">
        <v>34</v>
      </c>
      <c r="J227" s="2">
        <v>95</v>
      </c>
      <c r="L227" s="2">
        <v>95</v>
      </c>
      <c r="M227" s="2">
        <v>60.9</v>
      </c>
    </row>
    <row r="228" spans="1:13" hidden="1" x14ac:dyDescent="0.3">
      <c r="A228" t="s">
        <v>15</v>
      </c>
      <c r="B228" t="s">
        <v>16</v>
      </c>
      <c r="C228" t="s">
        <v>17</v>
      </c>
      <c r="D228" t="s">
        <v>18</v>
      </c>
      <c r="E228" t="s">
        <v>114</v>
      </c>
      <c r="F228" t="s">
        <v>24</v>
      </c>
      <c r="G228" t="s">
        <v>21</v>
      </c>
      <c r="H228" t="s">
        <v>35</v>
      </c>
      <c r="I228" t="s">
        <v>36</v>
      </c>
      <c r="J228" s="2">
        <v>220</v>
      </c>
      <c r="L228" s="2">
        <v>220</v>
      </c>
      <c r="M228" s="2">
        <v>111.2</v>
      </c>
    </row>
    <row r="229" spans="1:13" hidden="1" x14ac:dyDescent="0.3">
      <c r="A229" t="s">
        <v>15</v>
      </c>
      <c r="B229" t="s">
        <v>16</v>
      </c>
      <c r="C229" t="s">
        <v>17</v>
      </c>
      <c r="D229" t="s">
        <v>18</v>
      </c>
      <c r="E229" t="s">
        <v>114</v>
      </c>
      <c r="F229" t="s">
        <v>24</v>
      </c>
      <c r="G229" t="s">
        <v>21</v>
      </c>
      <c r="H229" t="s">
        <v>37</v>
      </c>
      <c r="I229" t="s">
        <v>38</v>
      </c>
      <c r="J229" s="2">
        <v>750</v>
      </c>
      <c r="L229" s="2">
        <v>750</v>
      </c>
      <c r="M229" s="2">
        <v>118.8</v>
      </c>
    </row>
    <row r="230" spans="1:13" hidden="1" x14ac:dyDescent="0.3">
      <c r="A230" t="s">
        <v>15</v>
      </c>
      <c r="B230" t="s">
        <v>16</v>
      </c>
      <c r="C230" t="s">
        <v>17</v>
      </c>
      <c r="D230" t="s">
        <v>18</v>
      </c>
      <c r="E230" t="s">
        <v>114</v>
      </c>
      <c r="F230" t="s">
        <v>24</v>
      </c>
      <c r="G230" t="s">
        <v>21</v>
      </c>
      <c r="H230" t="s">
        <v>39</v>
      </c>
      <c r="I230" t="s">
        <v>40</v>
      </c>
      <c r="J230" s="2">
        <v>220</v>
      </c>
      <c r="L230" s="2">
        <v>220</v>
      </c>
      <c r="M230" s="2">
        <v>98.7</v>
      </c>
    </row>
    <row r="231" spans="1:13" hidden="1" x14ac:dyDescent="0.3">
      <c r="A231" t="s">
        <v>15</v>
      </c>
      <c r="B231" t="s">
        <v>16</v>
      </c>
      <c r="C231" t="s">
        <v>17</v>
      </c>
      <c r="D231" t="s">
        <v>18</v>
      </c>
      <c r="E231" t="s">
        <v>114</v>
      </c>
      <c r="F231" t="s">
        <v>24</v>
      </c>
      <c r="G231" t="s">
        <v>21</v>
      </c>
      <c r="H231" t="s">
        <v>41</v>
      </c>
      <c r="I231" t="s">
        <v>42</v>
      </c>
      <c r="J231" s="2">
        <v>180</v>
      </c>
      <c r="L231" s="2">
        <v>180</v>
      </c>
      <c r="M231" s="2">
        <v>78</v>
      </c>
    </row>
    <row r="232" spans="1:13" hidden="1" x14ac:dyDescent="0.3">
      <c r="A232" t="s">
        <v>15</v>
      </c>
      <c r="B232" t="s">
        <v>16</v>
      </c>
      <c r="C232" t="s">
        <v>17</v>
      </c>
      <c r="D232" t="s">
        <v>18</v>
      </c>
      <c r="E232" t="s">
        <v>114</v>
      </c>
      <c r="F232" t="s">
        <v>24</v>
      </c>
      <c r="G232" t="s">
        <v>21</v>
      </c>
      <c r="H232" t="s">
        <v>43</v>
      </c>
      <c r="I232" t="s">
        <v>44</v>
      </c>
      <c r="J232" s="2">
        <v>165</v>
      </c>
      <c r="L232" s="2">
        <v>165</v>
      </c>
      <c r="M232" s="2">
        <v>54.6</v>
      </c>
    </row>
    <row r="233" spans="1:13" hidden="1" x14ac:dyDescent="0.3">
      <c r="A233" t="s">
        <v>15</v>
      </c>
      <c r="B233" t="s">
        <v>16</v>
      </c>
      <c r="C233" t="s">
        <v>17</v>
      </c>
      <c r="D233" t="s">
        <v>18</v>
      </c>
      <c r="E233" t="s">
        <v>114</v>
      </c>
      <c r="F233" t="s">
        <v>24</v>
      </c>
      <c r="G233" t="s">
        <v>21</v>
      </c>
      <c r="H233" t="s">
        <v>45</v>
      </c>
      <c r="I233" t="s">
        <v>46</v>
      </c>
      <c r="J233" s="2">
        <v>90</v>
      </c>
      <c r="L233" s="2">
        <v>90</v>
      </c>
      <c r="M233" s="2">
        <v>48.8</v>
      </c>
    </row>
    <row r="234" spans="1:13" hidden="1" x14ac:dyDescent="0.3">
      <c r="A234" t="s">
        <v>15</v>
      </c>
      <c r="B234" t="s">
        <v>16</v>
      </c>
      <c r="C234" t="s">
        <v>17</v>
      </c>
      <c r="D234" t="s">
        <v>18</v>
      </c>
      <c r="E234" t="s">
        <v>114</v>
      </c>
      <c r="F234" t="s">
        <v>24</v>
      </c>
      <c r="G234" t="s">
        <v>21</v>
      </c>
      <c r="H234" t="s">
        <v>47</v>
      </c>
      <c r="I234" t="s">
        <v>48</v>
      </c>
      <c r="J234" s="2">
        <v>220</v>
      </c>
      <c r="L234" s="2">
        <v>220</v>
      </c>
      <c r="M234" s="2">
        <v>106.4</v>
      </c>
    </row>
    <row r="235" spans="1:13" hidden="1" x14ac:dyDescent="0.3">
      <c r="A235" t="s">
        <v>15</v>
      </c>
      <c r="B235" t="s">
        <v>16</v>
      </c>
      <c r="C235" t="s">
        <v>17</v>
      </c>
      <c r="D235" t="s">
        <v>18</v>
      </c>
      <c r="E235" t="s">
        <v>114</v>
      </c>
      <c r="F235" t="s">
        <v>24</v>
      </c>
      <c r="G235" t="s">
        <v>21</v>
      </c>
      <c r="H235" t="s">
        <v>49</v>
      </c>
      <c r="I235" t="s">
        <v>50</v>
      </c>
      <c r="J235" s="2">
        <v>225</v>
      </c>
      <c r="L235" s="2">
        <v>225</v>
      </c>
      <c r="M235" s="2">
        <v>104.2</v>
      </c>
    </row>
    <row r="236" spans="1:13" hidden="1" x14ac:dyDescent="0.3">
      <c r="A236" t="s">
        <v>15</v>
      </c>
      <c r="B236" t="s">
        <v>16</v>
      </c>
      <c r="C236" t="s">
        <v>17</v>
      </c>
      <c r="D236" t="s">
        <v>18</v>
      </c>
      <c r="E236" t="s">
        <v>114</v>
      </c>
      <c r="F236" t="s">
        <v>24</v>
      </c>
      <c r="G236" t="s">
        <v>21</v>
      </c>
      <c r="H236" t="s">
        <v>51</v>
      </c>
      <c r="I236" t="s">
        <v>52</v>
      </c>
      <c r="J236" s="2">
        <v>175</v>
      </c>
      <c r="L236" s="2">
        <v>175</v>
      </c>
      <c r="M236" s="2">
        <v>46.9</v>
      </c>
    </row>
    <row r="237" spans="1:13" hidden="1" x14ac:dyDescent="0.3">
      <c r="A237" t="s">
        <v>15</v>
      </c>
      <c r="B237" t="s">
        <v>16</v>
      </c>
      <c r="C237" t="s">
        <v>17</v>
      </c>
      <c r="D237" t="s">
        <v>18</v>
      </c>
      <c r="E237" t="s">
        <v>114</v>
      </c>
      <c r="F237" t="s">
        <v>24</v>
      </c>
      <c r="G237" t="s">
        <v>21</v>
      </c>
      <c r="H237" t="s">
        <v>53</v>
      </c>
      <c r="I237" t="s">
        <v>54</v>
      </c>
      <c r="J237" s="2">
        <v>240</v>
      </c>
      <c r="L237" s="2">
        <v>240</v>
      </c>
      <c r="M237" s="2">
        <v>90.7</v>
      </c>
    </row>
    <row r="238" spans="1:13" hidden="1" x14ac:dyDescent="0.3">
      <c r="A238" t="s">
        <v>15</v>
      </c>
      <c r="B238" t="s">
        <v>16</v>
      </c>
      <c r="C238" t="s">
        <v>17</v>
      </c>
      <c r="D238" t="s">
        <v>18</v>
      </c>
      <c r="E238" t="s">
        <v>114</v>
      </c>
      <c r="F238" t="s">
        <v>24</v>
      </c>
      <c r="G238" t="s">
        <v>21</v>
      </c>
      <c r="H238" t="s">
        <v>55</v>
      </c>
      <c r="I238" t="s">
        <v>56</v>
      </c>
      <c r="J238" s="2">
        <v>240</v>
      </c>
      <c r="L238" s="2">
        <v>240</v>
      </c>
      <c r="M238" s="2">
        <v>119.3</v>
      </c>
    </row>
    <row r="239" spans="1:13" hidden="1" x14ac:dyDescent="0.3">
      <c r="A239" t="s">
        <v>15</v>
      </c>
      <c r="B239" t="s">
        <v>16</v>
      </c>
      <c r="C239" t="s">
        <v>17</v>
      </c>
      <c r="D239" t="s">
        <v>18</v>
      </c>
      <c r="E239" t="s">
        <v>114</v>
      </c>
      <c r="F239" t="s">
        <v>24</v>
      </c>
      <c r="G239" t="s">
        <v>21</v>
      </c>
      <c r="H239" t="s">
        <v>57</v>
      </c>
      <c r="I239" t="s">
        <v>58</v>
      </c>
      <c r="J239" s="2">
        <v>210</v>
      </c>
      <c r="L239" s="2">
        <v>210</v>
      </c>
      <c r="M239" s="2">
        <v>117.7</v>
      </c>
    </row>
    <row r="240" spans="1:13" hidden="1" x14ac:dyDescent="0.3">
      <c r="A240" t="s">
        <v>15</v>
      </c>
      <c r="B240" t="s">
        <v>16</v>
      </c>
      <c r="C240" t="s">
        <v>17</v>
      </c>
      <c r="D240" t="s">
        <v>18</v>
      </c>
      <c r="E240" t="s">
        <v>114</v>
      </c>
      <c r="F240" t="s">
        <v>24</v>
      </c>
      <c r="G240" t="s">
        <v>21</v>
      </c>
      <c r="H240" t="s">
        <v>59</v>
      </c>
      <c r="I240" t="s">
        <v>60</v>
      </c>
      <c r="J240" s="2">
        <v>255</v>
      </c>
      <c r="L240" s="2">
        <v>255</v>
      </c>
      <c r="M240" s="2">
        <v>97.7</v>
      </c>
    </row>
    <row r="241" spans="1:13" hidden="1" x14ac:dyDescent="0.3">
      <c r="A241" t="s">
        <v>15</v>
      </c>
      <c r="B241" t="s">
        <v>16</v>
      </c>
      <c r="C241" t="s">
        <v>17</v>
      </c>
      <c r="D241" t="s">
        <v>18</v>
      </c>
      <c r="E241" t="s">
        <v>114</v>
      </c>
      <c r="F241" t="s">
        <v>24</v>
      </c>
      <c r="G241" t="s">
        <v>21</v>
      </c>
      <c r="H241" t="s">
        <v>61</v>
      </c>
      <c r="I241" t="s">
        <v>62</v>
      </c>
      <c r="J241" s="2">
        <v>280</v>
      </c>
      <c r="L241" s="2">
        <v>280</v>
      </c>
      <c r="M241" s="2">
        <v>115</v>
      </c>
    </row>
    <row r="242" spans="1:13" hidden="1" x14ac:dyDescent="0.3">
      <c r="A242" t="s">
        <v>15</v>
      </c>
      <c r="B242" t="s">
        <v>16</v>
      </c>
      <c r="C242" t="s">
        <v>17</v>
      </c>
      <c r="D242" t="s">
        <v>18</v>
      </c>
      <c r="E242" t="s">
        <v>114</v>
      </c>
      <c r="F242" t="s">
        <v>24</v>
      </c>
      <c r="G242" t="s">
        <v>21</v>
      </c>
      <c r="H242" t="s">
        <v>63</v>
      </c>
      <c r="I242" t="s">
        <v>64</v>
      </c>
      <c r="J242" s="2">
        <v>65</v>
      </c>
      <c r="L242" s="2">
        <v>65</v>
      </c>
      <c r="M242" s="2">
        <v>51.8</v>
      </c>
    </row>
    <row r="243" spans="1:13" hidden="1" x14ac:dyDescent="0.3">
      <c r="A243" t="s">
        <v>15</v>
      </c>
      <c r="B243" t="s">
        <v>16</v>
      </c>
      <c r="C243" t="s">
        <v>17</v>
      </c>
      <c r="D243" t="s">
        <v>18</v>
      </c>
      <c r="E243" t="s">
        <v>114</v>
      </c>
      <c r="F243" t="s">
        <v>24</v>
      </c>
      <c r="G243" t="s">
        <v>21</v>
      </c>
      <c r="H243" t="s">
        <v>65</v>
      </c>
      <c r="I243" t="s">
        <v>66</v>
      </c>
      <c r="J243" s="2">
        <v>280</v>
      </c>
      <c r="L243" s="2">
        <v>280</v>
      </c>
      <c r="M243" s="2">
        <v>71.7</v>
      </c>
    </row>
    <row r="244" spans="1:13" hidden="1" x14ac:dyDescent="0.3">
      <c r="A244" t="s">
        <v>15</v>
      </c>
      <c r="B244" t="s">
        <v>16</v>
      </c>
      <c r="C244" t="s">
        <v>17</v>
      </c>
      <c r="D244" t="s">
        <v>18</v>
      </c>
      <c r="E244" t="s">
        <v>114</v>
      </c>
      <c r="F244" t="s">
        <v>24</v>
      </c>
      <c r="G244" t="s">
        <v>21</v>
      </c>
      <c r="H244" t="s">
        <v>67</v>
      </c>
      <c r="I244" t="s">
        <v>68</v>
      </c>
      <c r="J244" s="2">
        <v>75</v>
      </c>
      <c r="L244" s="2">
        <v>75</v>
      </c>
      <c r="M244" s="2">
        <v>63.6</v>
      </c>
    </row>
    <row r="245" spans="1:13" hidden="1" x14ac:dyDescent="0.3">
      <c r="A245" t="s">
        <v>15</v>
      </c>
      <c r="B245" t="s">
        <v>16</v>
      </c>
      <c r="C245" t="s">
        <v>17</v>
      </c>
      <c r="D245" t="s">
        <v>18</v>
      </c>
      <c r="E245" t="s">
        <v>114</v>
      </c>
      <c r="F245" t="s">
        <v>24</v>
      </c>
      <c r="G245" t="s">
        <v>21</v>
      </c>
      <c r="H245" t="s">
        <v>69</v>
      </c>
      <c r="I245" t="s">
        <v>70</v>
      </c>
      <c r="J245" s="2">
        <v>560</v>
      </c>
      <c r="L245" s="2">
        <v>560</v>
      </c>
      <c r="M245" s="2">
        <v>121.4</v>
      </c>
    </row>
    <row r="246" spans="1:13" hidden="1" x14ac:dyDescent="0.3">
      <c r="A246" t="s">
        <v>15</v>
      </c>
      <c r="B246" t="s">
        <v>16</v>
      </c>
      <c r="C246" t="s">
        <v>17</v>
      </c>
      <c r="D246" t="s">
        <v>18</v>
      </c>
      <c r="E246" t="s">
        <v>114</v>
      </c>
      <c r="F246" t="s">
        <v>24</v>
      </c>
      <c r="G246" t="s">
        <v>21</v>
      </c>
      <c r="H246" t="s">
        <v>71</v>
      </c>
      <c r="I246" t="s">
        <v>72</v>
      </c>
      <c r="J246" s="2">
        <v>405</v>
      </c>
      <c r="L246" s="2">
        <v>405</v>
      </c>
      <c r="M246" s="2">
        <v>104.6</v>
      </c>
    </row>
    <row r="247" spans="1:13" hidden="1" x14ac:dyDescent="0.3">
      <c r="A247" t="s">
        <v>15</v>
      </c>
      <c r="B247" t="s">
        <v>16</v>
      </c>
      <c r="C247" t="s">
        <v>17</v>
      </c>
      <c r="D247" t="s">
        <v>18</v>
      </c>
      <c r="E247" t="s">
        <v>114</v>
      </c>
      <c r="F247" t="s">
        <v>24</v>
      </c>
      <c r="G247" t="s">
        <v>21</v>
      </c>
      <c r="H247" t="s">
        <v>73</v>
      </c>
      <c r="I247" t="s">
        <v>74</v>
      </c>
      <c r="J247" s="2">
        <v>125</v>
      </c>
      <c r="L247" s="2">
        <v>125</v>
      </c>
      <c r="M247" s="2">
        <v>65.099999999999994</v>
      </c>
    </row>
    <row r="248" spans="1:13" hidden="1" x14ac:dyDescent="0.3">
      <c r="A248" t="s">
        <v>15</v>
      </c>
      <c r="B248" t="s">
        <v>16</v>
      </c>
      <c r="C248" t="s">
        <v>17</v>
      </c>
      <c r="D248" t="s">
        <v>18</v>
      </c>
      <c r="E248" t="s">
        <v>114</v>
      </c>
      <c r="F248" t="s">
        <v>24</v>
      </c>
      <c r="G248" t="s">
        <v>21</v>
      </c>
      <c r="H248" t="s">
        <v>75</v>
      </c>
      <c r="I248" t="s">
        <v>76</v>
      </c>
      <c r="J248" s="2">
        <v>70</v>
      </c>
      <c r="L248" s="2">
        <v>70</v>
      </c>
      <c r="M248" s="2">
        <v>49.6</v>
      </c>
    </row>
    <row r="249" spans="1:13" hidden="1" x14ac:dyDescent="0.3">
      <c r="A249" t="s">
        <v>15</v>
      </c>
      <c r="B249" t="s">
        <v>16</v>
      </c>
      <c r="C249" t="s">
        <v>17</v>
      </c>
      <c r="D249" t="s">
        <v>18</v>
      </c>
      <c r="E249" t="s">
        <v>114</v>
      </c>
      <c r="F249" t="s">
        <v>24</v>
      </c>
      <c r="G249" t="s">
        <v>21</v>
      </c>
      <c r="H249" t="s">
        <v>77</v>
      </c>
      <c r="I249" t="s">
        <v>78</v>
      </c>
      <c r="J249" s="2">
        <v>115</v>
      </c>
      <c r="L249" s="2">
        <v>115</v>
      </c>
      <c r="M249" s="2">
        <v>80.400000000000006</v>
      </c>
    </row>
    <row r="250" spans="1:13" hidden="1" x14ac:dyDescent="0.3">
      <c r="A250" t="s">
        <v>15</v>
      </c>
      <c r="B250" t="s">
        <v>16</v>
      </c>
      <c r="C250" t="s">
        <v>17</v>
      </c>
      <c r="D250" t="s">
        <v>18</v>
      </c>
      <c r="E250" t="s">
        <v>114</v>
      </c>
      <c r="F250" t="s">
        <v>24</v>
      </c>
      <c r="G250" t="s">
        <v>21</v>
      </c>
      <c r="H250" t="s">
        <v>79</v>
      </c>
      <c r="I250" t="s">
        <v>80</v>
      </c>
      <c r="J250" s="2">
        <v>225</v>
      </c>
      <c r="L250" s="2">
        <v>225</v>
      </c>
      <c r="M250" s="2">
        <v>57.7</v>
      </c>
    </row>
    <row r="251" spans="1:13" hidden="1" x14ac:dyDescent="0.3">
      <c r="A251" t="s">
        <v>15</v>
      </c>
      <c r="B251" t="s">
        <v>16</v>
      </c>
      <c r="C251" t="s">
        <v>17</v>
      </c>
      <c r="D251" t="s">
        <v>18</v>
      </c>
      <c r="E251" t="s">
        <v>114</v>
      </c>
      <c r="F251" t="s">
        <v>24</v>
      </c>
      <c r="G251" t="s">
        <v>21</v>
      </c>
      <c r="H251" t="s">
        <v>81</v>
      </c>
      <c r="I251" t="s">
        <v>82</v>
      </c>
      <c r="J251" s="2">
        <v>285</v>
      </c>
      <c r="L251" s="2">
        <v>285</v>
      </c>
      <c r="M251" s="2">
        <v>105.2</v>
      </c>
    </row>
    <row r="252" spans="1:13" hidden="1" x14ac:dyDescent="0.3">
      <c r="A252" t="s">
        <v>15</v>
      </c>
      <c r="B252" t="s">
        <v>16</v>
      </c>
      <c r="C252" t="s">
        <v>17</v>
      </c>
      <c r="D252" t="s">
        <v>18</v>
      </c>
      <c r="E252" t="s">
        <v>114</v>
      </c>
      <c r="F252" t="s">
        <v>24</v>
      </c>
      <c r="G252" t="s">
        <v>21</v>
      </c>
      <c r="H252" t="s">
        <v>83</v>
      </c>
      <c r="I252" t="s">
        <v>84</v>
      </c>
      <c r="J252" s="2">
        <v>50</v>
      </c>
      <c r="L252" s="2">
        <v>50</v>
      </c>
      <c r="M252" s="2">
        <v>34.5</v>
      </c>
    </row>
    <row r="253" spans="1:13" hidden="1" x14ac:dyDescent="0.3">
      <c r="A253" t="s">
        <v>15</v>
      </c>
      <c r="B253" t="s">
        <v>16</v>
      </c>
      <c r="C253" t="s">
        <v>17</v>
      </c>
      <c r="D253" t="s">
        <v>18</v>
      </c>
      <c r="E253" t="s">
        <v>114</v>
      </c>
      <c r="F253" t="s">
        <v>24</v>
      </c>
      <c r="G253" t="s">
        <v>21</v>
      </c>
      <c r="H253" t="s">
        <v>85</v>
      </c>
      <c r="I253" t="s">
        <v>86</v>
      </c>
      <c r="J253" s="2">
        <v>320</v>
      </c>
      <c r="L253" s="2">
        <v>320</v>
      </c>
      <c r="M253" s="2">
        <v>147.30000000000001</v>
      </c>
    </row>
    <row r="254" spans="1:13" hidden="1" x14ac:dyDescent="0.3">
      <c r="A254" t="s">
        <v>15</v>
      </c>
      <c r="B254" t="s">
        <v>16</v>
      </c>
      <c r="C254" t="s">
        <v>17</v>
      </c>
      <c r="D254" t="s">
        <v>18</v>
      </c>
      <c r="E254" t="s">
        <v>114</v>
      </c>
      <c r="F254" t="s">
        <v>24</v>
      </c>
      <c r="G254" t="s">
        <v>21</v>
      </c>
      <c r="H254" t="s">
        <v>87</v>
      </c>
      <c r="I254" t="s">
        <v>88</v>
      </c>
      <c r="J254" s="2">
        <v>110</v>
      </c>
      <c r="L254" s="2">
        <v>110</v>
      </c>
      <c r="M254" s="2">
        <v>74.400000000000006</v>
      </c>
    </row>
    <row r="255" spans="1:13" hidden="1" x14ac:dyDescent="0.3">
      <c r="A255" t="s">
        <v>15</v>
      </c>
      <c r="B255" t="s">
        <v>16</v>
      </c>
      <c r="C255" t="s">
        <v>17</v>
      </c>
      <c r="D255" t="s">
        <v>18</v>
      </c>
      <c r="E255" t="s">
        <v>114</v>
      </c>
      <c r="F255" t="s">
        <v>24</v>
      </c>
      <c r="G255" t="s">
        <v>21</v>
      </c>
      <c r="H255" t="s">
        <v>89</v>
      </c>
      <c r="I255" t="s">
        <v>90</v>
      </c>
      <c r="J255" s="2">
        <v>200</v>
      </c>
      <c r="L255" s="2">
        <v>200</v>
      </c>
      <c r="M255" s="2">
        <v>62</v>
      </c>
    </row>
    <row r="256" spans="1:13" hidden="1" x14ac:dyDescent="0.3">
      <c r="A256" t="s">
        <v>15</v>
      </c>
      <c r="B256" t="s">
        <v>16</v>
      </c>
      <c r="C256" t="s">
        <v>17</v>
      </c>
      <c r="D256" t="s">
        <v>18</v>
      </c>
      <c r="E256" t="s">
        <v>114</v>
      </c>
      <c r="F256" t="s">
        <v>24</v>
      </c>
      <c r="G256" t="s">
        <v>21</v>
      </c>
      <c r="H256" t="s">
        <v>91</v>
      </c>
      <c r="I256" t="s">
        <v>92</v>
      </c>
      <c r="J256" s="2">
        <v>160</v>
      </c>
      <c r="L256" s="2">
        <v>160</v>
      </c>
      <c r="M256" s="2">
        <v>75.8</v>
      </c>
    </row>
    <row r="257" spans="1:13" hidden="1" x14ac:dyDescent="0.3">
      <c r="A257" t="s">
        <v>15</v>
      </c>
      <c r="B257" t="s">
        <v>16</v>
      </c>
      <c r="C257" t="s">
        <v>17</v>
      </c>
      <c r="D257" t="s">
        <v>18</v>
      </c>
      <c r="E257" t="s">
        <v>114</v>
      </c>
      <c r="F257" t="s">
        <v>24</v>
      </c>
      <c r="G257" t="s">
        <v>21</v>
      </c>
      <c r="H257" t="s">
        <v>93</v>
      </c>
      <c r="I257" t="s">
        <v>94</v>
      </c>
      <c r="J257" s="2">
        <v>90</v>
      </c>
      <c r="L257" s="2">
        <v>90</v>
      </c>
      <c r="M257" s="2">
        <v>54.3</v>
      </c>
    </row>
    <row r="258" spans="1:13" hidden="1" x14ac:dyDescent="0.3">
      <c r="A258" t="s">
        <v>15</v>
      </c>
      <c r="B258" t="s">
        <v>16</v>
      </c>
      <c r="C258" t="s">
        <v>17</v>
      </c>
      <c r="D258" t="s">
        <v>18</v>
      </c>
      <c r="E258" t="s">
        <v>114</v>
      </c>
      <c r="F258" t="s">
        <v>24</v>
      </c>
      <c r="G258" t="s">
        <v>21</v>
      </c>
      <c r="H258" t="s">
        <v>95</v>
      </c>
      <c r="I258" t="s">
        <v>96</v>
      </c>
      <c r="J258" s="2">
        <v>125</v>
      </c>
      <c r="L258" s="2">
        <v>125</v>
      </c>
      <c r="M258" s="2">
        <v>73.8</v>
      </c>
    </row>
    <row r="259" spans="1:13" hidden="1" x14ac:dyDescent="0.3">
      <c r="A259" t="s">
        <v>15</v>
      </c>
      <c r="B259" t="s">
        <v>16</v>
      </c>
      <c r="C259" t="s">
        <v>17</v>
      </c>
      <c r="D259" t="s">
        <v>18</v>
      </c>
      <c r="E259" t="s">
        <v>114</v>
      </c>
      <c r="F259" t="s">
        <v>24</v>
      </c>
      <c r="G259" t="s">
        <v>21</v>
      </c>
      <c r="H259" t="s">
        <v>97</v>
      </c>
      <c r="I259" t="s">
        <v>98</v>
      </c>
      <c r="J259" s="2">
        <v>130</v>
      </c>
      <c r="L259" s="2">
        <v>130</v>
      </c>
      <c r="M259" s="2">
        <v>64.2</v>
      </c>
    </row>
    <row r="260" spans="1:13" hidden="1" x14ac:dyDescent="0.3">
      <c r="A260" t="s">
        <v>15</v>
      </c>
      <c r="B260" t="s">
        <v>16</v>
      </c>
      <c r="C260" t="s">
        <v>17</v>
      </c>
      <c r="D260" t="s">
        <v>18</v>
      </c>
      <c r="E260" t="s">
        <v>114</v>
      </c>
      <c r="F260" t="s">
        <v>24</v>
      </c>
      <c r="G260" t="s">
        <v>21</v>
      </c>
      <c r="H260" t="s">
        <v>99</v>
      </c>
      <c r="I260" t="s">
        <v>100</v>
      </c>
      <c r="J260" s="2">
        <v>210</v>
      </c>
      <c r="L260" s="2">
        <v>210</v>
      </c>
      <c r="M260" s="2">
        <v>102.9</v>
      </c>
    </row>
    <row r="261" spans="1:13" hidden="1" x14ac:dyDescent="0.3">
      <c r="A261" t="s">
        <v>15</v>
      </c>
      <c r="B261" t="s">
        <v>16</v>
      </c>
      <c r="C261" t="s">
        <v>17</v>
      </c>
      <c r="D261" t="s">
        <v>18</v>
      </c>
      <c r="E261" t="s">
        <v>114</v>
      </c>
      <c r="F261" t="s">
        <v>24</v>
      </c>
      <c r="G261" t="s">
        <v>21</v>
      </c>
      <c r="H261" t="s">
        <v>101</v>
      </c>
      <c r="I261" t="s">
        <v>102</v>
      </c>
      <c r="J261" s="2">
        <v>355</v>
      </c>
      <c r="L261" s="2">
        <v>355</v>
      </c>
      <c r="M261" s="2">
        <v>85.6</v>
      </c>
    </row>
    <row r="262" spans="1:13" hidden="1" x14ac:dyDescent="0.3">
      <c r="A262" t="s">
        <v>15</v>
      </c>
      <c r="B262" t="s">
        <v>16</v>
      </c>
      <c r="C262" t="s">
        <v>17</v>
      </c>
      <c r="D262" t="s">
        <v>18</v>
      </c>
      <c r="E262" t="s">
        <v>114</v>
      </c>
      <c r="F262" t="s">
        <v>24</v>
      </c>
      <c r="G262" t="s">
        <v>21</v>
      </c>
      <c r="H262" t="s">
        <v>103</v>
      </c>
      <c r="I262" t="s">
        <v>104</v>
      </c>
      <c r="J262" s="2">
        <v>120</v>
      </c>
      <c r="L262" s="2">
        <v>120</v>
      </c>
      <c r="M262" s="2">
        <v>68.099999999999994</v>
      </c>
    </row>
    <row r="263" spans="1:13" hidden="1" x14ac:dyDescent="0.3">
      <c r="A263" t="s">
        <v>15</v>
      </c>
      <c r="B263" t="s">
        <v>16</v>
      </c>
      <c r="C263" t="s">
        <v>17</v>
      </c>
      <c r="D263" t="s">
        <v>18</v>
      </c>
      <c r="E263" t="s">
        <v>114</v>
      </c>
      <c r="F263" t="s">
        <v>24</v>
      </c>
      <c r="G263" t="s">
        <v>21</v>
      </c>
      <c r="H263" t="s">
        <v>105</v>
      </c>
      <c r="I263" t="s">
        <v>106</v>
      </c>
      <c r="J263" s="2">
        <v>140</v>
      </c>
      <c r="L263" s="2">
        <v>140</v>
      </c>
      <c r="M263" s="2">
        <v>69.400000000000006</v>
      </c>
    </row>
    <row r="264" spans="1:13" hidden="1" x14ac:dyDescent="0.3">
      <c r="A264" t="s">
        <v>15</v>
      </c>
      <c r="B264" t="s">
        <v>16</v>
      </c>
      <c r="C264" t="s">
        <v>17</v>
      </c>
      <c r="D264" t="s">
        <v>18</v>
      </c>
      <c r="E264" t="s">
        <v>114</v>
      </c>
      <c r="F264" t="s">
        <v>24</v>
      </c>
      <c r="G264" t="s">
        <v>21</v>
      </c>
      <c r="H264" t="s">
        <v>107</v>
      </c>
      <c r="I264" t="s">
        <v>108</v>
      </c>
      <c r="J264" s="2">
        <v>405</v>
      </c>
      <c r="L264" s="2">
        <v>405</v>
      </c>
      <c r="M264" s="2">
        <v>78.900000000000006</v>
      </c>
    </row>
    <row r="265" spans="1:13" hidden="1" x14ac:dyDescent="0.3">
      <c r="A265" t="s">
        <v>15</v>
      </c>
      <c r="B265" t="s">
        <v>16</v>
      </c>
      <c r="C265" t="s">
        <v>17</v>
      </c>
      <c r="D265" t="s">
        <v>18</v>
      </c>
      <c r="E265" t="s">
        <v>114</v>
      </c>
      <c r="F265" t="s">
        <v>24</v>
      </c>
      <c r="G265" t="s">
        <v>21</v>
      </c>
      <c r="H265" t="s">
        <v>109</v>
      </c>
      <c r="I265" t="s">
        <v>109</v>
      </c>
      <c r="J265" s="2">
        <v>75</v>
      </c>
      <c r="L265" s="2">
        <v>75</v>
      </c>
    </row>
    <row r="266" spans="1:13" hidden="1" x14ac:dyDescent="0.3">
      <c r="A266" t="s">
        <v>15</v>
      </c>
      <c r="B266" t="s">
        <v>16</v>
      </c>
      <c r="C266" t="s">
        <v>17</v>
      </c>
      <c r="D266" t="s">
        <v>18</v>
      </c>
      <c r="E266" t="s">
        <v>17</v>
      </c>
      <c r="F266" t="s">
        <v>20</v>
      </c>
      <c r="G266" t="s">
        <v>21</v>
      </c>
      <c r="H266" t="s">
        <v>22</v>
      </c>
      <c r="I266" t="s">
        <v>23</v>
      </c>
      <c r="J266" s="2">
        <v>50434</v>
      </c>
      <c r="K266" s="2">
        <v>0</v>
      </c>
      <c r="L266" s="2">
        <v>50434</v>
      </c>
      <c r="M266" s="2">
        <v>87.4</v>
      </c>
    </row>
    <row r="267" spans="1:13" hidden="1" x14ac:dyDescent="0.3">
      <c r="A267" t="s">
        <v>15</v>
      </c>
      <c r="B267" t="s">
        <v>16</v>
      </c>
      <c r="C267" t="s">
        <v>17</v>
      </c>
      <c r="D267" t="s">
        <v>18</v>
      </c>
      <c r="E267" t="s">
        <v>115</v>
      </c>
      <c r="F267" t="s">
        <v>20</v>
      </c>
      <c r="G267" t="s">
        <v>21</v>
      </c>
      <c r="H267" t="s">
        <v>22</v>
      </c>
      <c r="I267" t="s">
        <v>23</v>
      </c>
      <c r="J267" s="2">
        <v>3</v>
      </c>
      <c r="K267" s="2">
        <v>0</v>
      </c>
      <c r="L267" s="2">
        <v>3</v>
      </c>
    </row>
    <row r="268" spans="1:13" hidden="1" x14ac:dyDescent="0.3">
      <c r="A268" t="s">
        <v>15</v>
      </c>
      <c r="B268" t="s">
        <v>16</v>
      </c>
      <c r="C268" t="s">
        <v>17</v>
      </c>
      <c r="D268" t="s">
        <v>18</v>
      </c>
      <c r="E268" t="s">
        <v>115</v>
      </c>
      <c r="F268" t="s">
        <v>24</v>
      </c>
      <c r="G268" t="s">
        <v>21</v>
      </c>
      <c r="H268" t="s">
        <v>25</v>
      </c>
      <c r="I268" t="s">
        <v>26</v>
      </c>
    </row>
    <row r="269" spans="1:13" hidden="1" x14ac:dyDescent="0.3">
      <c r="A269" t="s">
        <v>15</v>
      </c>
      <c r="B269" t="s">
        <v>16</v>
      </c>
      <c r="C269" t="s">
        <v>17</v>
      </c>
      <c r="D269" t="s">
        <v>18</v>
      </c>
      <c r="E269" t="s">
        <v>115</v>
      </c>
      <c r="F269" t="s">
        <v>24</v>
      </c>
      <c r="G269" t="s">
        <v>21</v>
      </c>
      <c r="H269" t="s">
        <v>27</v>
      </c>
      <c r="I269" t="s">
        <v>28</v>
      </c>
    </row>
    <row r="270" spans="1:13" hidden="1" x14ac:dyDescent="0.3">
      <c r="A270" t="s">
        <v>15</v>
      </c>
      <c r="B270" t="s">
        <v>16</v>
      </c>
      <c r="C270" t="s">
        <v>17</v>
      </c>
      <c r="D270" t="s">
        <v>18</v>
      </c>
      <c r="E270" t="s">
        <v>115</v>
      </c>
      <c r="F270" t="s">
        <v>24</v>
      </c>
      <c r="G270" t="s">
        <v>21</v>
      </c>
      <c r="H270" t="s">
        <v>29</v>
      </c>
      <c r="I270" t="s">
        <v>30</v>
      </c>
    </row>
    <row r="271" spans="1:13" hidden="1" x14ac:dyDescent="0.3">
      <c r="A271" t="s">
        <v>15</v>
      </c>
      <c r="B271" t="s">
        <v>16</v>
      </c>
      <c r="C271" t="s">
        <v>17</v>
      </c>
      <c r="D271" t="s">
        <v>18</v>
      </c>
      <c r="E271" t="s">
        <v>115</v>
      </c>
      <c r="F271" t="s">
        <v>24</v>
      </c>
      <c r="G271" t="s">
        <v>21</v>
      </c>
      <c r="H271" t="s">
        <v>31</v>
      </c>
      <c r="I271" t="s">
        <v>32</v>
      </c>
    </row>
    <row r="272" spans="1:13" hidden="1" x14ac:dyDescent="0.3">
      <c r="A272" t="s">
        <v>15</v>
      </c>
      <c r="B272" t="s">
        <v>16</v>
      </c>
      <c r="C272" t="s">
        <v>17</v>
      </c>
      <c r="D272" t="s">
        <v>18</v>
      </c>
      <c r="E272" t="s">
        <v>115</v>
      </c>
      <c r="F272" t="s">
        <v>24</v>
      </c>
      <c r="G272" t="s">
        <v>21</v>
      </c>
      <c r="H272" t="s">
        <v>33</v>
      </c>
      <c r="I272" t="s">
        <v>34</v>
      </c>
    </row>
    <row r="273" spans="1:9" hidden="1" x14ac:dyDescent="0.3">
      <c r="A273" t="s">
        <v>15</v>
      </c>
      <c r="B273" t="s">
        <v>16</v>
      </c>
      <c r="C273" t="s">
        <v>17</v>
      </c>
      <c r="D273" t="s">
        <v>18</v>
      </c>
      <c r="E273" t="s">
        <v>115</v>
      </c>
      <c r="F273" t="s">
        <v>24</v>
      </c>
      <c r="G273" t="s">
        <v>21</v>
      </c>
      <c r="H273" t="s">
        <v>35</v>
      </c>
      <c r="I273" t="s">
        <v>36</v>
      </c>
    </row>
    <row r="274" spans="1:9" hidden="1" x14ac:dyDescent="0.3">
      <c r="A274" t="s">
        <v>15</v>
      </c>
      <c r="B274" t="s">
        <v>16</v>
      </c>
      <c r="C274" t="s">
        <v>17</v>
      </c>
      <c r="D274" t="s">
        <v>18</v>
      </c>
      <c r="E274" t="s">
        <v>115</v>
      </c>
      <c r="F274" t="s">
        <v>24</v>
      </c>
      <c r="G274" t="s">
        <v>21</v>
      </c>
      <c r="H274" t="s">
        <v>37</v>
      </c>
      <c r="I274" t="s">
        <v>38</v>
      </c>
    </row>
    <row r="275" spans="1:9" hidden="1" x14ac:dyDescent="0.3">
      <c r="A275" t="s">
        <v>15</v>
      </c>
      <c r="B275" t="s">
        <v>16</v>
      </c>
      <c r="C275" t="s">
        <v>17</v>
      </c>
      <c r="D275" t="s">
        <v>18</v>
      </c>
      <c r="E275" t="s">
        <v>115</v>
      </c>
      <c r="F275" t="s">
        <v>24</v>
      </c>
      <c r="G275" t="s">
        <v>21</v>
      </c>
      <c r="H275" t="s">
        <v>39</v>
      </c>
      <c r="I275" t="s">
        <v>40</v>
      </c>
    </row>
    <row r="276" spans="1:9" hidden="1" x14ac:dyDescent="0.3">
      <c r="A276" t="s">
        <v>15</v>
      </c>
      <c r="B276" t="s">
        <v>16</v>
      </c>
      <c r="C276" t="s">
        <v>17</v>
      </c>
      <c r="D276" t="s">
        <v>18</v>
      </c>
      <c r="E276" t="s">
        <v>115</v>
      </c>
      <c r="F276" t="s">
        <v>24</v>
      </c>
      <c r="G276" t="s">
        <v>21</v>
      </c>
      <c r="H276" t="s">
        <v>41</v>
      </c>
      <c r="I276" t="s">
        <v>42</v>
      </c>
    </row>
    <row r="277" spans="1:9" hidden="1" x14ac:dyDescent="0.3">
      <c r="A277" t="s">
        <v>15</v>
      </c>
      <c r="B277" t="s">
        <v>16</v>
      </c>
      <c r="C277" t="s">
        <v>17</v>
      </c>
      <c r="D277" t="s">
        <v>18</v>
      </c>
      <c r="E277" t="s">
        <v>115</v>
      </c>
      <c r="F277" t="s">
        <v>24</v>
      </c>
      <c r="G277" t="s">
        <v>21</v>
      </c>
      <c r="H277" t="s">
        <v>43</v>
      </c>
      <c r="I277" t="s">
        <v>44</v>
      </c>
    </row>
    <row r="278" spans="1:9" hidden="1" x14ac:dyDescent="0.3">
      <c r="A278" t="s">
        <v>15</v>
      </c>
      <c r="B278" t="s">
        <v>16</v>
      </c>
      <c r="C278" t="s">
        <v>17</v>
      </c>
      <c r="D278" t="s">
        <v>18</v>
      </c>
      <c r="E278" t="s">
        <v>115</v>
      </c>
      <c r="F278" t="s">
        <v>24</v>
      </c>
      <c r="G278" t="s">
        <v>21</v>
      </c>
      <c r="H278" t="s">
        <v>45</v>
      </c>
      <c r="I278" t="s">
        <v>46</v>
      </c>
    </row>
    <row r="279" spans="1:9" hidden="1" x14ac:dyDescent="0.3">
      <c r="A279" t="s">
        <v>15</v>
      </c>
      <c r="B279" t="s">
        <v>16</v>
      </c>
      <c r="C279" t="s">
        <v>17</v>
      </c>
      <c r="D279" t="s">
        <v>18</v>
      </c>
      <c r="E279" t="s">
        <v>115</v>
      </c>
      <c r="F279" t="s">
        <v>24</v>
      </c>
      <c r="G279" t="s">
        <v>21</v>
      </c>
      <c r="H279" t="s">
        <v>47</v>
      </c>
      <c r="I279" t="s">
        <v>48</v>
      </c>
    </row>
    <row r="280" spans="1:9" hidden="1" x14ac:dyDescent="0.3">
      <c r="A280" t="s">
        <v>15</v>
      </c>
      <c r="B280" t="s">
        <v>16</v>
      </c>
      <c r="C280" t="s">
        <v>17</v>
      </c>
      <c r="D280" t="s">
        <v>18</v>
      </c>
      <c r="E280" t="s">
        <v>115</v>
      </c>
      <c r="F280" t="s">
        <v>24</v>
      </c>
      <c r="G280" t="s">
        <v>21</v>
      </c>
      <c r="H280" t="s">
        <v>49</v>
      </c>
      <c r="I280" t="s">
        <v>50</v>
      </c>
    </row>
    <row r="281" spans="1:9" hidden="1" x14ac:dyDescent="0.3">
      <c r="A281" t="s">
        <v>15</v>
      </c>
      <c r="B281" t="s">
        <v>16</v>
      </c>
      <c r="C281" t="s">
        <v>17</v>
      </c>
      <c r="D281" t="s">
        <v>18</v>
      </c>
      <c r="E281" t="s">
        <v>115</v>
      </c>
      <c r="F281" t="s">
        <v>24</v>
      </c>
      <c r="G281" t="s">
        <v>21</v>
      </c>
      <c r="H281" t="s">
        <v>51</v>
      </c>
      <c r="I281" t="s">
        <v>52</v>
      </c>
    </row>
    <row r="282" spans="1:9" hidden="1" x14ac:dyDescent="0.3">
      <c r="A282" t="s">
        <v>15</v>
      </c>
      <c r="B282" t="s">
        <v>16</v>
      </c>
      <c r="C282" t="s">
        <v>17</v>
      </c>
      <c r="D282" t="s">
        <v>18</v>
      </c>
      <c r="E282" t="s">
        <v>115</v>
      </c>
      <c r="F282" t="s">
        <v>24</v>
      </c>
      <c r="G282" t="s">
        <v>21</v>
      </c>
      <c r="H282" t="s">
        <v>53</v>
      </c>
      <c r="I282" t="s">
        <v>54</v>
      </c>
    </row>
    <row r="283" spans="1:9" hidden="1" x14ac:dyDescent="0.3">
      <c r="A283" t="s">
        <v>15</v>
      </c>
      <c r="B283" t="s">
        <v>16</v>
      </c>
      <c r="C283" t="s">
        <v>17</v>
      </c>
      <c r="D283" t="s">
        <v>18</v>
      </c>
      <c r="E283" t="s">
        <v>115</v>
      </c>
      <c r="F283" t="s">
        <v>24</v>
      </c>
      <c r="G283" t="s">
        <v>21</v>
      </c>
      <c r="H283" t="s">
        <v>55</v>
      </c>
      <c r="I283" t="s">
        <v>56</v>
      </c>
    </row>
    <row r="284" spans="1:9" hidden="1" x14ac:dyDescent="0.3">
      <c r="A284" t="s">
        <v>15</v>
      </c>
      <c r="B284" t="s">
        <v>16</v>
      </c>
      <c r="C284" t="s">
        <v>17</v>
      </c>
      <c r="D284" t="s">
        <v>18</v>
      </c>
      <c r="E284" t="s">
        <v>115</v>
      </c>
      <c r="F284" t="s">
        <v>24</v>
      </c>
      <c r="G284" t="s">
        <v>21</v>
      </c>
      <c r="H284" t="s">
        <v>57</v>
      </c>
      <c r="I284" t="s">
        <v>58</v>
      </c>
    </row>
    <row r="285" spans="1:9" hidden="1" x14ac:dyDescent="0.3">
      <c r="A285" t="s">
        <v>15</v>
      </c>
      <c r="B285" t="s">
        <v>16</v>
      </c>
      <c r="C285" t="s">
        <v>17</v>
      </c>
      <c r="D285" t="s">
        <v>18</v>
      </c>
      <c r="E285" t="s">
        <v>115</v>
      </c>
      <c r="F285" t="s">
        <v>24</v>
      </c>
      <c r="G285" t="s">
        <v>21</v>
      </c>
      <c r="H285" t="s">
        <v>59</v>
      </c>
      <c r="I285" t="s">
        <v>60</v>
      </c>
    </row>
    <row r="286" spans="1:9" hidden="1" x14ac:dyDescent="0.3">
      <c r="A286" t="s">
        <v>15</v>
      </c>
      <c r="B286" t="s">
        <v>16</v>
      </c>
      <c r="C286" t="s">
        <v>17</v>
      </c>
      <c r="D286" t="s">
        <v>18</v>
      </c>
      <c r="E286" t="s">
        <v>115</v>
      </c>
      <c r="F286" t="s">
        <v>24</v>
      </c>
      <c r="G286" t="s">
        <v>21</v>
      </c>
      <c r="H286" t="s">
        <v>61</v>
      </c>
      <c r="I286" t="s">
        <v>62</v>
      </c>
    </row>
    <row r="287" spans="1:9" hidden="1" x14ac:dyDescent="0.3">
      <c r="A287" t="s">
        <v>15</v>
      </c>
      <c r="B287" t="s">
        <v>16</v>
      </c>
      <c r="C287" t="s">
        <v>17</v>
      </c>
      <c r="D287" t="s">
        <v>18</v>
      </c>
      <c r="E287" t="s">
        <v>115</v>
      </c>
      <c r="F287" t="s">
        <v>24</v>
      </c>
      <c r="G287" t="s">
        <v>21</v>
      </c>
      <c r="H287" t="s">
        <v>63</v>
      </c>
      <c r="I287" t="s">
        <v>64</v>
      </c>
    </row>
    <row r="288" spans="1:9" hidden="1" x14ac:dyDescent="0.3">
      <c r="A288" t="s">
        <v>15</v>
      </c>
      <c r="B288" t="s">
        <v>16</v>
      </c>
      <c r="C288" t="s">
        <v>17</v>
      </c>
      <c r="D288" t="s">
        <v>18</v>
      </c>
      <c r="E288" t="s">
        <v>115</v>
      </c>
      <c r="F288" t="s">
        <v>24</v>
      </c>
      <c r="G288" t="s">
        <v>21</v>
      </c>
      <c r="H288" t="s">
        <v>65</v>
      </c>
      <c r="I288" t="s">
        <v>66</v>
      </c>
    </row>
    <row r="289" spans="1:9" hidden="1" x14ac:dyDescent="0.3">
      <c r="A289" t="s">
        <v>15</v>
      </c>
      <c r="B289" t="s">
        <v>16</v>
      </c>
      <c r="C289" t="s">
        <v>17</v>
      </c>
      <c r="D289" t="s">
        <v>18</v>
      </c>
      <c r="E289" t="s">
        <v>115</v>
      </c>
      <c r="F289" t="s">
        <v>24</v>
      </c>
      <c r="G289" t="s">
        <v>21</v>
      </c>
      <c r="H289" t="s">
        <v>67</v>
      </c>
      <c r="I289" t="s">
        <v>68</v>
      </c>
    </row>
    <row r="290" spans="1:9" hidden="1" x14ac:dyDescent="0.3">
      <c r="A290" t="s">
        <v>15</v>
      </c>
      <c r="B290" t="s">
        <v>16</v>
      </c>
      <c r="C290" t="s">
        <v>17</v>
      </c>
      <c r="D290" t="s">
        <v>18</v>
      </c>
      <c r="E290" t="s">
        <v>115</v>
      </c>
      <c r="F290" t="s">
        <v>24</v>
      </c>
      <c r="G290" t="s">
        <v>21</v>
      </c>
      <c r="H290" t="s">
        <v>69</v>
      </c>
      <c r="I290" t="s">
        <v>70</v>
      </c>
    </row>
    <row r="291" spans="1:9" hidden="1" x14ac:dyDescent="0.3">
      <c r="A291" t="s">
        <v>15</v>
      </c>
      <c r="B291" t="s">
        <v>16</v>
      </c>
      <c r="C291" t="s">
        <v>17</v>
      </c>
      <c r="D291" t="s">
        <v>18</v>
      </c>
      <c r="E291" t="s">
        <v>115</v>
      </c>
      <c r="F291" t="s">
        <v>24</v>
      </c>
      <c r="G291" t="s">
        <v>21</v>
      </c>
      <c r="H291" t="s">
        <v>71</v>
      </c>
      <c r="I291" t="s">
        <v>72</v>
      </c>
    </row>
    <row r="292" spans="1:9" hidden="1" x14ac:dyDescent="0.3">
      <c r="A292" t="s">
        <v>15</v>
      </c>
      <c r="B292" t="s">
        <v>16</v>
      </c>
      <c r="C292" t="s">
        <v>17</v>
      </c>
      <c r="D292" t="s">
        <v>18</v>
      </c>
      <c r="E292" t="s">
        <v>115</v>
      </c>
      <c r="F292" t="s">
        <v>24</v>
      </c>
      <c r="G292" t="s">
        <v>21</v>
      </c>
      <c r="H292" t="s">
        <v>73</v>
      </c>
      <c r="I292" t="s">
        <v>74</v>
      </c>
    </row>
    <row r="293" spans="1:9" hidden="1" x14ac:dyDescent="0.3">
      <c r="A293" t="s">
        <v>15</v>
      </c>
      <c r="B293" t="s">
        <v>16</v>
      </c>
      <c r="C293" t="s">
        <v>17</v>
      </c>
      <c r="D293" t="s">
        <v>18</v>
      </c>
      <c r="E293" t="s">
        <v>115</v>
      </c>
      <c r="F293" t="s">
        <v>24</v>
      </c>
      <c r="G293" t="s">
        <v>21</v>
      </c>
      <c r="H293" t="s">
        <v>75</v>
      </c>
      <c r="I293" t="s">
        <v>76</v>
      </c>
    </row>
    <row r="294" spans="1:9" hidden="1" x14ac:dyDescent="0.3">
      <c r="A294" t="s">
        <v>15</v>
      </c>
      <c r="B294" t="s">
        <v>16</v>
      </c>
      <c r="C294" t="s">
        <v>17</v>
      </c>
      <c r="D294" t="s">
        <v>18</v>
      </c>
      <c r="E294" t="s">
        <v>115</v>
      </c>
      <c r="F294" t="s">
        <v>24</v>
      </c>
      <c r="G294" t="s">
        <v>21</v>
      </c>
      <c r="H294" t="s">
        <v>77</v>
      </c>
      <c r="I294" t="s">
        <v>78</v>
      </c>
    </row>
    <row r="295" spans="1:9" hidden="1" x14ac:dyDescent="0.3">
      <c r="A295" t="s">
        <v>15</v>
      </c>
      <c r="B295" t="s">
        <v>16</v>
      </c>
      <c r="C295" t="s">
        <v>17</v>
      </c>
      <c r="D295" t="s">
        <v>18</v>
      </c>
      <c r="E295" t="s">
        <v>115</v>
      </c>
      <c r="F295" t="s">
        <v>24</v>
      </c>
      <c r="G295" t="s">
        <v>21</v>
      </c>
      <c r="H295" t="s">
        <v>79</v>
      </c>
      <c r="I295" t="s">
        <v>80</v>
      </c>
    </row>
    <row r="296" spans="1:9" hidden="1" x14ac:dyDescent="0.3">
      <c r="A296" t="s">
        <v>15</v>
      </c>
      <c r="B296" t="s">
        <v>16</v>
      </c>
      <c r="C296" t="s">
        <v>17</v>
      </c>
      <c r="D296" t="s">
        <v>18</v>
      </c>
      <c r="E296" t="s">
        <v>115</v>
      </c>
      <c r="F296" t="s">
        <v>24</v>
      </c>
      <c r="G296" t="s">
        <v>21</v>
      </c>
      <c r="H296" t="s">
        <v>81</v>
      </c>
      <c r="I296" t="s">
        <v>82</v>
      </c>
    </row>
    <row r="297" spans="1:9" hidden="1" x14ac:dyDescent="0.3">
      <c r="A297" t="s">
        <v>15</v>
      </c>
      <c r="B297" t="s">
        <v>16</v>
      </c>
      <c r="C297" t="s">
        <v>17</v>
      </c>
      <c r="D297" t="s">
        <v>18</v>
      </c>
      <c r="E297" t="s">
        <v>115</v>
      </c>
      <c r="F297" t="s">
        <v>24</v>
      </c>
      <c r="G297" t="s">
        <v>21</v>
      </c>
      <c r="H297" t="s">
        <v>83</v>
      </c>
      <c r="I297" t="s">
        <v>84</v>
      </c>
    </row>
    <row r="298" spans="1:9" hidden="1" x14ac:dyDescent="0.3">
      <c r="A298" t="s">
        <v>15</v>
      </c>
      <c r="B298" t="s">
        <v>16</v>
      </c>
      <c r="C298" t="s">
        <v>17</v>
      </c>
      <c r="D298" t="s">
        <v>18</v>
      </c>
      <c r="E298" t="s">
        <v>115</v>
      </c>
      <c r="F298" t="s">
        <v>24</v>
      </c>
      <c r="G298" t="s">
        <v>21</v>
      </c>
      <c r="H298" t="s">
        <v>85</v>
      </c>
      <c r="I298" t="s">
        <v>86</v>
      </c>
    </row>
    <row r="299" spans="1:9" hidden="1" x14ac:dyDescent="0.3">
      <c r="A299" t="s">
        <v>15</v>
      </c>
      <c r="B299" t="s">
        <v>16</v>
      </c>
      <c r="C299" t="s">
        <v>17</v>
      </c>
      <c r="D299" t="s">
        <v>18</v>
      </c>
      <c r="E299" t="s">
        <v>115</v>
      </c>
      <c r="F299" t="s">
        <v>24</v>
      </c>
      <c r="G299" t="s">
        <v>21</v>
      </c>
      <c r="H299" t="s">
        <v>87</v>
      </c>
      <c r="I299" t="s">
        <v>88</v>
      </c>
    </row>
    <row r="300" spans="1:9" hidden="1" x14ac:dyDescent="0.3">
      <c r="A300" t="s">
        <v>15</v>
      </c>
      <c r="B300" t="s">
        <v>16</v>
      </c>
      <c r="C300" t="s">
        <v>17</v>
      </c>
      <c r="D300" t="s">
        <v>18</v>
      </c>
      <c r="E300" t="s">
        <v>115</v>
      </c>
      <c r="F300" t="s">
        <v>24</v>
      </c>
      <c r="G300" t="s">
        <v>21</v>
      </c>
      <c r="H300" t="s">
        <v>89</v>
      </c>
      <c r="I300" t="s">
        <v>90</v>
      </c>
    </row>
    <row r="301" spans="1:9" hidden="1" x14ac:dyDescent="0.3">
      <c r="A301" t="s">
        <v>15</v>
      </c>
      <c r="B301" t="s">
        <v>16</v>
      </c>
      <c r="C301" t="s">
        <v>17</v>
      </c>
      <c r="D301" t="s">
        <v>18</v>
      </c>
      <c r="E301" t="s">
        <v>115</v>
      </c>
      <c r="F301" t="s">
        <v>24</v>
      </c>
      <c r="G301" t="s">
        <v>21</v>
      </c>
      <c r="H301" t="s">
        <v>91</v>
      </c>
      <c r="I301" t="s">
        <v>92</v>
      </c>
    </row>
    <row r="302" spans="1:9" hidden="1" x14ac:dyDescent="0.3">
      <c r="A302" t="s">
        <v>15</v>
      </c>
      <c r="B302" t="s">
        <v>16</v>
      </c>
      <c r="C302" t="s">
        <v>17</v>
      </c>
      <c r="D302" t="s">
        <v>18</v>
      </c>
      <c r="E302" t="s">
        <v>115</v>
      </c>
      <c r="F302" t="s">
        <v>24</v>
      </c>
      <c r="G302" t="s">
        <v>21</v>
      </c>
      <c r="H302" t="s">
        <v>93</v>
      </c>
      <c r="I302" t="s">
        <v>94</v>
      </c>
    </row>
    <row r="303" spans="1:9" hidden="1" x14ac:dyDescent="0.3">
      <c r="A303" t="s">
        <v>15</v>
      </c>
      <c r="B303" t="s">
        <v>16</v>
      </c>
      <c r="C303" t="s">
        <v>17</v>
      </c>
      <c r="D303" t="s">
        <v>18</v>
      </c>
      <c r="E303" t="s">
        <v>115</v>
      </c>
      <c r="F303" t="s">
        <v>24</v>
      </c>
      <c r="G303" t="s">
        <v>21</v>
      </c>
      <c r="H303" t="s">
        <v>95</v>
      </c>
      <c r="I303" t="s">
        <v>96</v>
      </c>
    </row>
    <row r="304" spans="1:9" hidden="1" x14ac:dyDescent="0.3">
      <c r="A304" t="s">
        <v>15</v>
      </c>
      <c r="B304" t="s">
        <v>16</v>
      </c>
      <c r="C304" t="s">
        <v>17</v>
      </c>
      <c r="D304" t="s">
        <v>18</v>
      </c>
      <c r="E304" t="s">
        <v>115</v>
      </c>
      <c r="F304" t="s">
        <v>24</v>
      </c>
      <c r="G304" t="s">
        <v>21</v>
      </c>
      <c r="H304" t="s">
        <v>97</v>
      </c>
      <c r="I304" t="s">
        <v>98</v>
      </c>
    </row>
    <row r="305" spans="1:13" hidden="1" x14ac:dyDescent="0.3">
      <c r="A305" t="s">
        <v>15</v>
      </c>
      <c r="B305" t="s">
        <v>16</v>
      </c>
      <c r="C305" t="s">
        <v>17</v>
      </c>
      <c r="D305" t="s">
        <v>18</v>
      </c>
      <c r="E305" t="s">
        <v>115</v>
      </c>
      <c r="F305" t="s">
        <v>24</v>
      </c>
      <c r="G305" t="s">
        <v>21</v>
      </c>
      <c r="H305" t="s">
        <v>99</v>
      </c>
      <c r="I305" t="s">
        <v>100</v>
      </c>
    </row>
    <row r="306" spans="1:13" hidden="1" x14ac:dyDescent="0.3">
      <c r="A306" t="s">
        <v>15</v>
      </c>
      <c r="B306" t="s">
        <v>16</v>
      </c>
      <c r="C306" t="s">
        <v>17</v>
      </c>
      <c r="D306" t="s">
        <v>18</v>
      </c>
      <c r="E306" t="s">
        <v>115</v>
      </c>
      <c r="F306" t="s">
        <v>24</v>
      </c>
      <c r="G306" t="s">
        <v>21</v>
      </c>
      <c r="H306" t="s">
        <v>101</v>
      </c>
      <c r="I306" t="s">
        <v>102</v>
      </c>
    </row>
    <row r="307" spans="1:13" hidden="1" x14ac:dyDescent="0.3">
      <c r="A307" t="s">
        <v>15</v>
      </c>
      <c r="B307" t="s">
        <v>16</v>
      </c>
      <c r="C307" t="s">
        <v>17</v>
      </c>
      <c r="D307" t="s">
        <v>18</v>
      </c>
      <c r="E307" t="s">
        <v>115</v>
      </c>
      <c r="F307" t="s">
        <v>24</v>
      </c>
      <c r="G307" t="s">
        <v>21</v>
      </c>
      <c r="H307" t="s">
        <v>103</v>
      </c>
      <c r="I307" t="s">
        <v>104</v>
      </c>
    </row>
    <row r="308" spans="1:13" hidden="1" x14ac:dyDescent="0.3">
      <c r="A308" t="s">
        <v>15</v>
      </c>
      <c r="B308" t="s">
        <v>16</v>
      </c>
      <c r="C308" t="s">
        <v>17</v>
      </c>
      <c r="D308" t="s">
        <v>18</v>
      </c>
      <c r="E308" t="s">
        <v>115</v>
      </c>
      <c r="F308" t="s">
        <v>24</v>
      </c>
      <c r="G308" t="s">
        <v>21</v>
      </c>
      <c r="H308" t="s">
        <v>105</v>
      </c>
      <c r="I308" t="s">
        <v>106</v>
      </c>
    </row>
    <row r="309" spans="1:13" hidden="1" x14ac:dyDescent="0.3">
      <c r="A309" t="s">
        <v>15</v>
      </c>
      <c r="B309" t="s">
        <v>16</v>
      </c>
      <c r="C309" t="s">
        <v>17</v>
      </c>
      <c r="D309" t="s">
        <v>18</v>
      </c>
      <c r="E309" t="s">
        <v>115</v>
      </c>
      <c r="F309" t="s">
        <v>24</v>
      </c>
      <c r="G309" t="s">
        <v>21</v>
      </c>
      <c r="H309" t="s">
        <v>107</v>
      </c>
      <c r="I309" t="s">
        <v>108</v>
      </c>
    </row>
    <row r="310" spans="1:13" hidden="1" x14ac:dyDescent="0.3">
      <c r="A310" t="s">
        <v>15</v>
      </c>
      <c r="B310" t="s">
        <v>16</v>
      </c>
      <c r="C310" t="s">
        <v>17</v>
      </c>
      <c r="D310" t="s">
        <v>18</v>
      </c>
      <c r="E310" t="s">
        <v>115</v>
      </c>
      <c r="F310" t="s">
        <v>24</v>
      </c>
      <c r="G310" t="s">
        <v>21</v>
      </c>
      <c r="H310" t="s">
        <v>109</v>
      </c>
      <c r="I310" t="s">
        <v>109</v>
      </c>
    </row>
    <row r="311" spans="1:13" hidden="1" x14ac:dyDescent="0.3">
      <c r="A311" t="s">
        <v>15</v>
      </c>
      <c r="B311" t="s">
        <v>16</v>
      </c>
      <c r="C311" t="s">
        <v>17</v>
      </c>
      <c r="D311" t="s">
        <v>17</v>
      </c>
      <c r="E311" t="s">
        <v>17</v>
      </c>
      <c r="F311" t="s">
        <v>20</v>
      </c>
      <c r="G311" t="s">
        <v>116</v>
      </c>
      <c r="H311" t="s">
        <v>22</v>
      </c>
      <c r="I311" t="s">
        <v>23</v>
      </c>
      <c r="J311" s="2">
        <v>50437</v>
      </c>
      <c r="K311" s="2">
        <v>2021</v>
      </c>
      <c r="L311" s="2">
        <v>52458</v>
      </c>
      <c r="M311" s="2">
        <v>90.9</v>
      </c>
    </row>
    <row r="312" spans="1:13" hidden="1" x14ac:dyDescent="0.3">
      <c r="A312" t="s">
        <v>15</v>
      </c>
      <c r="B312" t="s">
        <v>16</v>
      </c>
      <c r="C312" t="s">
        <v>17</v>
      </c>
      <c r="D312" t="s">
        <v>17</v>
      </c>
      <c r="E312" t="s">
        <v>17</v>
      </c>
      <c r="F312" t="s">
        <v>24</v>
      </c>
      <c r="G312" t="s">
        <v>21</v>
      </c>
      <c r="H312" t="s">
        <v>22</v>
      </c>
      <c r="I312" t="s">
        <v>23</v>
      </c>
      <c r="J312" s="2">
        <v>50437</v>
      </c>
      <c r="K312" s="2">
        <v>0</v>
      </c>
      <c r="L312" s="2">
        <v>50437</v>
      </c>
      <c r="M312" s="2">
        <v>88.3</v>
      </c>
    </row>
    <row r="313" spans="1:13" hidden="1" x14ac:dyDescent="0.3">
      <c r="A313" t="s">
        <v>15</v>
      </c>
      <c r="B313" t="s">
        <v>16</v>
      </c>
      <c r="C313" t="s">
        <v>17</v>
      </c>
      <c r="D313" t="s">
        <v>17</v>
      </c>
      <c r="E313" t="s">
        <v>17</v>
      </c>
      <c r="F313" t="s">
        <v>24</v>
      </c>
      <c r="G313" t="s">
        <v>21</v>
      </c>
      <c r="H313" t="s">
        <v>25</v>
      </c>
      <c r="I313" t="s">
        <v>26</v>
      </c>
      <c r="J313" s="2">
        <v>1655</v>
      </c>
      <c r="L313" s="2">
        <v>1655</v>
      </c>
      <c r="M313" s="2">
        <v>95.3</v>
      </c>
    </row>
    <row r="314" spans="1:13" hidden="1" x14ac:dyDescent="0.3">
      <c r="A314" t="s">
        <v>15</v>
      </c>
      <c r="B314" t="s">
        <v>16</v>
      </c>
      <c r="C314" t="s">
        <v>17</v>
      </c>
      <c r="D314" t="s">
        <v>17</v>
      </c>
      <c r="E314" t="s">
        <v>17</v>
      </c>
      <c r="F314" t="s">
        <v>24</v>
      </c>
      <c r="G314" t="s">
        <v>21</v>
      </c>
      <c r="H314" t="s">
        <v>27</v>
      </c>
      <c r="I314" t="s">
        <v>28</v>
      </c>
      <c r="J314" s="2">
        <v>1145</v>
      </c>
      <c r="L314" s="2">
        <v>1145</v>
      </c>
      <c r="M314" s="2">
        <v>82.2</v>
      </c>
    </row>
    <row r="315" spans="1:13" hidden="1" x14ac:dyDescent="0.3">
      <c r="A315" t="s">
        <v>15</v>
      </c>
      <c r="B315" t="s">
        <v>16</v>
      </c>
      <c r="C315" t="s">
        <v>17</v>
      </c>
      <c r="D315" t="s">
        <v>17</v>
      </c>
      <c r="E315" t="s">
        <v>17</v>
      </c>
      <c r="F315" t="s">
        <v>24</v>
      </c>
      <c r="G315" t="s">
        <v>21</v>
      </c>
      <c r="H315" t="s">
        <v>29</v>
      </c>
      <c r="I315" t="s">
        <v>30</v>
      </c>
      <c r="J315" s="2">
        <v>420</v>
      </c>
      <c r="L315" s="2">
        <v>420</v>
      </c>
      <c r="M315" s="2">
        <v>52.6</v>
      </c>
    </row>
    <row r="316" spans="1:13" hidden="1" x14ac:dyDescent="0.3">
      <c r="A316" t="s">
        <v>15</v>
      </c>
      <c r="B316" t="s">
        <v>16</v>
      </c>
      <c r="C316" t="s">
        <v>17</v>
      </c>
      <c r="D316" t="s">
        <v>17</v>
      </c>
      <c r="E316" t="s">
        <v>17</v>
      </c>
      <c r="F316" t="s">
        <v>24</v>
      </c>
      <c r="G316" t="s">
        <v>21</v>
      </c>
      <c r="H316" t="s">
        <v>31</v>
      </c>
      <c r="I316" t="s">
        <v>32</v>
      </c>
      <c r="J316" s="2">
        <v>800</v>
      </c>
      <c r="L316" s="2">
        <v>800</v>
      </c>
      <c r="M316" s="2">
        <v>66.099999999999994</v>
      </c>
    </row>
    <row r="317" spans="1:13" hidden="1" x14ac:dyDescent="0.3">
      <c r="A317" t="s">
        <v>15</v>
      </c>
      <c r="B317" t="s">
        <v>16</v>
      </c>
      <c r="C317" t="s">
        <v>17</v>
      </c>
      <c r="D317" t="s">
        <v>17</v>
      </c>
      <c r="E317" t="s">
        <v>17</v>
      </c>
      <c r="F317" t="s">
        <v>24</v>
      </c>
      <c r="G317" t="s">
        <v>21</v>
      </c>
      <c r="H317" t="s">
        <v>33</v>
      </c>
      <c r="I317" t="s">
        <v>34</v>
      </c>
      <c r="J317" s="2">
        <v>800</v>
      </c>
      <c r="L317" s="2">
        <v>800</v>
      </c>
      <c r="M317" s="2">
        <v>78.8</v>
      </c>
    </row>
    <row r="318" spans="1:13" hidden="1" x14ac:dyDescent="0.3">
      <c r="A318" t="s">
        <v>15</v>
      </c>
      <c r="B318" t="s">
        <v>16</v>
      </c>
      <c r="C318" t="s">
        <v>17</v>
      </c>
      <c r="D318" t="s">
        <v>17</v>
      </c>
      <c r="E318" t="s">
        <v>17</v>
      </c>
      <c r="F318" t="s">
        <v>24</v>
      </c>
      <c r="G318" t="s">
        <v>21</v>
      </c>
      <c r="H318" t="s">
        <v>35</v>
      </c>
      <c r="I318" t="s">
        <v>36</v>
      </c>
      <c r="J318" s="2">
        <v>1730</v>
      </c>
      <c r="L318" s="2">
        <v>1730</v>
      </c>
      <c r="M318" s="2">
        <v>125.8</v>
      </c>
    </row>
    <row r="319" spans="1:13" hidden="1" x14ac:dyDescent="0.3">
      <c r="A319" t="s">
        <v>15</v>
      </c>
      <c r="B319" t="s">
        <v>16</v>
      </c>
      <c r="C319" t="s">
        <v>17</v>
      </c>
      <c r="D319" t="s">
        <v>17</v>
      </c>
      <c r="E319" t="s">
        <v>17</v>
      </c>
      <c r="F319" t="s">
        <v>24</v>
      </c>
      <c r="G319" t="s">
        <v>21</v>
      </c>
      <c r="H319" t="s">
        <v>37</v>
      </c>
      <c r="I319" t="s">
        <v>38</v>
      </c>
      <c r="J319" s="2">
        <v>3050</v>
      </c>
      <c r="L319" s="2">
        <v>3050</v>
      </c>
      <c r="M319" s="2">
        <v>101.5</v>
      </c>
    </row>
    <row r="320" spans="1:13" hidden="1" x14ac:dyDescent="0.3">
      <c r="A320" t="s">
        <v>15</v>
      </c>
      <c r="B320" t="s">
        <v>16</v>
      </c>
      <c r="C320" t="s">
        <v>17</v>
      </c>
      <c r="D320" t="s">
        <v>17</v>
      </c>
      <c r="E320" t="s">
        <v>17</v>
      </c>
      <c r="F320" t="s">
        <v>24</v>
      </c>
      <c r="G320" t="s">
        <v>21</v>
      </c>
      <c r="H320" t="s">
        <v>39</v>
      </c>
      <c r="I320" t="s">
        <v>40</v>
      </c>
      <c r="J320" s="2">
        <v>830</v>
      </c>
      <c r="L320" s="2">
        <v>830</v>
      </c>
      <c r="M320" s="2">
        <v>77.8</v>
      </c>
    </row>
    <row r="321" spans="1:13" hidden="1" x14ac:dyDescent="0.3">
      <c r="A321" t="s">
        <v>15</v>
      </c>
      <c r="B321" t="s">
        <v>16</v>
      </c>
      <c r="C321" t="s">
        <v>17</v>
      </c>
      <c r="D321" t="s">
        <v>17</v>
      </c>
      <c r="E321" t="s">
        <v>17</v>
      </c>
      <c r="F321" t="s">
        <v>24</v>
      </c>
      <c r="G321" t="s">
        <v>21</v>
      </c>
      <c r="H321" t="s">
        <v>41</v>
      </c>
      <c r="I321" t="s">
        <v>42</v>
      </c>
      <c r="J321" s="2">
        <v>770</v>
      </c>
      <c r="L321" s="2">
        <v>770</v>
      </c>
      <c r="M321" s="2">
        <v>77.2</v>
      </c>
    </row>
    <row r="322" spans="1:13" hidden="1" x14ac:dyDescent="0.3">
      <c r="A322" t="s">
        <v>15</v>
      </c>
      <c r="B322" t="s">
        <v>16</v>
      </c>
      <c r="C322" t="s">
        <v>17</v>
      </c>
      <c r="D322" t="s">
        <v>17</v>
      </c>
      <c r="E322" t="s">
        <v>17</v>
      </c>
      <c r="F322" t="s">
        <v>24</v>
      </c>
      <c r="G322" t="s">
        <v>21</v>
      </c>
      <c r="H322" t="s">
        <v>43</v>
      </c>
      <c r="I322" t="s">
        <v>44</v>
      </c>
      <c r="J322" s="2">
        <v>775</v>
      </c>
      <c r="L322" s="2">
        <v>775</v>
      </c>
      <c r="M322" s="2">
        <v>62.9</v>
      </c>
    </row>
    <row r="323" spans="1:13" hidden="1" x14ac:dyDescent="0.3">
      <c r="A323" t="s">
        <v>15</v>
      </c>
      <c r="B323" t="s">
        <v>16</v>
      </c>
      <c r="C323" t="s">
        <v>17</v>
      </c>
      <c r="D323" t="s">
        <v>17</v>
      </c>
      <c r="E323" t="s">
        <v>17</v>
      </c>
      <c r="F323" t="s">
        <v>24</v>
      </c>
      <c r="G323" t="s">
        <v>21</v>
      </c>
      <c r="H323" t="s">
        <v>45</v>
      </c>
      <c r="I323" t="s">
        <v>46</v>
      </c>
      <c r="J323" s="2">
        <v>445</v>
      </c>
      <c r="L323" s="2">
        <v>445</v>
      </c>
      <c r="M323" s="2">
        <v>57.4</v>
      </c>
    </row>
    <row r="324" spans="1:13" hidden="1" x14ac:dyDescent="0.3">
      <c r="A324" t="s">
        <v>15</v>
      </c>
      <c r="B324" t="s">
        <v>16</v>
      </c>
      <c r="C324" t="s">
        <v>17</v>
      </c>
      <c r="D324" t="s">
        <v>17</v>
      </c>
      <c r="E324" t="s">
        <v>17</v>
      </c>
      <c r="F324" t="s">
        <v>24</v>
      </c>
      <c r="G324" t="s">
        <v>21</v>
      </c>
      <c r="H324" t="s">
        <v>47</v>
      </c>
      <c r="I324" t="s">
        <v>48</v>
      </c>
      <c r="J324" s="2">
        <v>855</v>
      </c>
      <c r="L324" s="2">
        <v>855</v>
      </c>
      <c r="M324" s="2">
        <v>75.2</v>
      </c>
    </row>
    <row r="325" spans="1:13" hidden="1" x14ac:dyDescent="0.3">
      <c r="A325" t="s">
        <v>15</v>
      </c>
      <c r="B325" t="s">
        <v>16</v>
      </c>
      <c r="C325" t="s">
        <v>17</v>
      </c>
      <c r="D325" t="s">
        <v>17</v>
      </c>
      <c r="E325" t="s">
        <v>17</v>
      </c>
      <c r="F325" t="s">
        <v>24</v>
      </c>
      <c r="G325" t="s">
        <v>21</v>
      </c>
      <c r="H325" t="s">
        <v>49</v>
      </c>
      <c r="I325" t="s">
        <v>50</v>
      </c>
      <c r="J325" s="2">
        <v>2540</v>
      </c>
      <c r="L325" s="2">
        <v>2540</v>
      </c>
      <c r="M325" s="2">
        <v>141.4</v>
      </c>
    </row>
    <row r="326" spans="1:13" hidden="1" x14ac:dyDescent="0.3">
      <c r="A326" t="s">
        <v>15</v>
      </c>
      <c r="B326" t="s">
        <v>16</v>
      </c>
      <c r="C326" t="s">
        <v>17</v>
      </c>
      <c r="D326" t="s">
        <v>17</v>
      </c>
      <c r="E326" t="s">
        <v>17</v>
      </c>
      <c r="F326" t="s">
        <v>24</v>
      </c>
      <c r="G326" t="s">
        <v>21</v>
      </c>
      <c r="H326" t="s">
        <v>51</v>
      </c>
      <c r="I326" t="s">
        <v>52</v>
      </c>
      <c r="J326" s="2">
        <v>1110</v>
      </c>
      <c r="L326" s="2">
        <v>1110</v>
      </c>
      <c r="M326" s="2">
        <v>59.2</v>
      </c>
    </row>
    <row r="327" spans="1:13" hidden="1" x14ac:dyDescent="0.3">
      <c r="A327" t="s">
        <v>15</v>
      </c>
      <c r="B327" t="s">
        <v>16</v>
      </c>
      <c r="C327" t="s">
        <v>17</v>
      </c>
      <c r="D327" t="s">
        <v>17</v>
      </c>
      <c r="E327" t="s">
        <v>17</v>
      </c>
      <c r="F327" t="s">
        <v>24</v>
      </c>
      <c r="G327" t="s">
        <v>21</v>
      </c>
      <c r="H327" t="s">
        <v>53</v>
      </c>
      <c r="I327" t="s">
        <v>54</v>
      </c>
      <c r="J327" s="2">
        <v>1090</v>
      </c>
      <c r="L327" s="2">
        <v>1090</v>
      </c>
      <c r="M327" s="2">
        <v>72.400000000000006</v>
      </c>
    </row>
    <row r="328" spans="1:13" hidden="1" x14ac:dyDescent="0.3">
      <c r="A328" t="s">
        <v>15</v>
      </c>
      <c r="B328" t="s">
        <v>16</v>
      </c>
      <c r="C328" t="s">
        <v>17</v>
      </c>
      <c r="D328" t="s">
        <v>17</v>
      </c>
      <c r="E328" t="s">
        <v>17</v>
      </c>
      <c r="F328" t="s">
        <v>24</v>
      </c>
      <c r="G328" t="s">
        <v>21</v>
      </c>
      <c r="H328" t="s">
        <v>55</v>
      </c>
      <c r="I328" t="s">
        <v>56</v>
      </c>
      <c r="J328" s="2">
        <v>2705</v>
      </c>
      <c r="L328" s="2">
        <v>2705</v>
      </c>
      <c r="M328" s="2">
        <v>133.4</v>
      </c>
    </row>
    <row r="329" spans="1:13" hidden="1" x14ac:dyDescent="0.3">
      <c r="A329" t="s">
        <v>15</v>
      </c>
      <c r="B329" t="s">
        <v>16</v>
      </c>
      <c r="C329" t="s">
        <v>17</v>
      </c>
      <c r="D329" t="s">
        <v>17</v>
      </c>
      <c r="E329" t="s">
        <v>17</v>
      </c>
      <c r="F329" t="s">
        <v>24</v>
      </c>
      <c r="G329" t="s">
        <v>21</v>
      </c>
      <c r="H329" t="s">
        <v>57</v>
      </c>
      <c r="I329" t="s">
        <v>58</v>
      </c>
      <c r="J329" s="2">
        <v>2245</v>
      </c>
      <c r="L329" s="2">
        <v>2245</v>
      </c>
      <c r="M329" s="2">
        <v>158.5</v>
      </c>
    </row>
    <row r="330" spans="1:13" hidden="1" x14ac:dyDescent="0.3">
      <c r="A330" t="s">
        <v>15</v>
      </c>
      <c r="B330" t="s">
        <v>16</v>
      </c>
      <c r="C330" t="s">
        <v>17</v>
      </c>
      <c r="D330" t="s">
        <v>17</v>
      </c>
      <c r="E330" t="s">
        <v>17</v>
      </c>
      <c r="F330" t="s">
        <v>24</v>
      </c>
      <c r="G330" t="s">
        <v>21</v>
      </c>
      <c r="H330" t="s">
        <v>59</v>
      </c>
      <c r="I330" t="s">
        <v>60</v>
      </c>
      <c r="J330" s="2">
        <v>860</v>
      </c>
      <c r="L330" s="2">
        <v>860</v>
      </c>
      <c r="M330" s="2">
        <v>82.5</v>
      </c>
    </row>
    <row r="331" spans="1:13" hidden="1" x14ac:dyDescent="0.3">
      <c r="A331" t="s">
        <v>15</v>
      </c>
      <c r="B331" t="s">
        <v>16</v>
      </c>
      <c r="C331" t="s">
        <v>17</v>
      </c>
      <c r="D331" t="s">
        <v>17</v>
      </c>
      <c r="E331" t="s">
        <v>17</v>
      </c>
      <c r="F331" t="s">
        <v>24</v>
      </c>
      <c r="G331" t="s">
        <v>21</v>
      </c>
      <c r="H331" t="s">
        <v>61</v>
      </c>
      <c r="I331" t="s">
        <v>62</v>
      </c>
      <c r="J331" s="2">
        <v>1005</v>
      </c>
      <c r="L331" s="2">
        <v>1005</v>
      </c>
      <c r="M331" s="2">
        <v>87.7</v>
      </c>
    </row>
    <row r="332" spans="1:13" hidden="1" x14ac:dyDescent="0.3">
      <c r="A332" t="s">
        <v>15</v>
      </c>
      <c r="B332" t="s">
        <v>16</v>
      </c>
      <c r="C332" t="s">
        <v>17</v>
      </c>
      <c r="D332" t="s">
        <v>17</v>
      </c>
      <c r="E332" t="s">
        <v>17</v>
      </c>
      <c r="F332" t="s">
        <v>24</v>
      </c>
      <c r="G332" t="s">
        <v>21</v>
      </c>
      <c r="H332" t="s">
        <v>63</v>
      </c>
      <c r="I332" t="s">
        <v>64</v>
      </c>
      <c r="J332" s="2">
        <v>365</v>
      </c>
      <c r="L332" s="2">
        <v>365</v>
      </c>
      <c r="M332" s="2">
        <v>47.2</v>
      </c>
    </row>
    <row r="333" spans="1:13" hidden="1" x14ac:dyDescent="0.3">
      <c r="A333" t="s">
        <v>15</v>
      </c>
      <c r="B333" t="s">
        <v>16</v>
      </c>
      <c r="C333" t="s">
        <v>17</v>
      </c>
      <c r="D333" t="s">
        <v>17</v>
      </c>
      <c r="E333" t="s">
        <v>17</v>
      </c>
      <c r="F333" t="s">
        <v>24</v>
      </c>
      <c r="G333" t="s">
        <v>21</v>
      </c>
      <c r="H333" t="s">
        <v>65</v>
      </c>
      <c r="I333" t="s">
        <v>66</v>
      </c>
      <c r="J333" s="2">
        <v>1350</v>
      </c>
      <c r="L333" s="2">
        <v>1350</v>
      </c>
      <c r="M333" s="2">
        <v>78.400000000000006</v>
      </c>
    </row>
    <row r="334" spans="1:13" hidden="1" x14ac:dyDescent="0.3">
      <c r="A334" t="s">
        <v>15</v>
      </c>
      <c r="B334" t="s">
        <v>16</v>
      </c>
      <c r="C334" t="s">
        <v>17</v>
      </c>
      <c r="D334" t="s">
        <v>17</v>
      </c>
      <c r="E334" t="s">
        <v>17</v>
      </c>
      <c r="F334" t="s">
        <v>24</v>
      </c>
      <c r="G334" t="s">
        <v>21</v>
      </c>
      <c r="H334" t="s">
        <v>67</v>
      </c>
      <c r="I334" t="s">
        <v>68</v>
      </c>
      <c r="J334" s="2">
        <v>330</v>
      </c>
      <c r="L334" s="2">
        <v>330</v>
      </c>
      <c r="M334" s="2">
        <v>63.9</v>
      </c>
    </row>
    <row r="335" spans="1:13" hidden="1" x14ac:dyDescent="0.3">
      <c r="A335" t="s">
        <v>15</v>
      </c>
      <c r="B335" t="s">
        <v>16</v>
      </c>
      <c r="C335" t="s">
        <v>17</v>
      </c>
      <c r="D335" t="s">
        <v>17</v>
      </c>
      <c r="E335" t="s">
        <v>17</v>
      </c>
      <c r="F335" t="s">
        <v>24</v>
      </c>
      <c r="G335" t="s">
        <v>21</v>
      </c>
      <c r="H335" t="s">
        <v>69</v>
      </c>
      <c r="I335" t="s">
        <v>70</v>
      </c>
      <c r="J335" s="2">
        <v>3435</v>
      </c>
      <c r="L335" s="2">
        <v>3435</v>
      </c>
      <c r="M335" s="2">
        <v>118</v>
      </c>
    </row>
    <row r="336" spans="1:13" hidden="1" x14ac:dyDescent="0.3">
      <c r="A336" t="s">
        <v>15</v>
      </c>
      <c r="B336" t="s">
        <v>16</v>
      </c>
      <c r="C336" t="s">
        <v>17</v>
      </c>
      <c r="D336" t="s">
        <v>17</v>
      </c>
      <c r="E336" t="s">
        <v>17</v>
      </c>
      <c r="F336" t="s">
        <v>24</v>
      </c>
      <c r="G336" t="s">
        <v>21</v>
      </c>
      <c r="H336" t="s">
        <v>71</v>
      </c>
      <c r="I336" t="s">
        <v>72</v>
      </c>
      <c r="J336" s="2">
        <v>1450</v>
      </c>
      <c r="L336" s="2">
        <v>1450</v>
      </c>
      <c r="M336" s="2">
        <v>84.6</v>
      </c>
    </row>
    <row r="337" spans="1:13" hidden="1" x14ac:dyDescent="0.3">
      <c r="A337" t="s">
        <v>15</v>
      </c>
      <c r="B337" t="s">
        <v>16</v>
      </c>
      <c r="C337" t="s">
        <v>17</v>
      </c>
      <c r="D337" t="s">
        <v>17</v>
      </c>
      <c r="E337" t="s">
        <v>17</v>
      </c>
      <c r="F337" t="s">
        <v>24</v>
      </c>
      <c r="G337" t="s">
        <v>21</v>
      </c>
      <c r="H337" t="s">
        <v>73</v>
      </c>
      <c r="I337" t="s">
        <v>74</v>
      </c>
      <c r="J337" s="2">
        <v>480</v>
      </c>
      <c r="L337" s="2">
        <v>480</v>
      </c>
      <c r="M337" s="2">
        <v>50.3</v>
      </c>
    </row>
    <row r="338" spans="1:13" hidden="1" x14ac:dyDescent="0.3">
      <c r="A338" t="s">
        <v>15</v>
      </c>
      <c r="B338" t="s">
        <v>16</v>
      </c>
      <c r="C338" t="s">
        <v>17</v>
      </c>
      <c r="D338" t="s">
        <v>17</v>
      </c>
      <c r="E338" t="s">
        <v>17</v>
      </c>
      <c r="F338" t="s">
        <v>24</v>
      </c>
      <c r="G338" t="s">
        <v>21</v>
      </c>
      <c r="H338" t="s">
        <v>75</v>
      </c>
      <c r="I338" t="s">
        <v>76</v>
      </c>
      <c r="J338" s="2">
        <v>485</v>
      </c>
      <c r="L338" s="2">
        <v>485</v>
      </c>
      <c r="M338" s="2">
        <v>61.2</v>
      </c>
    </row>
    <row r="339" spans="1:13" hidden="1" x14ac:dyDescent="0.3">
      <c r="A339" t="s">
        <v>15</v>
      </c>
      <c r="B339" t="s">
        <v>16</v>
      </c>
      <c r="C339" t="s">
        <v>17</v>
      </c>
      <c r="D339" t="s">
        <v>17</v>
      </c>
      <c r="E339" t="s">
        <v>17</v>
      </c>
      <c r="F339" t="s">
        <v>24</v>
      </c>
      <c r="G339" t="s">
        <v>21</v>
      </c>
      <c r="H339" t="s">
        <v>77</v>
      </c>
      <c r="I339" t="s">
        <v>78</v>
      </c>
      <c r="J339" s="2">
        <v>415</v>
      </c>
      <c r="L339" s="2">
        <v>415</v>
      </c>
      <c r="M339" s="2">
        <v>63.6</v>
      </c>
    </row>
    <row r="340" spans="1:13" hidden="1" x14ac:dyDescent="0.3">
      <c r="A340" t="s">
        <v>15</v>
      </c>
      <c r="B340" t="s">
        <v>16</v>
      </c>
      <c r="C340" t="s">
        <v>17</v>
      </c>
      <c r="D340" t="s">
        <v>17</v>
      </c>
      <c r="E340" t="s">
        <v>17</v>
      </c>
      <c r="F340" t="s">
        <v>24</v>
      </c>
      <c r="G340" t="s">
        <v>21</v>
      </c>
      <c r="H340" t="s">
        <v>79</v>
      </c>
      <c r="I340" t="s">
        <v>80</v>
      </c>
      <c r="J340" s="2">
        <v>1175</v>
      </c>
      <c r="L340" s="2">
        <v>1175</v>
      </c>
      <c r="M340" s="2">
        <v>63.8</v>
      </c>
    </row>
    <row r="341" spans="1:13" hidden="1" x14ac:dyDescent="0.3">
      <c r="A341" t="s">
        <v>15</v>
      </c>
      <c r="B341" t="s">
        <v>16</v>
      </c>
      <c r="C341" t="s">
        <v>17</v>
      </c>
      <c r="D341" t="s">
        <v>17</v>
      </c>
      <c r="E341" t="s">
        <v>17</v>
      </c>
      <c r="F341" t="s">
        <v>24</v>
      </c>
      <c r="G341" t="s">
        <v>21</v>
      </c>
      <c r="H341" t="s">
        <v>81</v>
      </c>
      <c r="I341" t="s">
        <v>82</v>
      </c>
      <c r="J341" s="2">
        <v>2920</v>
      </c>
      <c r="L341" s="2">
        <v>2920</v>
      </c>
      <c r="M341" s="2">
        <v>138</v>
      </c>
    </row>
    <row r="342" spans="1:13" hidden="1" x14ac:dyDescent="0.3">
      <c r="A342" t="s">
        <v>15</v>
      </c>
      <c r="B342" t="s">
        <v>16</v>
      </c>
      <c r="C342" t="s">
        <v>17</v>
      </c>
      <c r="D342" t="s">
        <v>17</v>
      </c>
      <c r="E342" t="s">
        <v>17</v>
      </c>
      <c r="F342" t="s">
        <v>24</v>
      </c>
      <c r="G342" t="s">
        <v>21</v>
      </c>
      <c r="H342" t="s">
        <v>83</v>
      </c>
      <c r="I342" t="s">
        <v>84</v>
      </c>
      <c r="J342" s="2">
        <v>180</v>
      </c>
      <c r="L342" s="2">
        <v>180</v>
      </c>
      <c r="M342" s="2">
        <v>31.2</v>
      </c>
    </row>
    <row r="343" spans="1:13" hidden="1" x14ac:dyDescent="0.3">
      <c r="A343" t="s">
        <v>15</v>
      </c>
      <c r="B343" t="s">
        <v>16</v>
      </c>
      <c r="C343" t="s">
        <v>17</v>
      </c>
      <c r="D343" t="s">
        <v>17</v>
      </c>
      <c r="E343" t="s">
        <v>17</v>
      </c>
      <c r="F343" t="s">
        <v>24</v>
      </c>
      <c r="G343" t="s">
        <v>21</v>
      </c>
      <c r="H343" t="s">
        <v>85</v>
      </c>
      <c r="I343" t="s">
        <v>86</v>
      </c>
      <c r="J343" s="2">
        <v>1195</v>
      </c>
      <c r="L343" s="2">
        <v>1195</v>
      </c>
      <c r="M343" s="2">
        <v>102.7</v>
      </c>
    </row>
    <row r="344" spans="1:13" hidden="1" x14ac:dyDescent="0.3">
      <c r="A344" t="s">
        <v>15</v>
      </c>
      <c r="B344" t="s">
        <v>16</v>
      </c>
      <c r="C344" t="s">
        <v>17</v>
      </c>
      <c r="D344" t="s">
        <v>17</v>
      </c>
      <c r="E344" t="s">
        <v>17</v>
      </c>
      <c r="F344" t="s">
        <v>24</v>
      </c>
      <c r="G344" t="s">
        <v>21</v>
      </c>
      <c r="H344" t="s">
        <v>87</v>
      </c>
      <c r="I344" t="s">
        <v>88</v>
      </c>
      <c r="J344" s="2">
        <v>435</v>
      </c>
      <c r="L344" s="2">
        <v>435</v>
      </c>
      <c r="M344" s="2">
        <v>75.3</v>
      </c>
    </row>
    <row r="345" spans="1:13" hidden="1" x14ac:dyDescent="0.3">
      <c r="A345" t="s">
        <v>15</v>
      </c>
      <c r="B345" t="s">
        <v>16</v>
      </c>
      <c r="C345" t="s">
        <v>17</v>
      </c>
      <c r="D345" t="s">
        <v>17</v>
      </c>
      <c r="E345" t="s">
        <v>17</v>
      </c>
      <c r="F345" t="s">
        <v>24</v>
      </c>
      <c r="G345" t="s">
        <v>21</v>
      </c>
      <c r="H345" t="s">
        <v>89</v>
      </c>
      <c r="I345" t="s">
        <v>90</v>
      </c>
      <c r="J345" s="2">
        <v>990</v>
      </c>
      <c r="L345" s="2">
        <v>990</v>
      </c>
      <c r="M345" s="2">
        <v>54.9</v>
      </c>
    </row>
    <row r="346" spans="1:13" hidden="1" x14ac:dyDescent="0.3">
      <c r="A346" t="s">
        <v>15</v>
      </c>
      <c r="B346" t="s">
        <v>16</v>
      </c>
      <c r="C346" t="s">
        <v>17</v>
      </c>
      <c r="D346" t="s">
        <v>17</v>
      </c>
      <c r="E346" t="s">
        <v>17</v>
      </c>
      <c r="F346" t="s">
        <v>24</v>
      </c>
      <c r="G346" t="s">
        <v>21</v>
      </c>
      <c r="H346" t="s">
        <v>91</v>
      </c>
      <c r="I346" t="s">
        <v>92</v>
      </c>
      <c r="J346" s="2">
        <v>955</v>
      </c>
      <c r="L346" s="2">
        <v>955</v>
      </c>
      <c r="M346" s="2">
        <v>78.099999999999994</v>
      </c>
    </row>
    <row r="347" spans="1:13" hidden="1" x14ac:dyDescent="0.3">
      <c r="A347" t="s">
        <v>15</v>
      </c>
      <c r="B347" t="s">
        <v>16</v>
      </c>
      <c r="C347" t="s">
        <v>17</v>
      </c>
      <c r="D347" t="s">
        <v>17</v>
      </c>
      <c r="E347" t="s">
        <v>17</v>
      </c>
      <c r="F347" t="s">
        <v>24</v>
      </c>
      <c r="G347" t="s">
        <v>21</v>
      </c>
      <c r="H347" t="s">
        <v>93</v>
      </c>
      <c r="I347" t="s">
        <v>94</v>
      </c>
      <c r="J347" s="2">
        <v>375</v>
      </c>
      <c r="L347" s="2">
        <v>375</v>
      </c>
      <c r="M347" s="2">
        <v>40.4</v>
      </c>
    </row>
    <row r="348" spans="1:13" hidden="1" x14ac:dyDescent="0.3">
      <c r="A348" t="s">
        <v>15</v>
      </c>
      <c r="B348" t="s">
        <v>16</v>
      </c>
      <c r="C348" t="s">
        <v>17</v>
      </c>
      <c r="D348" t="s">
        <v>17</v>
      </c>
      <c r="E348" t="s">
        <v>17</v>
      </c>
      <c r="F348" t="s">
        <v>24</v>
      </c>
      <c r="G348" t="s">
        <v>21</v>
      </c>
      <c r="H348" t="s">
        <v>95</v>
      </c>
      <c r="I348" t="s">
        <v>96</v>
      </c>
      <c r="J348" s="2">
        <v>740</v>
      </c>
      <c r="L348" s="2">
        <v>740</v>
      </c>
      <c r="M348" s="2">
        <v>74.5</v>
      </c>
    </row>
    <row r="349" spans="1:13" hidden="1" x14ac:dyDescent="0.3">
      <c r="A349" t="s">
        <v>15</v>
      </c>
      <c r="B349" t="s">
        <v>16</v>
      </c>
      <c r="C349" t="s">
        <v>17</v>
      </c>
      <c r="D349" t="s">
        <v>17</v>
      </c>
      <c r="E349" t="s">
        <v>17</v>
      </c>
      <c r="F349" t="s">
        <v>24</v>
      </c>
      <c r="G349" t="s">
        <v>21</v>
      </c>
      <c r="H349" t="s">
        <v>97</v>
      </c>
      <c r="I349" t="s">
        <v>98</v>
      </c>
      <c r="J349" s="2">
        <v>445</v>
      </c>
      <c r="L349" s="2">
        <v>445</v>
      </c>
      <c r="M349" s="2">
        <v>56.7</v>
      </c>
    </row>
    <row r="350" spans="1:13" hidden="1" x14ac:dyDescent="0.3">
      <c r="A350" t="s">
        <v>15</v>
      </c>
      <c r="B350" t="s">
        <v>16</v>
      </c>
      <c r="C350" t="s">
        <v>17</v>
      </c>
      <c r="D350" t="s">
        <v>17</v>
      </c>
      <c r="E350" t="s">
        <v>17</v>
      </c>
      <c r="F350" t="s">
        <v>24</v>
      </c>
      <c r="G350" t="s">
        <v>21</v>
      </c>
      <c r="H350" t="s">
        <v>99</v>
      </c>
      <c r="I350" t="s">
        <v>100</v>
      </c>
      <c r="J350" s="2">
        <v>1575</v>
      </c>
      <c r="L350" s="2">
        <v>1575</v>
      </c>
      <c r="M350" s="2">
        <v>104.4</v>
      </c>
    </row>
    <row r="351" spans="1:13" hidden="1" x14ac:dyDescent="0.3">
      <c r="A351" t="s">
        <v>15</v>
      </c>
      <c r="B351" t="s">
        <v>16</v>
      </c>
      <c r="C351" t="s">
        <v>17</v>
      </c>
      <c r="D351" t="s">
        <v>17</v>
      </c>
      <c r="E351" t="s">
        <v>17</v>
      </c>
      <c r="F351" t="s">
        <v>24</v>
      </c>
      <c r="G351" t="s">
        <v>21</v>
      </c>
      <c r="H351" t="s">
        <v>101</v>
      </c>
      <c r="I351" t="s">
        <v>102</v>
      </c>
      <c r="J351" s="2">
        <v>1930</v>
      </c>
      <c r="L351" s="2">
        <v>1930</v>
      </c>
      <c r="M351" s="2">
        <v>79.400000000000006</v>
      </c>
    </row>
    <row r="352" spans="1:13" hidden="1" x14ac:dyDescent="0.3">
      <c r="A352" t="s">
        <v>15</v>
      </c>
      <c r="B352" t="s">
        <v>16</v>
      </c>
      <c r="C352" t="s">
        <v>17</v>
      </c>
      <c r="D352" t="s">
        <v>17</v>
      </c>
      <c r="E352" t="s">
        <v>17</v>
      </c>
      <c r="F352" t="s">
        <v>24</v>
      </c>
      <c r="G352" t="s">
        <v>21</v>
      </c>
      <c r="H352" t="s">
        <v>103</v>
      </c>
      <c r="I352" t="s">
        <v>104</v>
      </c>
      <c r="J352" s="2">
        <v>690</v>
      </c>
      <c r="L352" s="2">
        <v>690</v>
      </c>
      <c r="M352" s="2">
        <v>71.599999999999994</v>
      </c>
    </row>
    <row r="353" spans="1:13" hidden="1" x14ac:dyDescent="0.3">
      <c r="A353" t="s">
        <v>15</v>
      </c>
      <c r="B353" t="s">
        <v>16</v>
      </c>
      <c r="C353" t="s">
        <v>17</v>
      </c>
      <c r="D353" t="s">
        <v>17</v>
      </c>
      <c r="E353" t="s">
        <v>17</v>
      </c>
      <c r="F353" t="s">
        <v>24</v>
      </c>
      <c r="G353" t="s">
        <v>21</v>
      </c>
      <c r="H353" t="s">
        <v>105</v>
      </c>
      <c r="I353" t="s">
        <v>106</v>
      </c>
      <c r="J353" s="2">
        <v>590</v>
      </c>
      <c r="L353" s="2">
        <v>590</v>
      </c>
      <c r="M353" s="2">
        <v>55.7</v>
      </c>
    </row>
    <row r="354" spans="1:13" hidden="1" x14ac:dyDescent="0.3">
      <c r="A354" t="s">
        <v>15</v>
      </c>
      <c r="B354" t="s">
        <v>16</v>
      </c>
      <c r="C354" t="s">
        <v>17</v>
      </c>
      <c r="D354" t="s">
        <v>17</v>
      </c>
      <c r="E354" t="s">
        <v>17</v>
      </c>
      <c r="F354" t="s">
        <v>24</v>
      </c>
      <c r="G354" t="s">
        <v>21</v>
      </c>
      <c r="H354" t="s">
        <v>107</v>
      </c>
      <c r="I354" t="s">
        <v>108</v>
      </c>
      <c r="J354" s="2">
        <v>2240</v>
      </c>
      <c r="L354" s="2">
        <v>2240</v>
      </c>
      <c r="M354" s="2">
        <v>87.8</v>
      </c>
    </row>
    <row r="355" spans="1:13" hidden="1" x14ac:dyDescent="0.3">
      <c r="A355" t="s">
        <v>15</v>
      </c>
      <c r="B355" t="s">
        <v>16</v>
      </c>
      <c r="C355" t="s">
        <v>17</v>
      </c>
      <c r="D355" t="s">
        <v>17</v>
      </c>
      <c r="E355" t="s">
        <v>17</v>
      </c>
      <c r="F355" t="s">
        <v>24</v>
      </c>
      <c r="G355" t="s">
        <v>21</v>
      </c>
      <c r="H355" t="s">
        <v>109</v>
      </c>
      <c r="I355" t="s">
        <v>109</v>
      </c>
      <c r="J355" s="2">
        <v>865</v>
      </c>
      <c r="L355" s="2">
        <v>865</v>
      </c>
    </row>
    <row r="356" spans="1:13" hidden="1" x14ac:dyDescent="0.3">
      <c r="A356" t="s">
        <v>15</v>
      </c>
      <c r="B356" t="s">
        <v>16</v>
      </c>
      <c r="C356" t="s">
        <v>17</v>
      </c>
      <c r="D356" t="s">
        <v>17</v>
      </c>
      <c r="E356" t="s">
        <v>17</v>
      </c>
      <c r="F356" t="s">
        <v>117</v>
      </c>
      <c r="G356" t="s">
        <v>21</v>
      </c>
      <c r="H356" t="s">
        <v>118</v>
      </c>
      <c r="I356" t="s">
        <v>119</v>
      </c>
    </row>
    <row r="357" spans="1:13" hidden="1" x14ac:dyDescent="0.3">
      <c r="A357" t="s">
        <v>15</v>
      </c>
      <c r="B357" t="s">
        <v>16</v>
      </c>
      <c r="C357" t="s">
        <v>17</v>
      </c>
      <c r="D357" t="s">
        <v>17</v>
      </c>
      <c r="E357" t="s">
        <v>17</v>
      </c>
      <c r="F357" t="s">
        <v>117</v>
      </c>
      <c r="G357" t="s">
        <v>21</v>
      </c>
      <c r="H357" t="s">
        <v>120</v>
      </c>
      <c r="I357" t="s">
        <v>121</v>
      </c>
    </row>
    <row r="358" spans="1:13" hidden="1" x14ac:dyDescent="0.3">
      <c r="A358" t="s">
        <v>15</v>
      </c>
      <c r="B358" t="s">
        <v>16</v>
      </c>
      <c r="C358" t="s">
        <v>17</v>
      </c>
      <c r="D358" t="s">
        <v>17</v>
      </c>
      <c r="E358" t="s">
        <v>17</v>
      </c>
      <c r="F358" t="s">
        <v>117</v>
      </c>
      <c r="G358" t="s">
        <v>122</v>
      </c>
      <c r="H358" t="s">
        <v>123</v>
      </c>
      <c r="I358" t="s">
        <v>124</v>
      </c>
    </row>
    <row r="359" spans="1:13" hidden="1" x14ac:dyDescent="0.3">
      <c r="A359" t="s">
        <v>15</v>
      </c>
      <c r="B359" t="s">
        <v>16</v>
      </c>
      <c r="C359" t="s">
        <v>17</v>
      </c>
      <c r="D359" t="s">
        <v>17</v>
      </c>
      <c r="E359" t="s">
        <v>17</v>
      </c>
      <c r="F359" t="s">
        <v>117</v>
      </c>
      <c r="G359" t="s">
        <v>21</v>
      </c>
      <c r="H359" t="s">
        <v>125</v>
      </c>
      <c r="I359" t="s">
        <v>126</v>
      </c>
      <c r="J359" s="2">
        <v>55</v>
      </c>
      <c r="L359" s="2">
        <v>55</v>
      </c>
    </row>
    <row r="360" spans="1:13" hidden="1" x14ac:dyDescent="0.3">
      <c r="A360" t="s">
        <v>15</v>
      </c>
      <c r="B360" t="s">
        <v>16</v>
      </c>
      <c r="C360" t="s">
        <v>17</v>
      </c>
      <c r="D360" t="s">
        <v>17</v>
      </c>
      <c r="E360" t="s">
        <v>17</v>
      </c>
      <c r="F360" t="s">
        <v>117</v>
      </c>
      <c r="G360" t="s">
        <v>21</v>
      </c>
      <c r="H360" t="s">
        <v>127</v>
      </c>
      <c r="I360" t="s">
        <v>128</v>
      </c>
    </row>
    <row r="361" spans="1:13" hidden="1" x14ac:dyDescent="0.3">
      <c r="A361" t="s">
        <v>15</v>
      </c>
      <c r="B361" t="s">
        <v>16</v>
      </c>
      <c r="C361" t="s">
        <v>17</v>
      </c>
      <c r="D361" t="s">
        <v>17</v>
      </c>
      <c r="E361" t="s">
        <v>17</v>
      </c>
      <c r="F361" t="s">
        <v>117</v>
      </c>
      <c r="G361" t="s">
        <v>21</v>
      </c>
      <c r="H361" t="s">
        <v>129</v>
      </c>
      <c r="I361" t="s">
        <v>130</v>
      </c>
    </row>
    <row r="362" spans="1:13" hidden="1" x14ac:dyDescent="0.3">
      <c r="A362" t="s">
        <v>15</v>
      </c>
      <c r="B362" t="s">
        <v>16</v>
      </c>
      <c r="C362" t="s">
        <v>17</v>
      </c>
      <c r="D362" t="s">
        <v>17</v>
      </c>
      <c r="E362" t="s">
        <v>17</v>
      </c>
      <c r="F362" t="s">
        <v>117</v>
      </c>
      <c r="G362" t="s">
        <v>122</v>
      </c>
      <c r="H362" t="s">
        <v>131</v>
      </c>
      <c r="I362" t="s">
        <v>132</v>
      </c>
    </row>
    <row r="363" spans="1:13" hidden="1" x14ac:dyDescent="0.3">
      <c r="A363" t="s">
        <v>15</v>
      </c>
      <c r="B363" t="s">
        <v>16</v>
      </c>
      <c r="C363" t="s">
        <v>17</v>
      </c>
      <c r="D363" t="s">
        <v>17</v>
      </c>
      <c r="E363" t="s">
        <v>17</v>
      </c>
      <c r="F363" t="s">
        <v>117</v>
      </c>
      <c r="G363" t="s">
        <v>21</v>
      </c>
      <c r="H363" t="s">
        <v>22</v>
      </c>
      <c r="I363" t="s">
        <v>23</v>
      </c>
      <c r="J363" s="2">
        <v>5770</v>
      </c>
      <c r="K363" s="2">
        <v>0</v>
      </c>
      <c r="L363" s="2">
        <v>5770</v>
      </c>
    </row>
    <row r="364" spans="1:13" hidden="1" x14ac:dyDescent="0.3">
      <c r="A364" t="s">
        <v>15</v>
      </c>
      <c r="B364" t="s">
        <v>16</v>
      </c>
      <c r="C364" t="s">
        <v>17</v>
      </c>
      <c r="D364" t="s">
        <v>17</v>
      </c>
      <c r="E364" t="s">
        <v>17</v>
      </c>
      <c r="F364" t="s">
        <v>117</v>
      </c>
      <c r="G364" t="s">
        <v>21</v>
      </c>
      <c r="H364" t="s">
        <v>133</v>
      </c>
      <c r="I364" t="s">
        <v>134</v>
      </c>
      <c r="J364" s="2">
        <v>5</v>
      </c>
      <c r="L364" s="2">
        <v>5</v>
      </c>
    </row>
    <row r="365" spans="1:13" hidden="1" x14ac:dyDescent="0.3">
      <c r="A365" t="s">
        <v>15</v>
      </c>
      <c r="B365" t="s">
        <v>16</v>
      </c>
      <c r="C365" t="s">
        <v>17</v>
      </c>
      <c r="D365" t="s">
        <v>17</v>
      </c>
      <c r="E365" t="s">
        <v>17</v>
      </c>
      <c r="F365" t="s">
        <v>117</v>
      </c>
      <c r="G365" t="s">
        <v>21</v>
      </c>
      <c r="H365" t="s">
        <v>135</v>
      </c>
      <c r="I365" t="s">
        <v>136</v>
      </c>
      <c r="J365" s="2">
        <v>550</v>
      </c>
      <c r="L365" s="2">
        <v>550</v>
      </c>
    </row>
    <row r="366" spans="1:13" hidden="1" x14ac:dyDescent="0.3">
      <c r="A366" t="s">
        <v>15</v>
      </c>
      <c r="B366" t="s">
        <v>16</v>
      </c>
      <c r="C366" t="s">
        <v>17</v>
      </c>
      <c r="D366" t="s">
        <v>17</v>
      </c>
      <c r="E366" t="s">
        <v>17</v>
      </c>
      <c r="F366" t="s">
        <v>117</v>
      </c>
      <c r="G366" t="s">
        <v>21</v>
      </c>
      <c r="H366" t="s">
        <v>137</v>
      </c>
      <c r="I366" t="s">
        <v>138</v>
      </c>
    </row>
    <row r="367" spans="1:13" hidden="1" x14ac:dyDescent="0.3">
      <c r="A367" t="s">
        <v>15</v>
      </c>
      <c r="B367" t="s">
        <v>16</v>
      </c>
      <c r="C367" t="s">
        <v>17</v>
      </c>
      <c r="D367" t="s">
        <v>17</v>
      </c>
      <c r="E367" t="s">
        <v>17</v>
      </c>
      <c r="F367" t="s">
        <v>117</v>
      </c>
      <c r="G367" t="s">
        <v>21</v>
      </c>
      <c r="H367" t="s">
        <v>139</v>
      </c>
      <c r="I367" t="s">
        <v>140</v>
      </c>
      <c r="J367" s="2">
        <v>5</v>
      </c>
      <c r="L367" s="2">
        <v>5</v>
      </c>
    </row>
    <row r="368" spans="1:13" hidden="1" x14ac:dyDescent="0.3">
      <c r="A368" t="s">
        <v>15</v>
      </c>
      <c r="B368" t="s">
        <v>16</v>
      </c>
      <c r="C368" t="s">
        <v>17</v>
      </c>
      <c r="D368" t="s">
        <v>17</v>
      </c>
      <c r="E368" t="s">
        <v>17</v>
      </c>
      <c r="F368" t="s">
        <v>117</v>
      </c>
      <c r="G368" t="s">
        <v>21</v>
      </c>
      <c r="H368" t="s">
        <v>141</v>
      </c>
      <c r="I368" t="s">
        <v>142</v>
      </c>
    </row>
    <row r="369" spans="1:12" hidden="1" x14ac:dyDescent="0.3">
      <c r="A369" t="s">
        <v>15</v>
      </c>
      <c r="B369" t="s">
        <v>16</v>
      </c>
      <c r="C369" t="s">
        <v>17</v>
      </c>
      <c r="D369" t="s">
        <v>17</v>
      </c>
      <c r="E369" t="s">
        <v>17</v>
      </c>
      <c r="F369" t="s">
        <v>117</v>
      </c>
      <c r="G369" t="s">
        <v>21</v>
      </c>
      <c r="H369" t="s">
        <v>143</v>
      </c>
      <c r="I369" t="s">
        <v>144</v>
      </c>
      <c r="J369" s="2">
        <v>30</v>
      </c>
      <c r="L369" s="2">
        <v>30</v>
      </c>
    </row>
    <row r="370" spans="1:12" hidden="1" x14ac:dyDescent="0.3">
      <c r="A370" t="s">
        <v>15</v>
      </c>
      <c r="B370" t="s">
        <v>16</v>
      </c>
      <c r="C370" t="s">
        <v>17</v>
      </c>
      <c r="D370" t="s">
        <v>17</v>
      </c>
      <c r="E370" t="s">
        <v>17</v>
      </c>
      <c r="F370" t="s">
        <v>117</v>
      </c>
      <c r="G370" t="s">
        <v>21</v>
      </c>
      <c r="H370" t="s">
        <v>145</v>
      </c>
      <c r="I370" t="s">
        <v>146</v>
      </c>
      <c r="J370" s="2">
        <v>2305</v>
      </c>
      <c r="L370" s="2">
        <v>2305</v>
      </c>
    </row>
    <row r="371" spans="1:12" hidden="1" x14ac:dyDescent="0.3">
      <c r="A371" t="s">
        <v>15</v>
      </c>
      <c r="B371" t="s">
        <v>16</v>
      </c>
      <c r="C371" t="s">
        <v>17</v>
      </c>
      <c r="D371" t="s">
        <v>17</v>
      </c>
      <c r="E371" t="s">
        <v>17</v>
      </c>
      <c r="F371" t="s">
        <v>117</v>
      </c>
      <c r="G371" t="s">
        <v>21</v>
      </c>
      <c r="H371" t="s">
        <v>147</v>
      </c>
      <c r="I371" t="s">
        <v>148</v>
      </c>
    </row>
    <row r="372" spans="1:12" hidden="1" x14ac:dyDescent="0.3">
      <c r="A372" t="s">
        <v>15</v>
      </c>
      <c r="B372" t="s">
        <v>16</v>
      </c>
      <c r="C372" t="s">
        <v>17</v>
      </c>
      <c r="D372" t="s">
        <v>17</v>
      </c>
      <c r="E372" t="s">
        <v>17</v>
      </c>
      <c r="F372" t="s">
        <v>117</v>
      </c>
      <c r="G372" t="s">
        <v>21</v>
      </c>
      <c r="H372" t="s">
        <v>149</v>
      </c>
      <c r="I372" t="s">
        <v>150</v>
      </c>
      <c r="J372" s="2">
        <v>725</v>
      </c>
      <c r="L372" s="2">
        <v>725</v>
      </c>
    </row>
    <row r="373" spans="1:12" hidden="1" x14ac:dyDescent="0.3">
      <c r="A373" t="s">
        <v>15</v>
      </c>
      <c r="B373" t="s">
        <v>16</v>
      </c>
      <c r="C373" t="s">
        <v>17</v>
      </c>
      <c r="D373" t="s">
        <v>17</v>
      </c>
      <c r="E373" t="s">
        <v>17</v>
      </c>
      <c r="F373" t="s">
        <v>117</v>
      </c>
      <c r="G373" t="s">
        <v>21</v>
      </c>
      <c r="H373" t="s">
        <v>151</v>
      </c>
      <c r="I373" t="s">
        <v>152</v>
      </c>
      <c r="J373" s="2">
        <v>150</v>
      </c>
      <c r="L373" s="2">
        <v>150</v>
      </c>
    </row>
    <row r="374" spans="1:12" hidden="1" x14ac:dyDescent="0.3">
      <c r="A374" t="s">
        <v>15</v>
      </c>
      <c r="B374" t="s">
        <v>16</v>
      </c>
      <c r="C374" t="s">
        <v>17</v>
      </c>
      <c r="D374" t="s">
        <v>17</v>
      </c>
      <c r="E374" t="s">
        <v>17</v>
      </c>
      <c r="F374" t="s">
        <v>117</v>
      </c>
      <c r="G374" t="s">
        <v>21</v>
      </c>
      <c r="H374" t="s">
        <v>153</v>
      </c>
      <c r="I374" t="s">
        <v>154</v>
      </c>
      <c r="J374" s="2">
        <v>245</v>
      </c>
      <c r="L374" s="2">
        <v>245</v>
      </c>
    </row>
    <row r="375" spans="1:12" hidden="1" x14ac:dyDescent="0.3">
      <c r="A375" t="s">
        <v>15</v>
      </c>
      <c r="B375" t="s">
        <v>16</v>
      </c>
      <c r="C375" t="s">
        <v>17</v>
      </c>
      <c r="D375" t="s">
        <v>17</v>
      </c>
      <c r="E375" t="s">
        <v>17</v>
      </c>
      <c r="F375" t="s">
        <v>117</v>
      </c>
      <c r="G375" t="s">
        <v>21</v>
      </c>
      <c r="H375" t="s">
        <v>155</v>
      </c>
      <c r="I375" t="s">
        <v>156</v>
      </c>
      <c r="J375" s="2">
        <v>10</v>
      </c>
      <c r="L375" s="2">
        <v>10</v>
      </c>
    </row>
    <row r="376" spans="1:12" hidden="1" x14ac:dyDescent="0.3">
      <c r="A376" t="s">
        <v>15</v>
      </c>
      <c r="B376" t="s">
        <v>16</v>
      </c>
      <c r="C376" t="s">
        <v>17</v>
      </c>
      <c r="D376" t="s">
        <v>17</v>
      </c>
      <c r="E376" t="s">
        <v>17</v>
      </c>
      <c r="F376" t="s">
        <v>117</v>
      </c>
      <c r="G376" t="s">
        <v>21</v>
      </c>
      <c r="H376" t="s">
        <v>157</v>
      </c>
      <c r="I376" t="s">
        <v>158</v>
      </c>
    </row>
    <row r="377" spans="1:12" hidden="1" x14ac:dyDescent="0.3">
      <c r="A377" t="s">
        <v>15</v>
      </c>
      <c r="B377" t="s">
        <v>16</v>
      </c>
      <c r="C377" t="s">
        <v>17</v>
      </c>
      <c r="D377" t="s">
        <v>17</v>
      </c>
      <c r="E377" t="s">
        <v>17</v>
      </c>
      <c r="F377" t="s">
        <v>117</v>
      </c>
      <c r="G377" t="s">
        <v>21</v>
      </c>
      <c r="H377" t="s">
        <v>159</v>
      </c>
      <c r="I377" t="s">
        <v>160</v>
      </c>
      <c r="J377" s="2">
        <v>1430</v>
      </c>
      <c r="L377" s="2">
        <v>1430</v>
      </c>
    </row>
    <row r="378" spans="1:12" hidden="1" x14ac:dyDescent="0.3">
      <c r="A378" t="s">
        <v>15</v>
      </c>
      <c r="B378" t="s">
        <v>16</v>
      </c>
      <c r="C378" t="s">
        <v>17</v>
      </c>
      <c r="D378" t="s">
        <v>17</v>
      </c>
      <c r="E378" t="s">
        <v>17</v>
      </c>
      <c r="F378" t="s">
        <v>117</v>
      </c>
      <c r="G378" t="s">
        <v>21</v>
      </c>
      <c r="H378" t="s">
        <v>161</v>
      </c>
      <c r="I378" t="s">
        <v>162</v>
      </c>
      <c r="J378" s="2">
        <v>35</v>
      </c>
      <c r="L378" s="2">
        <v>35</v>
      </c>
    </row>
    <row r="379" spans="1:12" hidden="1" x14ac:dyDescent="0.3">
      <c r="A379" t="s">
        <v>15</v>
      </c>
      <c r="B379" t="s">
        <v>16</v>
      </c>
      <c r="C379" t="s">
        <v>17</v>
      </c>
      <c r="D379" t="s">
        <v>17</v>
      </c>
      <c r="E379" t="s">
        <v>17</v>
      </c>
      <c r="F379" t="s">
        <v>117</v>
      </c>
      <c r="G379" t="s">
        <v>21</v>
      </c>
      <c r="H379" t="s">
        <v>163</v>
      </c>
      <c r="I379" t="s">
        <v>164</v>
      </c>
      <c r="J379" s="2">
        <v>210</v>
      </c>
      <c r="L379" s="2">
        <v>210</v>
      </c>
    </row>
    <row r="380" spans="1:12" hidden="1" x14ac:dyDescent="0.3">
      <c r="A380" t="s">
        <v>15</v>
      </c>
      <c r="B380" t="s">
        <v>16</v>
      </c>
      <c r="C380" t="s">
        <v>17</v>
      </c>
      <c r="D380" t="s">
        <v>17</v>
      </c>
      <c r="E380" t="s">
        <v>17</v>
      </c>
      <c r="F380" t="s">
        <v>165</v>
      </c>
      <c r="G380" t="s">
        <v>21</v>
      </c>
      <c r="H380" t="s">
        <v>22</v>
      </c>
      <c r="I380" t="s">
        <v>23</v>
      </c>
      <c r="J380" s="2">
        <v>44667</v>
      </c>
      <c r="K380" s="2">
        <v>0</v>
      </c>
      <c r="L380" s="2">
        <v>44667</v>
      </c>
    </row>
    <row r="381" spans="1:12" hidden="1" x14ac:dyDescent="0.3">
      <c r="A381" t="s">
        <v>15</v>
      </c>
      <c r="B381" t="s">
        <v>16</v>
      </c>
      <c r="C381" t="s">
        <v>17</v>
      </c>
      <c r="D381" t="s">
        <v>17</v>
      </c>
      <c r="E381" t="s">
        <v>17</v>
      </c>
      <c r="F381" t="s">
        <v>165</v>
      </c>
      <c r="G381" t="s">
        <v>21</v>
      </c>
      <c r="H381" t="s">
        <v>166</v>
      </c>
      <c r="I381" t="s">
        <v>167</v>
      </c>
      <c r="J381" s="2">
        <v>370</v>
      </c>
      <c r="L381" s="2">
        <v>370</v>
      </c>
    </row>
    <row r="382" spans="1:12" hidden="1" x14ac:dyDescent="0.3">
      <c r="A382" t="s">
        <v>15</v>
      </c>
      <c r="B382" t="s">
        <v>16</v>
      </c>
      <c r="C382" t="s">
        <v>17</v>
      </c>
      <c r="D382" t="s">
        <v>17</v>
      </c>
      <c r="E382" t="s">
        <v>17</v>
      </c>
      <c r="F382" t="s">
        <v>165</v>
      </c>
      <c r="G382" t="s">
        <v>21</v>
      </c>
      <c r="H382" t="s">
        <v>168</v>
      </c>
      <c r="I382" t="s">
        <v>169</v>
      </c>
      <c r="J382" s="2">
        <v>210</v>
      </c>
      <c r="L382" s="2">
        <v>210</v>
      </c>
    </row>
    <row r="383" spans="1:12" hidden="1" x14ac:dyDescent="0.3">
      <c r="A383" t="s">
        <v>15</v>
      </c>
      <c r="B383" t="s">
        <v>16</v>
      </c>
      <c r="C383" t="s">
        <v>17</v>
      </c>
      <c r="D383" t="s">
        <v>17</v>
      </c>
      <c r="E383" t="s">
        <v>17</v>
      </c>
      <c r="F383" t="s">
        <v>165</v>
      </c>
      <c r="G383" t="s">
        <v>21</v>
      </c>
      <c r="H383" t="s">
        <v>170</v>
      </c>
      <c r="I383" t="s">
        <v>171</v>
      </c>
      <c r="J383" s="2">
        <v>110</v>
      </c>
      <c r="L383" s="2">
        <v>110</v>
      </c>
    </row>
    <row r="384" spans="1:12" hidden="1" x14ac:dyDescent="0.3">
      <c r="A384" t="s">
        <v>15</v>
      </c>
      <c r="B384" t="s">
        <v>16</v>
      </c>
      <c r="C384" t="s">
        <v>17</v>
      </c>
      <c r="D384" t="s">
        <v>17</v>
      </c>
      <c r="E384" t="s">
        <v>17</v>
      </c>
      <c r="F384" t="s">
        <v>165</v>
      </c>
      <c r="G384" t="s">
        <v>122</v>
      </c>
      <c r="H384" t="s">
        <v>172</v>
      </c>
      <c r="I384" t="s">
        <v>173</v>
      </c>
    </row>
    <row r="385" spans="1:12" hidden="1" x14ac:dyDescent="0.3">
      <c r="A385" t="s">
        <v>15</v>
      </c>
      <c r="B385" t="s">
        <v>16</v>
      </c>
      <c r="C385" t="s">
        <v>17</v>
      </c>
      <c r="D385" t="s">
        <v>17</v>
      </c>
      <c r="E385" t="s">
        <v>17</v>
      </c>
      <c r="F385" t="s">
        <v>165</v>
      </c>
      <c r="G385" t="s">
        <v>21</v>
      </c>
      <c r="H385" t="s">
        <v>174</v>
      </c>
      <c r="I385" t="s">
        <v>175</v>
      </c>
      <c r="J385" s="2">
        <v>1140</v>
      </c>
      <c r="L385" s="2">
        <v>1140</v>
      </c>
    </row>
    <row r="386" spans="1:12" hidden="1" x14ac:dyDescent="0.3">
      <c r="A386" t="s">
        <v>15</v>
      </c>
      <c r="B386" t="s">
        <v>16</v>
      </c>
      <c r="C386" t="s">
        <v>17</v>
      </c>
      <c r="D386" t="s">
        <v>17</v>
      </c>
      <c r="E386" t="s">
        <v>17</v>
      </c>
      <c r="F386" t="s">
        <v>165</v>
      </c>
      <c r="G386" t="s">
        <v>122</v>
      </c>
      <c r="H386" t="s">
        <v>176</v>
      </c>
      <c r="I386" t="s">
        <v>177</v>
      </c>
    </row>
    <row r="387" spans="1:12" hidden="1" x14ac:dyDescent="0.3">
      <c r="A387" t="s">
        <v>15</v>
      </c>
      <c r="B387" t="s">
        <v>16</v>
      </c>
      <c r="C387" t="s">
        <v>17</v>
      </c>
      <c r="D387" t="s">
        <v>17</v>
      </c>
      <c r="E387" t="s">
        <v>17</v>
      </c>
      <c r="F387" t="s">
        <v>165</v>
      </c>
      <c r="G387" t="s">
        <v>122</v>
      </c>
      <c r="H387" t="s">
        <v>178</v>
      </c>
      <c r="I387" t="s">
        <v>179</v>
      </c>
    </row>
    <row r="388" spans="1:12" hidden="1" x14ac:dyDescent="0.3">
      <c r="A388" t="s">
        <v>15</v>
      </c>
      <c r="B388" t="s">
        <v>16</v>
      </c>
      <c r="C388" t="s">
        <v>17</v>
      </c>
      <c r="D388" t="s">
        <v>17</v>
      </c>
      <c r="E388" t="s">
        <v>17</v>
      </c>
      <c r="F388" t="s">
        <v>165</v>
      </c>
      <c r="G388" t="s">
        <v>21</v>
      </c>
      <c r="H388" t="s">
        <v>180</v>
      </c>
      <c r="I388" t="s">
        <v>181</v>
      </c>
      <c r="J388" s="2">
        <v>1060</v>
      </c>
      <c r="L388" s="2">
        <v>1060</v>
      </c>
    </row>
    <row r="389" spans="1:12" hidden="1" x14ac:dyDescent="0.3">
      <c r="A389" t="s">
        <v>15</v>
      </c>
      <c r="B389" t="s">
        <v>16</v>
      </c>
      <c r="C389" t="s">
        <v>17</v>
      </c>
      <c r="D389" t="s">
        <v>17</v>
      </c>
      <c r="E389" t="s">
        <v>17</v>
      </c>
      <c r="F389" t="s">
        <v>165</v>
      </c>
      <c r="G389" t="s">
        <v>122</v>
      </c>
      <c r="H389" t="s">
        <v>182</v>
      </c>
      <c r="I389" t="s">
        <v>183</v>
      </c>
    </row>
    <row r="390" spans="1:12" hidden="1" x14ac:dyDescent="0.3">
      <c r="A390" t="s">
        <v>15</v>
      </c>
      <c r="B390" t="s">
        <v>16</v>
      </c>
      <c r="C390" t="s">
        <v>17</v>
      </c>
      <c r="D390" t="s">
        <v>17</v>
      </c>
      <c r="E390" t="s">
        <v>17</v>
      </c>
      <c r="F390" t="s">
        <v>165</v>
      </c>
      <c r="G390" t="s">
        <v>21</v>
      </c>
      <c r="H390" t="s">
        <v>184</v>
      </c>
      <c r="I390" t="s">
        <v>185</v>
      </c>
    </row>
    <row r="391" spans="1:12" hidden="1" x14ac:dyDescent="0.3">
      <c r="A391" t="s">
        <v>15</v>
      </c>
      <c r="B391" t="s">
        <v>16</v>
      </c>
      <c r="C391" t="s">
        <v>17</v>
      </c>
      <c r="D391" t="s">
        <v>17</v>
      </c>
      <c r="E391" t="s">
        <v>17</v>
      </c>
      <c r="F391" t="s">
        <v>165</v>
      </c>
      <c r="G391" t="s">
        <v>122</v>
      </c>
      <c r="H391" t="s">
        <v>186</v>
      </c>
      <c r="I391" t="s">
        <v>187</v>
      </c>
    </row>
    <row r="392" spans="1:12" hidden="1" x14ac:dyDescent="0.3">
      <c r="A392" t="s">
        <v>15</v>
      </c>
      <c r="B392" t="s">
        <v>16</v>
      </c>
      <c r="C392" t="s">
        <v>17</v>
      </c>
      <c r="D392" t="s">
        <v>17</v>
      </c>
      <c r="E392" t="s">
        <v>17</v>
      </c>
      <c r="F392" t="s">
        <v>165</v>
      </c>
      <c r="G392" t="s">
        <v>122</v>
      </c>
      <c r="H392" t="s">
        <v>188</v>
      </c>
      <c r="I392" t="s">
        <v>189</v>
      </c>
    </row>
    <row r="393" spans="1:12" hidden="1" x14ac:dyDescent="0.3">
      <c r="A393" t="s">
        <v>15</v>
      </c>
      <c r="B393" t="s">
        <v>16</v>
      </c>
      <c r="C393" t="s">
        <v>17</v>
      </c>
      <c r="D393" t="s">
        <v>17</v>
      </c>
      <c r="E393" t="s">
        <v>17</v>
      </c>
      <c r="F393" t="s">
        <v>165</v>
      </c>
      <c r="G393" t="s">
        <v>21</v>
      </c>
      <c r="H393" t="s">
        <v>190</v>
      </c>
      <c r="I393" t="s">
        <v>191</v>
      </c>
      <c r="J393" s="2">
        <v>10</v>
      </c>
      <c r="L393" s="2">
        <v>10</v>
      </c>
    </row>
    <row r="394" spans="1:12" hidden="1" x14ac:dyDescent="0.3">
      <c r="A394" t="s">
        <v>15</v>
      </c>
      <c r="B394" t="s">
        <v>16</v>
      </c>
      <c r="C394" t="s">
        <v>17</v>
      </c>
      <c r="D394" t="s">
        <v>17</v>
      </c>
      <c r="E394" t="s">
        <v>17</v>
      </c>
      <c r="F394" t="s">
        <v>165</v>
      </c>
      <c r="G394" t="s">
        <v>21</v>
      </c>
      <c r="H394" t="s">
        <v>192</v>
      </c>
      <c r="I394" t="s">
        <v>193</v>
      </c>
      <c r="J394" s="2">
        <v>380</v>
      </c>
      <c r="L394" s="2">
        <v>380</v>
      </c>
    </row>
    <row r="395" spans="1:12" hidden="1" x14ac:dyDescent="0.3">
      <c r="A395" t="s">
        <v>15</v>
      </c>
      <c r="B395" t="s">
        <v>16</v>
      </c>
      <c r="C395" t="s">
        <v>17</v>
      </c>
      <c r="D395" t="s">
        <v>17</v>
      </c>
      <c r="E395" t="s">
        <v>17</v>
      </c>
      <c r="F395" t="s">
        <v>165</v>
      </c>
      <c r="G395" t="s">
        <v>122</v>
      </c>
      <c r="H395" t="s">
        <v>194</v>
      </c>
      <c r="I395" t="s">
        <v>195</v>
      </c>
    </row>
    <row r="396" spans="1:12" hidden="1" x14ac:dyDescent="0.3">
      <c r="A396" t="s">
        <v>15</v>
      </c>
      <c r="B396" t="s">
        <v>16</v>
      </c>
      <c r="C396" t="s">
        <v>17</v>
      </c>
      <c r="D396" t="s">
        <v>17</v>
      </c>
      <c r="E396" t="s">
        <v>17</v>
      </c>
      <c r="F396" t="s">
        <v>165</v>
      </c>
      <c r="G396" t="s">
        <v>122</v>
      </c>
      <c r="H396" t="s">
        <v>196</v>
      </c>
      <c r="I396" t="s">
        <v>197</v>
      </c>
    </row>
    <row r="397" spans="1:12" hidden="1" x14ac:dyDescent="0.3">
      <c r="A397" t="s">
        <v>15</v>
      </c>
      <c r="B397" t="s">
        <v>16</v>
      </c>
      <c r="C397" t="s">
        <v>17</v>
      </c>
      <c r="D397" t="s">
        <v>17</v>
      </c>
      <c r="E397" t="s">
        <v>17</v>
      </c>
      <c r="F397" t="s">
        <v>165</v>
      </c>
      <c r="G397" t="s">
        <v>21</v>
      </c>
      <c r="H397" t="s">
        <v>198</v>
      </c>
      <c r="I397" t="s">
        <v>199</v>
      </c>
      <c r="J397" s="2">
        <v>535</v>
      </c>
      <c r="L397" s="2">
        <v>535</v>
      </c>
    </row>
    <row r="398" spans="1:12" hidden="1" x14ac:dyDescent="0.3">
      <c r="A398" t="s">
        <v>15</v>
      </c>
      <c r="B398" t="s">
        <v>16</v>
      </c>
      <c r="C398" t="s">
        <v>17</v>
      </c>
      <c r="D398" t="s">
        <v>17</v>
      </c>
      <c r="E398" t="s">
        <v>17</v>
      </c>
      <c r="F398" t="s">
        <v>165</v>
      </c>
      <c r="G398" t="s">
        <v>122</v>
      </c>
      <c r="H398" t="s">
        <v>200</v>
      </c>
      <c r="I398" t="s">
        <v>201</v>
      </c>
    </row>
    <row r="399" spans="1:12" hidden="1" x14ac:dyDescent="0.3">
      <c r="A399" t="s">
        <v>15</v>
      </c>
      <c r="B399" t="s">
        <v>16</v>
      </c>
      <c r="C399" t="s">
        <v>17</v>
      </c>
      <c r="D399" t="s">
        <v>17</v>
      </c>
      <c r="E399" t="s">
        <v>17</v>
      </c>
      <c r="F399" t="s">
        <v>165</v>
      </c>
      <c r="G399" t="s">
        <v>122</v>
      </c>
      <c r="H399" t="s">
        <v>202</v>
      </c>
      <c r="I399" t="s">
        <v>203</v>
      </c>
    </row>
    <row r="400" spans="1:12" hidden="1" x14ac:dyDescent="0.3">
      <c r="A400" t="s">
        <v>15</v>
      </c>
      <c r="B400" t="s">
        <v>16</v>
      </c>
      <c r="C400" t="s">
        <v>17</v>
      </c>
      <c r="D400" t="s">
        <v>17</v>
      </c>
      <c r="E400" t="s">
        <v>17</v>
      </c>
      <c r="F400" t="s">
        <v>165</v>
      </c>
      <c r="G400" t="s">
        <v>21</v>
      </c>
      <c r="H400" t="s">
        <v>204</v>
      </c>
      <c r="I400" t="s">
        <v>205</v>
      </c>
      <c r="J400" s="2">
        <v>170</v>
      </c>
      <c r="L400" s="2">
        <v>170</v>
      </c>
    </row>
    <row r="401" spans="1:12" hidden="1" x14ac:dyDescent="0.3">
      <c r="A401" t="s">
        <v>15</v>
      </c>
      <c r="B401" t="s">
        <v>16</v>
      </c>
      <c r="C401" t="s">
        <v>17</v>
      </c>
      <c r="D401" t="s">
        <v>17</v>
      </c>
      <c r="E401" t="s">
        <v>17</v>
      </c>
      <c r="F401" t="s">
        <v>165</v>
      </c>
      <c r="G401" t="s">
        <v>122</v>
      </c>
      <c r="H401" t="s">
        <v>206</v>
      </c>
      <c r="I401" t="s">
        <v>207</v>
      </c>
    </row>
    <row r="402" spans="1:12" hidden="1" x14ac:dyDescent="0.3">
      <c r="A402" t="s">
        <v>15</v>
      </c>
      <c r="B402" t="s">
        <v>16</v>
      </c>
      <c r="C402" t="s">
        <v>17</v>
      </c>
      <c r="D402" t="s">
        <v>17</v>
      </c>
      <c r="E402" t="s">
        <v>17</v>
      </c>
      <c r="F402" t="s">
        <v>165</v>
      </c>
      <c r="G402" t="s">
        <v>21</v>
      </c>
      <c r="H402" t="s">
        <v>208</v>
      </c>
      <c r="I402" t="s">
        <v>209</v>
      </c>
      <c r="J402" s="2">
        <v>1045</v>
      </c>
      <c r="L402" s="2">
        <v>1045</v>
      </c>
    </row>
    <row r="403" spans="1:12" hidden="1" x14ac:dyDescent="0.3">
      <c r="A403" t="s">
        <v>15</v>
      </c>
      <c r="B403" t="s">
        <v>16</v>
      </c>
      <c r="C403" t="s">
        <v>17</v>
      </c>
      <c r="D403" t="s">
        <v>17</v>
      </c>
      <c r="E403" t="s">
        <v>17</v>
      </c>
      <c r="F403" t="s">
        <v>165</v>
      </c>
      <c r="G403" t="s">
        <v>122</v>
      </c>
      <c r="H403" t="s">
        <v>210</v>
      </c>
      <c r="I403" t="s">
        <v>211</v>
      </c>
    </row>
    <row r="404" spans="1:12" hidden="1" x14ac:dyDescent="0.3">
      <c r="A404" t="s">
        <v>15</v>
      </c>
      <c r="B404" t="s">
        <v>16</v>
      </c>
      <c r="C404" t="s">
        <v>17</v>
      </c>
      <c r="D404" t="s">
        <v>17</v>
      </c>
      <c r="E404" t="s">
        <v>17</v>
      </c>
      <c r="F404" t="s">
        <v>165</v>
      </c>
      <c r="G404" t="s">
        <v>122</v>
      </c>
      <c r="H404" t="s">
        <v>212</v>
      </c>
      <c r="I404" t="s">
        <v>213</v>
      </c>
    </row>
    <row r="405" spans="1:12" hidden="1" x14ac:dyDescent="0.3">
      <c r="A405" t="s">
        <v>15</v>
      </c>
      <c r="B405" t="s">
        <v>16</v>
      </c>
      <c r="C405" t="s">
        <v>17</v>
      </c>
      <c r="D405" t="s">
        <v>17</v>
      </c>
      <c r="E405" t="s">
        <v>17</v>
      </c>
      <c r="F405" t="s">
        <v>165</v>
      </c>
      <c r="G405" t="s">
        <v>122</v>
      </c>
      <c r="H405" t="s">
        <v>214</v>
      </c>
      <c r="I405" t="s">
        <v>215</v>
      </c>
    </row>
    <row r="406" spans="1:12" hidden="1" x14ac:dyDescent="0.3">
      <c r="A406" t="s">
        <v>15</v>
      </c>
      <c r="B406" t="s">
        <v>16</v>
      </c>
      <c r="C406" t="s">
        <v>17</v>
      </c>
      <c r="D406" t="s">
        <v>17</v>
      </c>
      <c r="E406" t="s">
        <v>17</v>
      </c>
      <c r="F406" t="s">
        <v>165</v>
      </c>
      <c r="G406" t="s">
        <v>21</v>
      </c>
      <c r="H406" t="s">
        <v>216</v>
      </c>
      <c r="I406" t="s">
        <v>217</v>
      </c>
      <c r="J406" s="2">
        <v>415</v>
      </c>
      <c r="L406" s="2">
        <v>415</v>
      </c>
    </row>
    <row r="407" spans="1:12" hidden="1" x14ac:dyDescent="0.3">
      <c r="A407" t="s">
        <v>15</v>
      </c>
      <c r="B407" t="s">
        <v>16</v>
      </c>
      <c r="C407" t="s">
        <v>17</v>
      </c>
      <c r="D407" t="s">
        <v>17</v>
      </c>
      <c r="E407" t="s">
        <v>17</v>
      </c>
      <c r="F407" t="s">
        <v>165</v>
      </c>
      <c r="G407" t="s">
        <v>122</v>
      </c>
      <c r="H407" t="s">
        <v>218</v>
      </c>
      <c r="I407" t="s">
        <v>219</v>
      </c>
    </row>
    <row r="408" spans="1:12" hidden="1" x14ac:dyDescent="0.3">
      <c r="A408" t="s">
        <v>15</v>
      </c>
      <c r="B408" t="s">
        <v>16</v>
      </c>
      <c r="C408" t="s">
        <v>17</v>
      </c>
      <c r="D408" t="s">
        <v>17</v>
      </c>
      <c r="E408" t="s">
        <v>17</v>
      </c>
      <c r="F408" t="s">
        <v>165</v>
      </c>
      <c r="G408" t="s">
        <v>122</v>
      </c>
      <c r="H408" t="s">
        <v>220</v>
      </c>
      <c r="I408" t="s">
        <v>221</v>
      </c>
    </row>
    <row r="409" spans="1:12" hidden="1" x14ac:dyDescent="0.3">
      <c r="A409" t="s">
        <v>15</v>
      </c>
      <c r="B409" t="s">
        <v>16</v>
      </c>
      <c r="C409" t="s">
        <v>17</v>
      </c>
      <c r="D409" t="s">
        <v>17</v>
      </c>
      <c r="E409" t="s">
        <v>17</v>
      </c>
      <c r="F409" t="s">
        <v>165</v>
      </c>
      <c r="G409" t="s">
        <v>122</v>
      </c>
      <c r="H409" t="s">
        <v>222</v>
      </c>
      <c r="I409" t="s">
        <v>223</v>
      </c>
    </row>
    <row r="410" spans="1:12" hidden="1" x14ac:dyDescent="0.3">
      <c r="A410" t="s">
        <v>15</v>
      </c>
      <c r="B410" t="s">
        <v>16</v>
      </c>
      <c r="C410" t="s">
        <v>17</v>
      </c>
      <c r="D410" t="s">
        <v>17</v>
      </c>
      <c r="E410" t="s">
        <v>17</v>
      </c>
      <c r="F410" t="s">
        <v>165</v>
      </c>
      <c r="G410" t="s">
        <v>122</v>
      </c>
      <c r="H410" t="s">
        <v>224</v>
      </c>
      <c r="I410" t="s">
        <v>225</v>
      </c>
    </row>
    <row r="411" spans="1:12" hidden="1" x14ac:dyDescent="0.3">
      <c r="A411" t="s">
        <v>15</v>
      </c>
      <c r="B411" t="s">
        <v>16</v>
      </c>
      <c r="C411" t="s">
        <v>17</v>
      </c>
      <c r="D411" t="s">
        <v>17</v>
      </c>
      <c r="E411" t="s">
        <v>17</v>
      </c>
      <c r="F411" t="s">
        <v>165</v>
      </c>
      <c r="G411" t="s">
        <v>21</v>
      </c>
      <c r="H411" t="s">
        <v>226</v>
      </c>
      <c r="I411" t="s">
        <v>227</v>
      </c>
      <c r="J411" s="2">
        <v>1145</v>
      </c>
      <c r="L411" s="2">
        <v>1145</v>
      </c>
    </row>
    <row r="412" spans="1:12" hidden="1" x14ac:dyDescent="0.3">
      <c r="A412" t="s">
        <v>15</v>
      </c>
      <c r="B412" t="s">
        <v>16</v>
      </c>
      <c r="C412" t="s">
        <v>17</v>
      </c>
      <c r="D412" t="s">
        <v>17</v>
      </c>
      <c r="E412" t="s">
        <v>17</v>
      </c>
      <c r="F412" t="s">
        <v>165</v>
      </c>
      <c r="G412" t="s">
        <v>21</v>
      </c>
      <c r="H412" t="s">
        <v>228</v>
      </c>
      <c r="I412" t="s">
        <v>229</v>
      </c>
      <c r="J412" s="2">
        <v>565</v>
      </c>
      <c r="L412" s="2">
        <v>565</v>
      </c>
    </row>
    <row r="413" spans="1:12" hidden="1" x14ac:dyDescent="0.3">
      <c r="A413" t="s">
        <v>15</v>
      </c>
      <c r="B413" t="s">
        <v>16</v>
      </c>
      <c r="C413" t="s">
        <v>17</v>
      </c>
      <c r="D413" t="s">
        <v>17</v>
      </c>
      <c r="E413" t="s">
        <v>17</v>
      </c>
      <c r="F413" t="s">
        <v>165</v>
      </c>
      <c r="G413" t="s">
        <v>122</v>
      </c>
      <c r="H413" t="s">
        <v>230</v>
      </c>
      <c r="I413" t="s">
        <v>231</v>
      </c>
    </row>
    <row r="414" spans="1:12" hidden="1" x14ac:dyDescent="0.3">
      <c r="A414" t="s">
        <v>15</v>
      </c>
      <c r="B414" t="s">
        <v>16</v>
      </c>
      <c r="C414" t="s">
        <v>17</v>
      </c>
      <c r="D414" t="s">
        <v>17</v>
      </c>
      <c r="E414" t="s">
        <v>17</v>
      </c>
      <c r="F414" t="s">
        <v>165</v>
      </c>
      <c r="G414" t="s">
        <v>21</v>
      </c>
      <c r="H414" t="s">
        <v>232</v>
      </c>
      <c r="I414" t="s">
        <v>233</v>
      </c>
      <c r="J414" s="2">
        <v>1220</v>
      </c>
      <c r="L414" s="2">
        <v>1220</v>
      </c>
    </row>
    <row r="415" spans="1:12" hidden="1" x14ac:dyDescent="0.3">
      <c r="A415" t="s">
        <v>15</v>
      </c>
      <c r="B415" t="s">
        <v>16</v>
      </c>
      <c r="C415" t="s">
        <v>17</v>
      </c>
      <c r="D415" t="s">
        <v>17</v>
      </c>
      <c r="E415" t="s">
        <v>17</v>
      </c>
      <c r="F415" t="s">
        <v>165</v>
      </c>
      <c r="G415" t="s">
        <v>122</v>
      </c>
      <c r="H415" t="s">
        <v>234</v>
      </c>
      <c r="I415" t="s">
        <v>235</v>
      </c>
    </row>
    <row r="416" spans="1:12" hidden="1" x14ac:dyDescent="0.3">
      <c r="A416" t="s">
        <v>15</v>
      </c>
      <c r="B416" t="s">
        <v>16</v>
      </c>
      <c r="C416" t="s">
        <v>17</v>
      </c>
      <c r="D416" t="s">
        <v>17</v>
      </c>
      <c r="E416" t="s">
        <v>17</v>
      </c>
      <c r="F416" t="s">
        <v>165</v>
      </c>
      <c r="G416" t="s">
        <v>122</v>
      </c>
      <c r="H416" t="s">
        <v>236</v>
      </c>
      <c r="I416" t="s">
        <v>237</v>
      </c>
    </row>
    <row r="417" spans="1:12" hidden="1" x14ac:dyDescent="0.3">
      <c r="A417" t="s">
        <v>15</v>
      </c>
      <c r="B417" t="s">
        <v>16</v>
      </c>
      <c r="C417" t="s">
        <v>17</v>
      </c>
      <c r="D417" t="s">
        <v>17</v>
      </c>
      <c r="E417" t="s">
        <v>17</v>
      </c>
      <c r="F417" t="s">
        <v>165</v>
      </c>
      <c r="G417" t="s">
        <v>21</v>
      </c>
      <c r="H417" t="s">
        <v>238</v>
      </c>
      <c r="I417" t="s">
        <v>239</v>
      </c>
      <c r="J417" s="2">
        <v>645</v>
      </c>
      <c r="L417" s="2">
        <v>645</v>
      </c>
    </row>
    <row r="418" spans="1:12" hidden="1" x14ac:dyDescent="0.3">
      <c r="A418" t="s">
        <v>15</v>
      </c>
      <c r="B418" t="s">
        <v>16</v>
      </c>
      <c r="C418" t="s">
        <v>17</v>
      </c>
      <c r="D418" t="s">
        <v>17</v>
      </c>
      <c r="E418" t="s">
        <v>17</v>
      </c>
      <c r="F418" t="s">
        <v>165</v>
      </c>
      <c r="G418" t="s">
        <v>21</v>
      </c>
      <c r="H418" t="s">
        <v>240</v>
      </c>
      <c r="I418" t="s">
        <v>241</v>
      </c>
      <c r="J418" s="2">
        <v>410</v>
      </c>
      <c r="L418" s="2">
        <v>410</v>
      </c>
    </row>
    <row r="419" spans="1:12" hidden="1" x14ac:dyDescent="0.3">
      <c r="A419" t="s">
        <v>15</v>
      </c>
      <c r="B419" t="s">
        <v>16</v>
      </c>
      <c r="C419" t="s">
        <v>17</v>
      </c>
      <c r="D419" t="s">
        <v>17</v>
      </c>
      <c r="E419" t="s">
        <v>17</v>
      </c>
      <c r="F419" t="s">
        <v>165</v>
      </c>
      <c r="G419" t="s">
        <v>122</v>
      </c>
      <c r="H419" t="s">
        <v>242</v>
      </c>
      <c r="I419" t="s">
        <v>243</v>
      </c>
    </row>
    <row r="420" spans="1:12" hidden="1" x14ac:dyDescent="0.3">
      <c r="A420" t="s">
        <v>15</v>
      </c>
      <c r="B420" t="s">
        <v>16</v>
      </c>
      <c r="C420" t="s">
        <v>17</v>
      </c>
      <c r="D420" t="s">
        <v>17</v>
      </c>
      <c r="E420" t="s">
        <v>17</v>
      </c>
      <c r="F420" t="s">
        <v>165</v>
      </c>
      <c r="G420" t="s">
        <v>21</v>
      </c>
      <c r="H420" t="s">
        <v>244</v>
      </c>
      <c r="I420" t="s">
        <v>245</v>
      </c>
      <c r="J420" s="2">
        <v>410</v>
      </c>
      <c r="L420" s="2">
        <v>410</v>
      </c>
    </row>
    <row r="421" spans="1:12" hidden="1" x14ac:dyDescent="0.3">
      <c r="A421" t="s">
        <v>15</v>
      </c>
      <c r="B421" t="s">
        <v>16</v>
      </c>
      <c r="C421" t="s">
        <v>17</v>
      </c>
      <c r="D421" t="s">
        <v>17</v>
      </c>
      <c r="E421" t="s">
        <v>17</v>
      </c>
      <c r="F421" t="s">
        <v>165</v>
      </c>
      <c r="G421" t="s">
        <v>122</v>
      </c>
      <c r="H421" t="s">
        <v>246</v>
      </c>
      <c r="I421" t="s">
        <v>247</v>
      </c>
    </row>
    <row r="422" spans="1:12" hidden="1" x14ac:dyDescent="0.3">
      <c r="A422" t="s">
        <v>15</v>
      </c>
      <c r="B422" t="s">
        <v>16</v>
      </c>
      <c r="C422" t="s">
        <v>17</v>
      </c>
      <c r="D422" t="s">
        <v>17</v>
      </c>
      <c r="E422" t="s">
        <v>17</v>
      </c>
      <c r="F422" t="s">
        <v>165</v>
      </c>
      <c r="G422" t="s">
        <v>21</v>
      </c>
      <c r="H422" t="s">
        <v>248</v>
      </c>
      <c r="I422" t="s">
        <v>249</v>
      </c>
      <c r="J422" s="2">
        <v>785</v>
      </c>
      <c r="L422" s="2">
        <v>785</v>
      </c>
    </row>
    <row r="423" spans="1:12" hidden="1" x14ac:dyDescent="0.3">
      <c r="A423" t="s">
        <v>15</v>
      </c>
      <c r="B423" t="s">
        <v>16</v>
      </c>
      <c r="C423" t="s">
        <v>17</v>
      </c>
      <c r="D423" t="s">
        <v>17</v>
      </c>
      <c r="E423" t="s">
        <v>17</v>
      </c>
      <c r="F423" t="s">
        <v>165</v>
      </c>
      <c r="G423" t="s">
        <v>21</v>
      </c>
      <c r="H423" t="s">
        <v>250</v>
      </c>
      <c r="I423" t="s">
        <v>251</v>
      </c>
      <c r="J423" s="2">
        <v>10</v>
      </c>
      <c r="L423" s="2">
        <v>10</v>
      </c>
    </row>
    <row r="424" spans="1:12" hidden="1" x14ac:dyDescent="0.3">
      <c r="A424" t="s">
        <v>15</v>
      </c>
      <c r="B424" t="s">
        <v>16</v>
      </c>
      <c r="C424" t="s">
        <v>17</v>
      </c>
      <c r="D424" t="s">
        <v>17</v>
      </c>
      <c r="E424" t="s">
        <v>17</v>
      </c>
      <c r="F424" t="s">
        <v>165</v>
      </c>
      <c r="G424" t="s">
        <v>122</v>
      </c>
      <c r="H424" t="s">
        <v>252</v>
      </c>
      <c r="I424" t="s">
        <v>253</v>
      </c>
    </row>
    <row r="425" spans="1:12" hidden="1" x14ac:dyDescent="0.3">
      <c r="A425" t="s">
        <v>15</v>
      </c>
      <c r="B425" t="s">
        <v>16</v>
      </c>
      <c r="C425" t="s">
        <v>17</v>
      </c>
      <c r="D425" t="s">
        <v>17</v>
      </c>
      <c r="E425" t="s">
        <v>17</v>
      </c>
      <c r="F425" t="s">
        <v>165</v>
      </c>
      <c r="G425" t="s">
        <v>122</v>
      </c>
      <c r="H425" t="s">
        <v>254</v>
      </c>
      <c r="I425" t="s">
        <v>255</v>
      </c>
    </row>
    <row r="426" spans="1:12" hidden="1" x14ac:dyDescent="0.3">
      <c r="A426" t="s">
        <v>15</v>
      </c>
      <c r="B426" t="s">
        <v>16</v>
      </c>
      <c r="C426" t="s">
        <v>17</v>
      </c>
      <c r="D426" t="s">
        <v>17</v>
      </c>
      <c r="E426" t="s">
        <v>17</v>
      </c>
      <c r="F426" t="s">
        <v>165</v>
      </c>
      <c r="G426" t="s">
        <v>122</v>
      </c>
      <c r="H426" t="s">
        <v>256</v>
      </c>
      <c r="I426" t="s">
        <v>257</v>
      </c>
    </row>
    <row r="427" spans="1:12" hidden="1" x14ac:dyDescent="0.3">
      <c r="A427" t="s">
        <v>15</v>
      </c>
      <c r="B427" t="s">
        <v>16</v>
      </c>
      <c r="C427" t="s">
        <v>17</v>
      </c>
      <c r="D427" t="s">
        <v>17</v>
      </c>
      <c r="E427" t="s">
        <v>17</v>
      </c>
      <c r="F427" t="s">
        <v>165</v>
      </c>
      <c r="G427" t="s">
        <v>21</v>
      </c>
      <c r="H427" t="s">
        <v>258</v>
      </c>
      <c r="I427" t="s">
        <v>259</v>
      </c>
      <c r="J427" s="2">
        <v>960</v>
      </c>
      <c r="L427" s="2">
        <v>960</v>
      </c>
    </row>
    <row r="428" spans="1:12" hidden="1" x14ac:dyDescent="0.3">
      <c r="A428" t="s">
        <v>15</v>
      </c>
      <c r="B428" t="s">
        <v>16</v>
      </c>
      <c r="C428" t="s">
        <v>17</v>
      </c>
      <c r="D428" t="s">
        <v>17</v>
      </c>
      <c r="E428" t="s">
        <v>17</v>
      </c>
      <c r="F428" t="s">
        <v>165</v>
      </c>
      <c r="G428" t="s">
        <v>21</v>
      </c>
      <c r="H428" t="s">
        <v>260</v>
      </c>
      <c r="I428" t="s">
        <v>261</v>
      </c>
      <c r="J428" s="2">
        <v>50</v>
      </c>
      <c r="L428" s="2">
        <v>50</v>
      </c>
    </row>
    <row r="429" spans="1:12" hidden="1" x14ac:dyDescent="0.3">
      <c r="A429" t="s">
        <v>15</v>
      </c>
      <c r="B429" t="s">
        <v>16</v>
      </c>
      <c r="C429" t="s">
        <v>17</v>
      </c>
      <c r="D429" t="s">
        <v>17</v>
      </c>
      <c r="E429" t="s">
        <v>17</v>
      </c>
      <c r="F429" t="s">
        <v>165</v>
      </c>
      <c r="G429" t="s">
        <v>122</v>
      </c>
      <c r="H429" t="s">
        <v>262</v>
      </c>
      <c r="I429" t="s">
        <v>263</v>
      </c>
    </row>
    <row r="430" spans="1:12" hidden="1" x14ac:dyDescent="0.3">
      <c r="A430" t="s">
        <v>15</v>
      </c>
      <c r="B430" t="s">
        <v>16</v>
      </c>
      <c r="C430" t="s">
        <v>17</v>
      </c>
      <c r="D430" t="s">
        <v>17</v>
      </c>
      <c r="E430" t="s">
        <v>17</v>
      </c>
      <c r="F430" t="s">
        <v>165</v>
      </c>
      <c r="G430" t="s">
        <v>21</v>
      </c>
      <c r="H430" t="s">
        <v>264</v>
      </c>
      <c r="I430" t="s">
        <v>265</v>
      </c>
      <c r="J430" s="2">
        <v>740</v>
      </c>
      <c r="L430" s="2">
        <v>740</v>
      </c>
    </row>
    <row r="431" spans="1:12" hidden="1" x14ac:dyDescent="0.3">
      <c r="A431" t="s">
        <v>15</v>
      </c>
      <c r="B431" t="s">
        <v>16</v>
      </c>
      <c r="C431" t="s">
        <v>17</v>
      </c>
      <c r="D431" t="s">
        <v>17</v>
      </c>
      <c r="E431" t="s">
        <v>17</v>
      </c>
      <c r="F431" t="s">
        <v>165</v>
      </c>
      <c r="G431" t="s">
        <v>21</v>
      </c>
      <c r="H431" t="s">
        <v>266</v>
      </c>
      <c r="I431" t="s">
        <v>267</v>
      </c>
      <c r="J431" s="2">
        <v>1170</v>
      </c>
      <c r="L431" s="2">
        <v>1170</v>
      </c>
    </row>
    <row r="432" spans="1:12" hidden="1" x14ac:dyDescent="0.3">
      <c r="A432" t="s">
        <v>15</v>
      </c>
      <c r="B432" t="s">
        <v>16</v>
      </c>
      <c r="C432" t="s">
        <v>17</v>
      </c>
      <c r="D432" t="s">
        <v>17</v>
      </c>
      <c r="E432" t="s">
        <v>17</v>
      </c>
      <c r="F432" t="s">
        <v>165</v>
      </c>
      <c r="G432" t="s">
        <v>122</v>
      </c>
      <c r="H432" t="s">
        <v>268</v>
      </c>
      <c r="I432" t="s">
        <v>269</v>
      </c>
    </row>
    <row r="433" spans="1:12" hidden="1" x14ac:dyDescent="0.3">
      <c r="A433" t="s">
        <v>15</v>
      </c>
      <c r="B433" t="s">
        <v>16</v>
      </c>
      <c r="C433" t="s">
        <v>17</v>
      </c>
      <c r="D433" t="s">
        <v>17</v>
      </c>
      <c r="E433" t="s">
        <v>17</v>
      </c>
      <c r="F433" t="s">
        <v>165</v>
      </c>
      <c r="G433" t="s">
        <v>21</v>
      </c>
      <c r="H433" t="s">
        <v>270</v>
      </c>
      <c r="I433" t="s">
        <v>271</v>
      </c>
      <c r="J433" s="2">
        <v>300</v>
      </c>
      <c r="L433" s="2">
        <v>300</v>
      </c>
    </row>
    <row r="434" spans="1:12" hidden="1" x14ac:dyDescent="0.3">
      <c r="A434" t="s">
        <v>15</v>
      </c>
      <c r="B434" t="s">
        <v>16</v>
      </c>
      <c r="C434" t="s">
        <v>17</v>
      </c>
      <c r="D434" t="s">
        <v>17</v>
      </c>
      <c r="E434" t="s">
        <v>17</v>
      </c>
      <c r="F434" t="s">
        <v>165</v>
      </c>
      <c r="G434" t="s">
        <v>21</v>
      </c>
      <c r="H434" t="s">
        <v>272</v>
      </c>
      <c r="I434" t="s">
        <v>273</v>
      </c>
      <c r="J434" s="2">
        <v>1055</v>
      </c>
      <c r="L434" s="2">
        <v>1055</v>
      </c>
    </row>
    <row r="435" spans="1:12" hidden="1" x14ac:dyDescent="0.3">
      <c r="A435" t="s">
        <v>15</v>
      </c>
      <c r="B435" t="s">
        <v>16</v>
      </c>
      <c r="C435" t="s">
        <v>17</v>
      </c>
      <c r="D435" t="s">
        <v>17</v>
      </c>
      <c r="E435" t="s">
        <v>17</v>
      </c>
      <c r="F435" t="s">
        <v>165</v>
      </c>
      <c r="G435" t="s">
        <v>21</v>
      </c>
      <c r="H435" t="s">
        <v>274</v>
      </c>
      <c r="I435" t="s">
        <v>275</v>
      </c>
      <c r="J435" s="2">
        <v>825</v>
      </c>
      <c r="L435" s="2">
        <v>825</v>
      </c>
    </row>
    <row r="436" spans="1:12" hidden="1" x14ac:dyDescent="0.3">
      <c r="A436" t="s">
        <v>15</v>
      </c>
      <c r="B436" t="s">
        <v>16</v>
      </c>
      <c r="C436" t="s">
        <v>17</v>
      </c>
      <c r="D436" t="s">
        <v>17</v>
      </c>
      <c r="E436" t="s">
        <v>17</v>
      </c>
      <c r="F436" t="s">
        <v>165</v>
      </c>
      <c r="G436" t="s">
        <v>122</v>
      </c>
      <c r="H436" t="s">
        <v>276</v>
      </c>
      <c r="I436" t="s">
        <v>277</v>
      </c>
    </row>
    <row r="437" spans="1:12" hidden="1" x14ac:dyDescent="0.3">
      <c r="A437" t="s">
        <v>15</v>
      </c>
      <c r="B437" t="s">
        <v>16</v>
      </c>
      <c r="C437" t="s">
        <v>17</v>
      </c>
      <c r="D437" t="s">
        <v>17</v>
      </c>
      <c r="E437" t="s">
        <v>17</v>
      </c>
      <c r="F437" t="s">
        <v>165</v>
      </c>
      <c r="G437" t="s">
        <v>122</v>
      </c>
      <c r="H437" t="s">
        <v>278</v>
      </c>
      <c r="I437" t="s">
        <v>279</v>
      </c>
    </row>
    <row r="438" spans="1:12" hidden="1" x14ac:dyDescent="0.3">
      <c r="A438" t="s">
        <v>15</v>
      </c>
      <c r="B438" t="s">
        <v>16</v>
      </c>
      <c r="C438" t="s">
        <v>17</v>
      </c>
      <c r="D438" t="s">
        <v>17</v>
      </c>
      <c r="E438" t="s">
        <v>17</v>
      </c>
      <c r="F438" t="s">
        <v>165</v>
      </c>
      <c r="G438" t="s">
        <v>122</v>
      </c>
      <c r="H438" t="s">
        <v>280</v>
      </c>
      <c r="I438" t="s">
        <v>281</v>
      </c>
    </row>
    <row r="439" spans="1:12" hidden="1" x14ac:dyDescent="0.3">
      <c r="A439" t="s">
        <v>15</v>
      </c>
      <c r="B439" t="s">
        <v>16</v>
      </c>
      <c r="C439" t="s">
        <v>17</v>
      </c>
      <c r="D439" t="s">
        <v>17</v>
      </c>
      <c r="E439" t="s">
        <v>17</v>
      </c>
      <c r="F439" t="s">
        <v>165</v>
      </c>
      <c r="G439" t="s">
        <v>21</v>
      </c>
      <c r="H439" t="s">
        <v>282</v>
      </c>
      <c r="I439" t="s">
        <v>283</v>
      </c>
      <c r="J439" s="2">
        <v>410</v>
      </c>
      <c r="L439" s="2">
        <v>410</v>
      </c>
    </row>
    <row r="440" spans="1:12" hidden="1" x14ac:dyDescent="0.3">
      <c r="A440" t="s">
        <v>15</v>
      </c>
      <c r="B440" t="s">
        <v>16</v>
      </c>
      <c r="C440" t="s">
        <v>17</v>
      </c>
      <c r="D440" t="s">
        <v>17</v>
      </c>
      <c r="E440" t="s">
        <v>17</v>
      </c>
      <c r="F440" t="s">
        <v>165</v>
      </c>
      <c r="G440" t="s">
        <v>122</v>
      </c>
      <c r="H440" t="s">
        <v>284</v>
      </c>
      <c r="I440" t="s">
        <v>285</v>
      </c>
    </row>
    <row r="441" spans="1:12" hidden="1" x14ac:dyDescent="0.3">
      <c r="A441" t="s">
        <v>15</v>
      </c>
      <c r="B441" t="s">
        <v>16</v>
      </c>
      <c r="C441" t="s">
        <v>17</v>
      </c>
      <c r="D441" t="s">
        <v>17</v>
      </c>
      <c r="E441" t="s">
        <v>17</v>
      </c>
      <c r="F441" t="s">
        <v>165</v>
      </c>
      <c r="G441" t="s">
        <v>21</v>
      </c>
      <c r="H441" t="s">
        <v>286</v>
      </c>
      <c r="I441" t="s">
        <v>287</v>
      </c>
      <c r="J441" s="2">
        <v>2040</v>
      </c>
      <c r="L441" s="2">
        <v>2040</v>
      </c>
    </row>
    <row r="442" spans="1:12" hidden="1" x14ac:dyDescent="0.3">
      <c r="A442" t="s">
        <v>15</v>
      </c>
      <c r="B442" t="s">
        <v>16</v>
      </c>
      <c r="C442" t="s">
        <v>17</v>
      </c>
      <c r="D442" t="s">
        <v>17</v>
      </c>
      <c r="E442" t="s">
        <v>17</v>
      </c>
      <c r="F442" t="s">
        <v>165</v>
      </c>
      <c r="G442" t="s">
        <v>21</v>
      </c>
      <c r="H442" t="s">
        <v>288</v>
      </c>
      <c r="I442" t="s">
        <v>289</v>
      </c>
      <c r="J442" s="2">
        <v>2100</v>
      </c>
      <c r="L442" s="2">
        <v>2100</v>
      </c>
    </row>
    <row r="443" spans="1:12" hidden="1" x14ac:dyDescent="0.3">
      <c r="A443" t="s">
        <v>15</v>
      </c>
      <c r="B443" t="s">
        <v>16</v>
      </c>
      <c r="C443" t="s">
        <v>17</v>
      </c>
      <c r="D443" t="s">
        <v>17</v>
      </c>
      <c r="E443" t="s">
        <v>17</v>
      </c>
      <c r="F443" t="s">
        <v>165</v>
      </c>
      <c r="G443" t="s">
        <v>21</v>
      </c>
      <c r="H443" t="s">
        <v>290</v>
      </c>
      <c r="I443" t="s">
        <v>291</v>
      </c>
      <c r="J443" s="2">
        <v>485</v>
      </c>
      <c r="L443" s="2">
        <v>485</v>
      </c>
    </row>
    <row r="444" spans="1:12" hidden="1" x14ac:dyDescent="0.3">
      <c r="A444" t="s">
        <v>15</v>
      </c>
      <c r="B444" t="s">
        <v>16</v>
      </c>
      <c r="C444" t="s">
        <v>17</v>
      </c>
      <c r="D444" t="s">
        <v>17</v>
      </c>
      <c r="E444" t="s">
        <v>17</v>
      </c>
      <c r="F444" t="s">
        <v>165</v>
      </c>
      <c r="G444" t="s">
        <v>21</v>
      </c>
      <c r="H444" t="s">
        <v>292</v>
      </c>
      <c r="I444" t="s">
        <v>293</v>
      </c>
      <c r="J444" s="2">
        <v>1045</v>
      </c>
      <c r="L444" s="2">
        <v>1045</v>
      </c>
    </row>
    <row r="445" spans="1:12" hidden="1" x14ac:dyDescent="0.3">
      <c r="A445" t="s">
        <v>15</v>
      </c>
      <c r="B445" t="s">
        <v>16</v>
      </c>
      <c r="C445" t="s">
        <v>17</v>
      </c>
      <c r="D445" t="s">
        <v>17</v>
      </c>
      <c r="E445" t="s">
        <v>17</v>
      </c>
      <c r="F445" t="s">
        <v>165</v>
      </c>
      <c r="G445" t="s">
        <v>122</v>
      </c>
      <c r="H445" t="s">
        <v>294</v>
      </c>
      <c r="I445" t="s">
        <v>295</v>
      </c>
    </row>
    <row r="446" spans="1:12" hidden="1" x14ac:dyDescent="0.3">
      <c r="A446" t="s">
        <v>15</v>
      </c>
      <c r="B446" t="s">
        <v>16</v>
      </c>
      <c r="C446" t="s">
        <v>17</v>
      </c>
      <c r="D446" t="s">
        <v>17</v>
      </c>
      <c r="E446" t="s">
        <v>17</v>
      </c>
      <c r="F446" t="s">
        <v>165</v>
      </c>
      <c r="G446" t="s">
        <v>21</v>
      </c>
      <c r="H446" t="s">
        <v>296</v>
      </c>
      <c r="I446" t="s">
        <v>297</v>
      </c>
      <c r="J446" s="2">
        <v>835</v>
      </c>
      <c r="L446" s="2">
        <v>835</v>
      </c>
    </row>
    <row r="447" spans="1:12" hidden="1" x14ac:dyDescent="0.3">
      <c r="A447" t="s">
        <v>15</v>
      </c>
      <c r="B447" t="s">
        <v>16</v>
      </c>
      <c r="C447" t="s">
        <v>17</v>
      </c>
      <c r="D447" t="s">
        <v>17</v>
      </c>
      <c r="E447" t="s">
        <v>17</v>
      </c>
      <c r="F447" t="s">
        <v>165</v>
      </c>
      <c r="G447" t="s">
        <v>21</v>
      </c>
      <c r="H447" t="s">
        <v>298</v>
      </c>
      <c r="I447" t="s">
        <v>299</v>
      </c>
      <c r="J447" s="2">
        <v>1455</v>
      </c>
      <c r="L447" s="2">
        <v>1455</v>
      </c>
    </row>
    <row r="448" spans="1:12" hidden="1" x14ac:dyDescent="0.3">
      <c r="A448" t="s">
        <v>15</v>
      </c>
      <c r="B448" t="s">
        <v>16</v>
      </c>
      <c r="C448" t="s">
        <v>17</v>
      </c>
      <c r="D448" t="s">
        <v>17</v>
      </c>
      <c r="E448" t="s">
        <v>17</v>
      </c>
      <c r="F448" t="s">
        <v>165</v>
      </c>
      <c r="G448" t="s">
        <v>21</v>
      </c>
      <c r="H448" t="s">
        <v>300</v>
      </c>
      <c r="I448" t="s">
        <v>301</v>
      </c>
      <c r="J448" s="2">
        <v>1135</v>
      </c>
      <c r="L448" s="2">
        <v>1135</v>
      </c>
    </row>
    <row r="449" spans="1:12" hidden="1" x14ac:dyDescent="0.3">
      <c r="A449" t="s">
        <v>15</v>
      </c>
      <c r="B449" t="s">
        <v>16</v>
      </c>
      <c r="C449" t="s">
        <v>17</v>
      </c>
      <c r="D449" t="s">
        <v>17</v>
      </c>
      <c r="E449" t="s">
        <v>17</v>
      </c>
      <c r="F449" t="s">
        <v>165</v>
      </c>
      <c r="G449" t="s">
        <v>122</v>
      </c>
      <c r="H449" t="s">
        <v>302</v>
      </c>
      <c r="I449" t="s">
        <v>303</v>
      </c>
    </row>
    <row r="450" spans="1:12" hidden="1" x14ac:dyDescent="0.3">
      <c r="A450" t="s">
        <v>15</v>
      </c>
      <c r="B450" t="s">
        <v>16</v>
      </c>
      <c r="C450" t="s">
        <v>17</v>
      </c>
      <c r="D450" t="s">
        <v>17</v>
      </c>
      <c r="E450" t="s">
        <v>17</v>
      </c>
      <c r="F450" t="s">
        <v>165</v>
      </c>
      <c r="G450" t="s">
        <v>21</v>
      </c>
      <c r="H450" t="s">
        <v>304</v>
      </c>
      <c r="I450" t="s">
        <v>305</v>
      </c>
      <c r="J450" s="2">
        <v>2270</v>
      </c>
      <c r="L450" s="2">
        <v>2270</v>
      </c>
    </row>
    <row r="451" spans="1:12" hidden="1" x14ac:dyDescent="0.3">
      <c r="A451" t="s">
        <v>15</v>
      </c>
      <c r="B451" t="s">
        <v>16</v>
      </c>
      <c r="C451" t="s">
        <v>17</v>
      </c>
      <c r="D451" t="s">
        <v>17</v>
      </c>
      <c r="E451" t="s">
        <v>17</v>
      </c>
      <c r="F451" t="s">
        <v>165</v>
      </c>
      <c r="G451" t="s">
        <v>21</v>
      </c>
      <c r="H451" t="s">
        <v>306</v>
      </c>
      <c r="I451" t="s">
        <v>307</v>
      </c>
      <c r="J451" s="2">
        <v>670</v>
      </c>
      <c r="L451" s="2">
        <v>670</v>
      </c>
    </row>
    <row r="452" spans="1:12" hidden="1" x14ac:dyDescent="0.3">
      <c r="A452" t="s">
        <v>15</v>
      </c>
      <c r="B452" t="s">
        <v>16</v>
      </c>
      <c r="C452" t="s">
        <v>17</v>
      </c>
      <c r="D452" t="s">
        <v>17</v>
      </c>
      <c r="E452" t="s">
        <v>17</v>
      </c>
      <c r="F452" t="s">
        <v>165</v>
      </c>
      <c r="G452" t="s">
        <v>21</v>
      </c>
      <c r="H452" t="s">
        <v>308</v>
      </c>
      <c r="I452" t="s">
        <v>309</v>
      </c>
      <c r="J452" s="2">
        <v>445</v>
      </c>
      <c r="L452" s="2">
        <v>445</v>
      </c>
    </row>
    <row r="453" spans="1:12" hidden="1" x14ac:dyDescent="0.3">
      <c r="A453" t="s">
        <v>15</v>
      </c>
      <c r="B453" t="s">
        <v>16</v>
      </c>
      <c r="C453" t="s">
        <v>17</v>
      </c>
      <c r="D453" t="s">
        <v>17</v>
      </c>
      <c r="E453" t="s">
        <v>17</v>
      </c>
      <c r="F453" t="s">
        <v>165</v>
      </c>
      <c r="G453" t="s">
        <v>21</v>
      </c>
      <c r="H453" t="s">
        <v>310</v>
      </c>
      <c r="I453" t="s">
        <v>311</v>
      </c>
      <c r="J453" s="2">
        <v>390</v>
      </c>
      <c r="L453" s="2">
        <v>390</v>
      </c>
    </row>
    <row r="454" spans="1:12" hidden="1" x14ac:dyDescent="0.3">
      <c r="A454" t="s">
        <v>15</v>
      </c>
      <c r="B454" t="s">
        <v>16</v>
      </c>
      <c r="C454" t="s">
        <v>17</v>
      </c>
      <c r="D454" t="s">
        <v>17</v>
      </c>
      <c r="E454" t="s">
        <v>17</v>
      </c>
      <c r="F454" t="s">
        <v>165</v>
      </c>
      <c r="G454" t="s">
        <v>21</v>
      </c>
      <c r="H454" t="s">
        <v>312</v>
      </c>
      <c r="I454" t="s">
        <v>313</v>
      </c>
      <c r="J454" s="2">
        <v>1410</v>
      </c>
      <c r="L454" s="2">
        <v>1410</v>
      </c>
    </row>
    <row r="455" spans="1:12" hidden="1" x14ac:dyDescent="0.3">
      <c r="A455" t="s">
        <v>15</v>
      </c>
      <c r="B455" t="s">
        <v>16</v>
      </c>
      <c r="C455" t="s">
        <v>17</v>
      </c>
      <c r="D455" t="s">
        <v>17</v>
      </c>
      <c r="E455" t="s">
        <v>17</v>
      </c>
      <c r="F455" t="s">
        <v>165</v>
      </c>
      <c r="G455" t="s">
        <v>21</v>
      </c>
      <c r="H455" t="s">
        <v>314</v>
      </c>
      <c r="I455" t="s">
        <v>315</v>
      </c>
      <c r="J455" s="2">
        <v>2050</v>
      </c>
      <c r="L455" s="2">
        <v>2050</v>
      </c>
    </row>
    <row r="456" spans="1:12" hidden="1" x14ac:dyDescent="0.3">
      <c r="A456" t="s">
        <v>15</v>
      </c>
      <c r="B456" t="s">
        <v>16</v>
      </c>
      <c r="C456" t="s">
        <v>17</v>
      </c>
      <c r="D456" t="s">
        <v>17</v>
      </c>
      <c r="E456" t="s">
        <v>17</v>
      </c>
      <c r="F456" t="s">
        <v>165</v>
      </c>
      <c r="G456" t="s">
        <v>21</v>
      </c>
      <c r="H456" t="s">
        <v>316</v>
      </c>
      <c r="I456" t="s">
        <v>317</v>
      </c>
      <c r="J456" s="2">
        <v>1540</v>
      </c>
      <c r="L456" s="2">
        <v>1540</v>
      </c>
    </row>
    <row r="457" spans="1:12" hidden="1" x14ac:dyDescent="0.3">
      <c r="A457" t="s">
        <v>15</v>
      </c>
      <c r="B457" t="s">
        <v>16</v>
      </c>
      <c r="C457" t="s">
        <v>17</v>
      </c>
      <c r="D457" t="s">
        <v>17</v>
      </c>
      <c r="E457" t="s">
        <v>17</v>
      </c>
      <c r="F457" t="s">
        <v>165</v>
      </c>
      <c r="G457" t="s">
        <v>21</v>
      </c>
      <c r="H457" t="s">
        <v>318</v>
      </c>
      <c r="I457" t="s">
        <v>319</v>
      </c>
      <c r="J457" s="2">
        <v>590</v>
      </c>
      <c r="L457" s="2">
        <v>590</v>
      </c>
    </row>
    <row r="458" spans="1:12" hidden="1" x14ac:dyDescent="0.3">
      <c r="A458" t="s">
        <v>15</v>
      </c>
      <c r="B458" t="s">
        <v>16</v>
      </c>
      <c r="C458" t="s">
        <v>17</v>
      </c>
      <c r="D458" t="s">
        <v>17</v>
      </c>
      <c r="E458" t="s">
        <v>17</v>
      </c>
      <c r="F458" t="s">
        <v>165</v>
      </c>
      <c r="G458" t="s">
        <v>122</v>
      </c>
      <c r="H458" t="s">
        <v>320</v>
      </c>
      <c r="I458" t="s">
        <v>321</v>
      </c>
    </row>
    <row r="459" spans="1:12" hidden="1" x14ac:dyDescent="0.3">
      <c r="A459" t="s">
        <v>15</v>
      </c>
      <c r="B459" t="s">
        <v>16</v>
      </c>
      <c r="C459" t="s">
        <v>17</v>
      </c>
      <c r="D459" t="s">
        <v>17</v>
      </c>
      <c r="E459" t="s">
        <v>17</v>
      </c>
      <c r="F459" t="s">
        <v>165</v>
      </c>
      <c r="G459" t="s">
        <v>21</v>
      </c>
      <c r="H459" t="s">
        <v>322</v>
      </c>
      <c r="I459" t="s">
        <v>323</v>
      </c>
      <c r="J459" s="2">
        <v>580</v>
      </c>
      <c r="L459" s="2">
        <v>580</v>
      </c>
    </row>
    <row r="460" spans="1:12" hidden="1" x14ac:dyDescent="0.3">
      <c r="A460" t="s">
        <v>15</v>
      </c>
      <c r="B460" t="s">
        <v>16</v>
      </c>
      <c r="C460" t="s">
        <v>17</v>
      </c>
      <c r="D460" t="s">
        <v>17</v>
      </c>
      <c r="E460" t="s">
        <v>17</v>
      </c>
      <c r="F460" t="s">
        <v>165</v>
      </c>
      <c r="G460" t="s">
        <v>21</v>
      </c>
      <c r="H460" t="s">
        <v>324</v>
      </c>
      <c r="I460" t="s">
        <v>325</v>
      </c>
      <c r="J460" s="2">
        <v>840</v>
      </c>
      <c r="L460" s="2">
        <v>840</v>
      </c>
    </row>
    <row r="461" spans="1:12" hidden="1" x14ac:dyDescent="0.3">
      <c r="A461" t="s">
        <v>15</v>
      </c>
      <c r="B461" t="s">
        <v>16</v>
      </c>
      <c r="C461" t="s">
        <v>17</v>
      </c>
      <c r="D461" t="s">
        <v>17</v>
      </c>
      <c r="E461" t="s">
        <v>17</v>
      </c>
      <c r="F461" t="s">
        <v>165</v>
      </c>
      <c r="G461" t="s">
        <v>122</v>
      </c>
      <c r="H461" t="s">
        <v>326</v>
      </c>
      <c r="I461" t="s">
        <v>327</v>
      </c>
    </row>
    <row r="462" spans="1:12" hidden="1" x14ac:dyDescent="0.3">
      <c r="A462" t="s">
        <v>15</v>
      </c>
      <c r="B462" t="s">
        <v>16</v>
      </c>
      <c r="C462" t="s">
        <v>17</v>
      </c>
      <c r="D462" t="s">
        <v>17</v>
      </c>
      <c r="E462" t="s">
        <v>17</v>
      </c>
      <c r="F462" t="s">
        <v>165</v>
      </c>
      <c r="G462" t="s">
        <v>21</v>
      </c>
      <c r="H462" t="s">
        <v>328</v>
      </c>
      <c r="I462" t="s">
        <v>329</v>
      </c>
      <c r="J462" s="2">
        <v>675</v>
      </c>
      <c r="L462" s="2">
        <v>675</v>
      </c>
    </row>
    <row r="463" spans="1:12" hidden="1" x14ac:dyDescent="0.3">
      <c r="A463" t="s">
        <v>15</v>
      </c>
      <c r="B463" t="s">
        <v>16</v>
      </c>
      <c r="C463" t="s">
        <v>17</v>
      </c>
      <c r="D463" t="s">
        <v>17</v>
      </c>
      <c r="E463" t="s">
        <v>17</v>
      </c>
      <c r="F463" t="s">
        <v>165</v>
      </c>
      <c r="G463" t="s">
        <v>21</v>
      </c>
      <c r="H463" t="s">
        <v>330</v>
      </c>
      <c r="I463" t="s">
        <v>331</v>
      </c>
      <c r="J463" s="2">
        <v>1430</v>
      </c>
      <c r="L463" s="2">
        <v>1430</v>
      </c>
    </row>
    <row r="464" spans="1:12" hidden="1" x14ac:dyDescent="0.3">
      <c r="A464" t="s">
        <v>15</v>
      </c>
      <c r="B464" t="s">
        <v>16</v>
      </c>
      <c r="C464" t="s">
        <v>17</v>
      </c>
      <c r="D464" t="s">
        <v>17</v>
      </c>
      <c r="E464" t="s">
        <v>17</v>
      </c>
      <c r="F464" t="s">
        <v>165</v>
      </c>
      <c r="G464" t="s">
        <v>21</v>
      </c>
      <c r="H464" t="s">
        <v>332</v>
      </c>
      <c r="I464" t="s">
        <v>333</v>
      </c>
      <c r="J464" s="2">
        <v>1935</v>
      </c>
      <c r="L464" s="2">
        <v>1935</v>
      </c>
    </row>
    <row r="465" spans="1:13" hidden="1" x14ac:dyDescent="0.3">
      <c r="A465" t="s">
        <v>15</v>
      </c>
      <c r="B465" t="s">
        <v>16</v>
      </c>
      <c r="C465" t="s">
        <v>17</v>
      </c>
      <c r="D465" t="s">
        <v>17</v>
      </c>
      <c r="E465" t="s">
        <v>17</v>
      </c>
      <c r="F465" t="s">
        <v>165</v>
      </c>
      <c r="G465" t="s">
        <v>21</v>
      </c>
      <c r="H465" t="s">
        <v>334</v>
      </c>
      <c r="I465" t="s">
        <v>335</v>
      </c>
      <c r="J465" s="2">
        <v>335</v>
      </c>
      <c r="L465" s="2">
        <v>335</v>
      </c>
    </row>
    <row r="466" spans="1:13" hidden="1" x14ac:dyDescent="0.3">
      <c r="A466" t="s">
        <v>15</v>
      </c>
      <c r="B466" t="s">
        <v>16</v>
      </c>
      <c r="C466" t="s">
        <v>17</v>
      </c>
      <c r="D466" t="s">
        <v>17</v>
      </c>
      <c r="E466" t="s">
        <v>17</v>
      </c>
      <c r="F466" t="s">
        <v>165</v>
      </c>
      <c r="G466" t="s">
        <v>21</v>
      </c>
      <c r="H466" t="s">
        <v>336</v>
      </c>
      <c r="I466" t="s">
        <v>337</v>
      </c>
      <c r="J466" s="2">
        <v>1025</v>
      </c>
      <c r="L466" s="2">
        <v>1025</v>
      </c>
    </row>
    <row r="467" spans="1:13" hidden="1" x14ac:dyDescent="0.3">
      <c r="A467" t="s">
        <v>15</v>
      </c>
      <c r="B467" t="s">
        <v>16</v>
      </c>
      <c r="C467" t="s">
        <v>17</v>
      </c>
      <c r="D467" t="s">
        <v>17</v>
      </c>
      <c r="E467" t="s">
        <v>17</v>
      </c>
      <c r="F467" t="s">
        <v>165</v>
      </c>
      <c r="G467" t="s">
        <v>21</v>
      </c>
      <c r="H467" t="s">
        <v>338</v>
      </c>
      <c r="I467" t="s">
        <v>339</v>
      </c>
      <c r="J467" s="2">
        <v>60</v>
      </c>
      <c r="L467" s="2">
        <v>60</v>
      </c>
    </row>
    <row r="468" spans="1:13" hidden="1" x14ac:dyDescent="0.3">
      <c r="A468" t="s">
        <v>15</v>
      </c>
      <c r="B468" t="s">
        <v>16</v>
      </c>
      <c r="C468" t="s">
        <v>17</v>
      </c>
      <c r="D468" t="s">
        <v>17</v>
      </c>
      <c r="E468" t="s">
        <v>17</v>
      </c>
      <c r="F468" t="s">
        <v>165</v>
      </c>
      <c r="G468" t="s">
        <v>21</v>
      </c>
      <c r="H468" t="s">
        <v>340</v>
      </c>
      <c r="I468" t="s">
        <v>341</v>
      </c>
      <c r="J468" s="2">
        <v>665</v>
      </c>
      <c r="L468" s="2">
        <v>665</v>
      </c>
    </row>
    <row r="469" spans="1:13" hidden="1" x14ac:dyDescent="0.3">
      <c r="A469" t="s">
        <v>15</v>
      </c>
      <c r="B469" t="s">
        <v>16</v>
      </c>
      <c r="C469" t="s">
        <v>17</v>
      </c>
      <c r="D469" t="s">
        <v>17</v>
      </c>
      <c r="E469" t="s">
        <v>17</v>
      </c>
      <c r="F469" t="s">
        <v>165</v>
      </c>
      <c r="G469" t="s">
        <v>122</v>
      </c>
      <c r="H469" t="s">
        <v>342</v>
      </c>
      <c r="I469" t="s">
        <v>343</v>
      </c>
    </row>
    <row r="470" spans="1:13" hidden="1" x14ac:dyDescent="0.3">
      <c r="A470" t="s">
        <v>15</v>
      </c>
      <c r="B470" t="s">
        <v>16</v>
      </c>
      <c r="C470" t="s">
        <v>17</v>
      </c>
      <c r="D470" t="s">
        <v>17</v>
      </c>
      <c r="E470" t="s">
        <v>17</v>
      </c>
      <c r="F470" t="s">
        <v>165</v>
      </c>
      <c r="G470" t="s">
        <v>122</v>
      </c>
      <c r="H470" t="s">
        <v>344</v>
      </c>
      <c r="I470" t="s">
        <v>345</v>
      </c>
    </row>
    <row r="471" spans="1:13" hidden="1" x14ac:dyDescent="0.3">
      <c r="A471" t="s">
        <v>15</v>
      </c>
      <c r="B471" t="s">
        <v>16</v>
      </c>
      <c r="C471" t="s">
        <v>17</v>
      </c>
      <c r="D471" t="s">
        <v>17</v>
      </c>
      <c r="E471" t="s">
        <v>17</v>
      </c>
      <c r="F471" t="s">
        <v>165</v>
      </c>
      <c r="G471" t="s">
        <v>21</v>
      </c>
      <c r="H471" t="s">
        <v>346</v>
      </c>
      <c r="I471" t="s">
        <v>347</v>
      </c>
      <c r="J471" s="2">
        <v>420</v>
      </c>
      <c r="L471" s="2">
        <v>420</v>
      </c>
    </row>
    <row r="472" spans="1:13" hidden="1" x14ac:dyDescent="0.3">
      <c r="A472" t="s">
        <v>15</v>
      </c>
      <c r="B472" t="s">
        <v>16</v>
      </c>
      <c r="C472" t="s">
        <v>17</v>
      </c>
      <c r="D472" t="s">
        <v>17</v>
      </c>
      <c r="E472" t="s">
        <v>17</v>
      </c>
      <c r="F472" t="s">
        <v>165</v>
      </c>
      <c r="G472" t="s">
        <v>21</v>
      </c>
      <c r="H472" t="s">
        <v>348</v>
      </c>
      <c r="I472" t="s">
        <v>349</v>
      </c>
      <c r="J472" s="2">
        <v>810</v>
      </c>
      <c r="L472" s="2">
        <v>810</v>
      </c>
    </row>
    <row r="473" spans="1:13" hidden="1" x14ac:dyDescent="0.3">
      <c r="A473" t="s">
        <v>15</v>
      </c>
      <c r="B473" t="s">
        <v>16</v>
      </c>
      <c r="C473" t="s">
        <v>17</v>
      </c>
      <c r="D473" t="s">
        <v>17</v>
      </c>
      <c r="E473" t="s">
        <v>17</v>
      </c>
      <c r="F473" t="s">
        <v>165</v>
      </c>
      <c r="G473" t="s">
        <v>21</v>
      </c>
      <c r="H473" t="s">
        <v>350</v>
      </c>
      <c r="I473" t="s">
        <v>351</v>
      </c>
      <c r="J473" s="2">
        <v>410</v>
      </c>
      <c r="L473" s="2">
        <v>410</v>
      </c>
    </row>
    <row r="474" spans="1:13" hidden="1" x14ac:dyDescent="0.3">
      <c r="A474" t="s">
        <v>15</v>
      </c>
      <c r="B474" t="s">
        <v>16</v>
      </c>
      <c r="C474" t="s">
        <v>17</v>
      </c>
      <c r="D474" t="s">
        <v>17</v>
      </c>
      <c r="E474" t="s">
        <v>17</v>
      </c>
      <c r="F474" t="s">
        <v>165</v>
      </c>
      <c r="G474" t="s">
        <v>21</v>
      </c>
      <c r="H474" t="s">
        <v>352</v>
      </c>
      <c r="I474" t="s">
        <v>353</v>
      </c>
      <c r="J474" s="2">
        <v>890</v>
      </c>
      <c r="L474" s="2">
        <v>890</v>
      </c>
    </row>
    <row r="475" spans="1:13" hidden="1" x14ac:dyDescent="0.3">
      <c r="A475" t="s">
        <v>15</v>
      </c>
      <c r="B475" t="s">
        <v>16</v>
      </c>
      <c r="C475" t="s">
        <v>17</v>
      </c>
      <c r="D475" t="s">
        <v>17</v>
      </c>
      <c r="E475" t="s">
        <v>17</v>
      </c>
      <c r="F475" t="s">
        <v>354</v>
      </c>
      <c r="G475" t="s">
        <v>21</v>
      </c>
      <c r="H475" t="s">
        <v>355</v>
      </c>
      <c r="I475" t="s">
        <v>356</v>
      </c>
      <c r="J475" s="2">
        <v>230</v>
      </c>
      <c r="L475" s="2">
        <v>230</v>
      </c>
      <c r="M475" s="2">
        <v>70.900000000000006</v>
      </c>
    </row>
    <row r="476" spans="1:13" hidden="1" x14ac:dyDescent="0.3">
      <c r="A476" t="s">
        <v>15</v>
      </c>
      <c r="B476" t="s">
        <v>16</v>
      </c>
      <c r="C476" t="s">
        <v>17</v>
      </c>
      <c r="D476" t="s">
        <v>17</v>
      </c>
      <c r="E476" t="s">
        <v>17</v>
      </c>
      <c r="F476" t="s">
        <v>354</v>
      </c>
      <c r="G476" t="s">
        <v>21</v>
      </c>
      <c r="H476" t="s">
        <v>357</v>
      </c>
      <c r="I476" t="s">
        <v>358</v>
      </c>
      <c r="J476" s="2">
        <v>155</v>
      </c>
      <c r="L476" s="2">
        <v>155</v>
      </c>
      <c r="M476" s="2">
        <v>104.3</v>
      </c>
    </row>
    <row r="477" spans="1:13" hidden="1" x14ac:dyDescent="0.3">
      <c r="A477" t="s">
        <v>15</v>
      </c>
      <c r="B477" t="s">
        <v>16</v>
      </c>
      <c r="C477" t="s">
        <v>17</v>
      </c>
      <c r="D477" t="s">
        <v>17</v>
      </c>
      <c r="E477" t="s">
        <v>17</v>
      </c>
      <c r="F477" t="s">
        <v>354</v>
      </c>
      <c r="G477" t="s">
        <v>21</v>
      </c>
      <c r="H477" t="s">
        <v>359</v>
      </c>
      <c r="I477" t="s">
        <v>360</v>
      </c>
      <c r="J477" s="2">
        <v>300</v>
      </c>
      <c r="L477" s="2">
        <v>300</v>
      </c>
      <c r="M477" s="2">
        <v>108.2</v>
      </c>
    </row>
    <row r="478" spans="1:13" hidden="1" x14ac:dyDescent="0.3">
      <c r="A478" t="s">
        <v>15</v>
      </c>
      <c r="B478" t="s">
        <v>16</v>
      </c>
      <c r="C478" t="s">
        <v>17</v>
      </c>
      <c r="D478" t="s">
        <v>17</v>
      </c>
      <c r="E478" t="s">
        <v>17</v>
      </c>
      <c r="F478" t="s">
        <v>354</v>
      </c>
      <c r="G478" t="s">
        <v>21</v>
      </c>
      <c r="H478" t="s">
        <v>361</v>
      </c>
      <c r="I478" t="s">
        <v>362</v>
      </c>
      <c r="J478" s="2">
        <v>190</v>
      </c>
      <c r="L478" s="2">
        <v>190</v>
      </c>
      <c r="M478" s="2">
        <v>122</v>
      </c>
    </row>
    <row r="479" spans="1:13" hidden="1" x14ac:dyDescent="0.3">
      <c r="A479" t="s">
        <v>15</v>
      </c>
      <c r="B479" t="s">
        <v>16</v>
      </c>
      <c r="C479" t="s">
        <v>17</v>
      </c>
      <c r="D479" t="s">
        <v>17</v>
      </c>
      <c r="E479" t="s">
        <v>17</v>
      </c>
      <c r="F479" t="s">
        <v>354</v>
      </c>
      <c r="G479" t="s">
        <v>21</v>
      </c>
      <c r="H479" t="s">
        <v>363</v>
      </c>
      <c r="I479" t="s">
        <v>364</v>
      </c>
      <c r="J479" s="2">
        <v>215</v>
      </c>
      <c r="L479" s="2">
        <v>215</v>
      </c>
      <c r="M479" s="2">
        <v>151.9</v>
      </c>
    </row>
    <row r="480" spans="1:13" hidden="1" x14ac:dyDescent="0.3">
      <c r="A480" t="s">
        <v>15</v>
      </c>
      <c r="B480" t="s">
        <v>16</v>
      </c>
      <c r="C480" t="s">
        <v>17</v>
      </c>
      <c r="D480" t="s">
        <v>17</v>
      </c>
      <c r="E480" t="s">
        <v>17</v>
      </c>
      <c r="F480" t="s">
        <v>354</v>
      </c>
      <c r="G480" t="s">
        <v>21</v>
      </c>
      <c r="H480" t="s">
        <v>365</v>
      </c>
      <c r="I480" t="s">
        <v>366</v>
      </c>
      <c r="J480" s="2">
        <v>350</v>
      </c>
      <c r="L480" s="2">
        <v>350</v>
      </c>
      <c r="M480" s="2">
        <v>117.1</v>
      </c>
    </row>
    <row r="481" spans="1:13" hidden="1" x14ac:dyDescent="0.3">
      <c r="A481" t="s">
        <v>15</v>
      </c>
      <c r="B481" t="s">
        <v>16</v>
      </c>
      <c r="C481" t="s">
        <v>17</v>
      </c>
      <c r="D481" t="s">
        <v>17</v>
      </c>
      <c r="E481" t="s">
        <v>17</v>
      </c>
      <c r="F481" t="s">
        <v>354</v>
      </c>
      <c r="G481" t="s">
        <v>21</v>
      </c>
      <c r="H481" t="s">
        <v>367</v>
      </c>
      <c r="I481" t="s">
        <v>368</v>
      </c>
      <c r="J481" s="2">
        <v>210</v>
      </c>
      <c r="L481" s="2">
        <v>210</v>
      </c>
      <c r="M481" s="2">
        <v>107.9</v>
      </c>
    </row>
    <row r="482" spans="1:13" hidden="1" x14ac:dyDescent="0.3">
      <c r="A482" t="s">
        <v>15</v>
      </c>
      <c r="B482" t="s">
        <v>16</v>
      </c>
      <c r="C482" t="s">
        <v>17</v>
      </c>
      <c r="D482" t="s">
        <v>17</v>
      </c>
      <c r="E482" t="s">
        <v>17</v>
      </c>
      <c r="F482" t="s">
        <v>354</v>
      </c>
      <c r="G482" t="s">
        <v>21</v>
      </c>
      <c r="H482" t="s">
        <v>369</v>
      </c>
      <c r="I482" t="s">
        <v>370</v>
      </c>
      <c r="J482" s="2">
        <v>175</v>
      </c>
      <c r="L482" s="2">
        <v>175</v>
      </c>
      <c r="M482" s="2">
        <v>97</v>
      </c>
    </row>
    <row r="483" spans="1:13" hidden="1" x14ac:dyDescent="0.3">
      <c r="A483" t="s">
        <v>15</v>
      </c>
      <c r="B483" t="s">
        <v>16</v>
      </c>
      <c r="C483" t="s">
        <v>17</v>
      </c>
      <c r="D483" t="s">
        <v>17</v>
      </c>
      <c r="E483" t="s">
        <v>17</v>
      </c>
      <c r="F483" t="s">
        <v>354</v>
      </c>
      <c r="G483" t="s">
        <v>21</v>
      </c>
      <c r="H483" t="s">
        <v>371</v>
      </c>
      <c r="I483" t="s">
        <v>372</v>
      </c>
      <c r="J483" s="2">
        <v>275</v>
      </c>
      <c r="L483" s="2">
        <v>275</v>
      </c>
      <c r="M483" s="2">
        <v>112.7</v>
      </c>
    </row>
    <row r="484" spans="1:13" hidden="1" x14ac:dyDescent="0.3">
      <c r="A484" t="s">
        <v>15</v>
      </c>
      <c r="B484" t="s">
        <v>16</v>
      </c>
      <c r="C484" t="s">
        <v>17</v>
      </c>
      <c r="D484" t="s">
        <v>17</v>
      </c>
      <c r="E484" t="s">
        <v>17</v>
      </c>
      <c r="F484" t="s">
        <v>354</v>
      </c>
      <c r="G484" t="s">
        <v>21</v>
      </c>
      <c r="H484" t="s">
        <v>373</v>
      </c>
      <c r="I484" t="s">
        <v>374</v>
      </c>
      <c r="J484" s="2">
        <v>380</v>
      </c>
      <c r="L484" s="2">
        <v>380</v>
      </c>
      <c r="M484" s="2">
        <v>95.7</v>
      </c>
    </row>
    <row r="485" spans="1:13" hidden="1" x14ac:dyDescent="0.3">
      <c r="A485" t="s">
        <v>15</v>
      </c>
      <c r="B485" t="s">
        <v>16</v>
      </c>
      <c r="C485" t="s">
        <v>17</v>
      </c>
      <c r="D485" t="s">
        <v>17</v>
      </c>
      <c r="E485" t="s">
        <v>17</v>
      </c>
      <c r="F485" t="s">
        <v>354</v>
      </c>
      <c r="G485" t="s">
        <v>21</v>
      </c>
      <c r="H485" t="s">
        <v>375</v>
      </c>
      <c r="I485" t="s">
        <v>376</v>
      </c>
      <c r="J485" s="2">
        <v>230</v>
      </c>
      <c r="L485" s="2">
        <v>230</v>
      </c>
      <c r="M485" s="2">
        <v>101.3</v>
      </c>
    </row>
    <row r="486" spans="1:13" hidden="1" x14ac:dyDescent="0.3">
      <c r="A486" t="s">
        <v>15</v>
      </c>
      <c r="B486" t="s">
        <v>16</v>
      </c>
      <c r="C486" t="s">
        <v>17</v>
      </c>
      <c r="D486" t="s">
        <v>17</v>
      </c>
      <c r="E486" t="s">
        <v>17</v>
      </c>
      <c r="F486" t="s">
        <v>354</v>
      </c>
      <c r="G486" t="s">
        <v>21</v>
      </c>
      <c r="H486" t="s">
        <v>377</v>
      </c>
      <c r="I486" t="s">
        <v>378</v>
      </c>
      <c r="J486" s="2">
        <v>235</v>
      </c>
      <c r="L486" s="2">
        <v>235</v>
      </c>
      <c r="M486" s="2">
        <v>111.1</v>
      </c>
    </row>
    <row r="487" spans="1:13" hidden="1" x14ac:dyDescent="0.3">
      <c r="A487" t="s">
        <v>15</v>
      </c>
      <c r="B487" t="s">
        <v>16</v>
      </c>
      <c r="C487" t="s">
        <v>17</v>
      </c>
      <c r="D487" t="s">
        <v>17</v>
      </c>
      <c r="E487" t="s">
        <v>17</v>
      </c>
      <c r="F487" t="s">
        <v>354</v>
      </c>
      <c r="G487" t="s">
        <v>21</v>
      </c>
      <c r="H487" t="s">
        <v>379</v>
      </c>
      <c r="I487" t="s">
        <v>380</v>
      </c>
      <c r="J487" s="2">
        <v>110</v>
      </c>
      <c r="L487" s="2">
        <v>110</v>
      </c>
      <c r="M487" s="2">
        <v>85.3</v>
      </c>
    </row>
    <row r="488" spans="1:13" hidden="1" x14ac:dyDescent="0.3">
      <c r="A488" t="s">
        <v>15</v>
      </c>
      <c r="B488" t="s">
        <v>16</v>
      </c>
      <c r="C488" t="s">
        <v>17</v>
      </c>
      <c r="D488" t="s">
        <v>17</v>
      </c>
      <c r="E488" t="s">
        <v>17</v>
      </c>
      <c r="F488" t="s">
        <v>354</v>
      </c>
      <c r="G488" t="s">
        <v>21</v>
      </c>
      <c r="H488" t="s">
        <v>381</v>
      </c>
      <c r="I488" t="s">
        <v>382</v>
      </c>
      <c r="J488" s="2">
        <v>335</v>
      </c>
      <c r="L488" s="2">
        <v>335</v>
      </c>
      <c r="M488" s="2">
        <v>120.5</v>
      </c>
    </row>
    <row r="489" spans="1:13" hidden="1" x14ac:dyDescent="0.3">
      <c r="A489" t="s">
        <v>15</v>
      </c>
      <c r="B489" t="s">
        <v>16</v>
      </c>
      <c r="C489" t="s">
        <v>17</v>
      </c>
      <c r="D489" t="s">
        <v>17</v>
      </c>
      <c r="E489" t="s">
        <v>17</v>
      </c>
      <c r="F489" t="s">
        <v>354</v>
      </c>
      <c r="G489" t="s">
        <v>21</v>
      </c>
      <c r="H489" t="s">
        <v>383</v>
      </c>
      <c r="I489" t="s">
        <v>384</v>
      </c>
      <c r="J489" s="2">
        <v>315</v>
      </c>
      <c r="L489" s="2">
        <v>315</v>
      </c>
      <c r="M489" s="2">
        <v>97.7</v>
      </c>
    </row>
    <row r="490" spans="1:13" hidden="1" x14ac:dyDescent="0.3">
      <c r="A490" t="s">
        <v>15</v>
      </c>
      <c r="B490" t="s">
        <v>16</v>
      </c>
      <c r="C490" t="s">
        <v>17</v>
      </c>
      <c r="D490" t="s">
        <v>17</v>
      </c>
      <c r="E490" t="s">
        <v>17</v>
      </c>
      <c r="F490" t="s">
        <v>354</v>
      </c>
      <c r="G490" t="s">
        <v>21</v>
      </c>
      <c r="H490" t="s">
        <v>385</v>
      </c>
      <c r="I490" t="s">
        <v>386</v>
      </c>
      <c r="J490" s="2">
        <v>130</v>
      </c>
      <c r="L490" s="2">
        <v>130</v>
      </c>
      <c r="M490" s="2">
        <v>82.7</v>
      </c>
    </row>
    <row r="491" spans="1:13" hidden="1" x14ac:dyDescent="0.3">
      <c r="A491" t="s">
        <v>15</v>
      </c>
      <c r="B491" t="s">
        <v>16</v>
      </c>
      <c r="C491" t="s">
        <v>17</v>
      </c>
      <c r="D491" t="s">
        <v>17</v>
      </c>
      <c r="E491" t="s">
        <v>17</v>
      </c>
      <c r="F491" t="s">
        <v>354</v>
      </c>
      <c r="G491" t="s">
        <v>21</v>
      </c>
      <c r="H491" t="s">
        <v>387</v>
      </c>
      <c r="I491" t="s">
        <v>388</v>
      </c>
      <c r="J491" s="2">
        <v>260</v>
      </c>
      <c r="L491" s="2">
        <v>260</v>
      </c>
      <c r="M491" s="2">
        <v>78.5</v>
      </c>
    </row>
    <row r="492" spans="1:13" hidden="1" x14ac:dyDescent="0.3">
      <c r="A492" t="s">
        <v>15</v>
      </c>
      <c r="B492" t="s">
        <v>16</v>
      </c>
      <c r="C492" t="s">
        <v>17</v>
      </c>
      <c r="D492" t="s">
        <v>17</v>
      </c>
      <c r="E492" t="s">
        <v>17</v>
      </c>
      <c r="F492" t="s">
        <v>354</v>
      </c>
      <c r="G492" t="s">
        <v>21</v>
      </c>
      <c r="H492" t="s">
        <v>389</v>
      </c>
      <c r="I492" t="s">
        <v>390</v>
      </c>
      <c r="J492" s="2">
        <v>155</v>
      </c>
      <c r="L492" s="2">
        <v>155</v>
      </c>
      <c r="M492" s="2">
        <v>94.6</v>
      </c>
    </row>
    <row r="493" spans="1:13" hidden="1" x14ac:dyDescent="0.3">
      <c r="A493" t="s">
        <v>15</v>
      </c>
      <c r="B493" t="s">
        <v>16</v>
      </c>
      <c r="C493" t="s">
        <v>17</v>
      </c>
      <c r="D493" t="s">
        <v>17</v>
      </c>
      <c r="E493" t="s">
        <v>17</v>
      </c>
      <c r="F493" t="s">
        <v>354</v>
      </c>
      <c r="G493" t="s">
        <v>21</v>
      </c>
      <c r="H493" t="s">
        <v>391</v>
      </c>
      <c r="I493" t="s">
        <v>392</v>
      </c>
      <c r="J493" s="2">
        <v>125</v>
      </c>
      <c r="L493" s="2">
        <v>125</v>
      </c>
      <c r="M493" s="2">
        <v>106.6</v>
      </c>
    </row>
    <row r="494" spans="1:13" hidden="1" x14ac:dyDescent="0.3">
      <c r="A494" t="s">
        <v>15</v>
      </c>
      <c r="B494" t="s">
        <v>16</v>
      </c>
      <c r="C494" t="s">
        <v>17</v>
      </c>
      <c r="D494" t="s">
        <v>17</v>
      </c>
      <c r="E494" t="s">
        <v>17</v>
      </c>
      <c r="F494" t="s">
        <v>354</v>
      </c>
      <c r="G494" t="s">
        <v>21</v>
      </c>
      <c r="H494" t="s">
        <v>393</v>
      </c>
      <c r="I494" t="s">
        <v>394</v>
      </c>
      <c r="J494" s="2">
        <v>280</v>
      </c>
      <c r="L494" s="2">
        <v>280</v>
      </c>
      <c r="M494" s="2">
        <v>94.2</v>
      </c>
    </row>
    <row r="495" spans="1:13" hidden="1" x14ac:dyDescent="0.3">
      <c r="A495" t="s">
        <v>15</v>
      </c>
      <c r="B495" t="s">
        <v>16</v>
      </c>
      <c r="C495" t="s">
        <v>17</v>
      </c>
      <c r="D495" t="s">
        <v>17</v>
      </c>
      <c r="E495" t="s">
        <v>17</v>
      </c>
      <c r="F495" t="s">
        <v>354</v>
      </c>
      <c r="G495" t="s">
        <v>21</v>
      </c>
      <c r="H495" t="s">
        <v>395</v>
      </c>
      <c r="I495" t="s">
        <v>396</v>
      </c>
      <c r="J495" s="2">
        <v>175</v>
      </c>
      <c r="L495" s="2">
        <v>175</v>
      </c>
      <c r="M495" s="2">
        <v>94.7</v>
      </c>
    </row>
    <row r="496" spans="1:13" hidden="1" x14ac:dyDescent="0.3">
      <c r="A496" t="s">
        <v>15</v>
      </c>
      <c r="B496" t="s">
        <v>16</v>
      </c>
      <c r="C496" t="s">
        <v>17</v>
      </c>
      <c r="D496" t="s">
        <v>17</v>
      </c>
      <c r="E496" t="s">
        <v>17</v>
      </c>
      <c r="F496" t="s">
        <v>354</v>
      </c>
      <c r="G496" t="s">
        <v>21</v>
      </c>
      <c r="H496" t="s">
        <v>397</v>
      </c>
      <c r="I496" t="s">
        <v>398</v>
      </c>
      <c r="J496" s="2">
        <v>205</v>
      </c>
      <c r="L496" s="2">
        <v>205</v>
      </c>
      <c r="M496" s="2">
        <v>88.1</v>
      </c>
    </row>
    <row r="497" spans="1:13" hidden="1" x14ac:dyDescent="0.3">
      <c r="A497" t="s">
        <v>15</v>
      </c>
      <c r="B497" t="s">
        <v>16</v>
      </c>
      <c r="C497" t="s">
        <v>17</v>
      </c>
      <c r="D497" t="s">
        <v>17</v>
      </c>
      <c r="E497" t="s">
        <v>17</v>
      </c>
      <c r="F497" t="s">
        <v>354</v>
      </c>
      <c r="G497" t="s">
        <v>21</v>
      </c>
      <c r="H497" t="s">
        <v>399</v>
      </c>
      <c r="I497" t="s">
        <v>400</v>
      </c>
      <c r="J497" s="2">
        <v>255</v>
      </c>
      <c r="L497" s="2">
        <v>255</v>
      </c>
      <c r="M497" s="2">
        <v>107.9</v>
      </c>
    </row>
    <row r="498" spans="1:13" hidden="1" x14ac:dyDescent="0.3">
      <c r="A498" t="s">
        <v>15</v>
      </c>
      <c r="B498" t="s">
        <v>16</v>
      </c>
      <c r="C498" t="s">
        <v>17</v>
      </c>
      <c r="D498" t="s">
        <v>17</v>
      </c>
      <c r="E498" t="s">
        <v>17</v>
      </c>
      <c r="F498" t="s">
        <v>354</v>
      </c>
      <c r="G498" t="s">
        <v>21</v>
      </c>
      <c r="H498" t="s">
        <v>401</v>
      </c>
      <c r="I498" t="s">
        <v>402</v>
      </c>
      <c r="J498" s="2">
        <v>215</v>
      </c>
      <c r="L498" s="2">
        <v>215</v>
      </c>
      <c r="M498" s="2">
        <v>101.6</v>
      </c>
    </row>
    <row r="499" spans="1:13" hidden="1" x14ac:dyDescent="0.3">
      <c r="A499" t="s">
        <v>15</v>
      </c>
      <c r="B499" t="s">
        <v>16</v>
      </c>
      <c r="C499" t="s">
        <v>17</v>
      </c>
      <c r="D499" t="s">
        <v>17</v>
      </c>
      <c r="E499" t="s">
        <v>17</v>
      </c>
      <c r="F499" t="s">
        <v>354</v>
      </c>
      <c r="G499" t="s">
        <v>21</v>
      </c>
      <c r="H499" t="s">
        <v>403</v>
      </c>
      <c r="I499" t="s">
        <v>404</v>
      </c>
      <c r="J499" s="2">
        <v>80</v>
      </c>
      <c r="L499" s="2">
        <v>80</v>
      </c>
      <c r="M499" s="2">
        <v>67</v>
      </c>
    </row>
    <row r="500" spans="1:13" hidden="1" x14ac:dyDescent="0.3">
      <c r="A500" t="s">
        <v>15</v>
      </c>
      <c r="B500" t="s">
        <v>16</v>
      </c>
      <c r="C500" t="s">
        <v>17</v>
      </c>
      <c r="D500" t="s">
        <v>17</v>
      </c>
      <c r="E500" t="s">
        <v>17</v>
      </c>
      <c r="F500" t="s">
        <v>354</v>
      </c>
      <c r="G500" t="s">
        <v>21</v>
      </c>
      <c r="H500" t="s">
        <v>405</v>
      </c>
      <c r="I500" t="s">
        <v>406</v>
      </c>
      <c r="J500" s="2">
        <v>355</v>
      </c>
      <c r="L500" s="2">
        <v>355</v>
      </c>
      <c r="M500" s="2">
        <v>106.3</v>
      </c>
    </row>
    <row r="501" spans="1:13" hidden="1" x14ac:dyDescent="0.3">
      <c r="A501" t="s">
        <v>15</v>
      </c>
      <c r="B501" t="s">
        <v>16</v>
      </c>
      <c r="C501" t="s">
        <v>17</v>
      </c>
      <c r="D501" t="s">
        <v>17</v>
      </c>
      <c r="E501" t="s">
        <v>17</v>
      </c>
      <c r="F501" t="s">
        <v>354</v>
      </c>
      <c r="G501" t="s">
        <v>21</v>
      </c>
      <c r="H501" t="s">
        <v>407</v>
      </c>
      <c r="I501" t="s">
        <v>408</v>
      </c>
      <c r="J501" s="2">
        <v>125</v>
      </c>
      <c r="L501" s="2">
        <v>125</v>
      </c>
      <c r="M501" s="2">
        <v>62.4</v>
      </c>
    </row>
    <row r="502" spans="1:13" hidden="1" x14ac:dyDescent="0.3">
      <c r="A502" t="s">
        <v>15</v>
      </c>
      <c r="B502" t="s">
        <v>16</v>
      </c>
      <c r="C502" t="s">
        <v>17</v>
      </c>
      <c r="D502" t="s">
        <v>17</v>
      </c>
      <c r="E502" t="s">
        <v>17</v>
      </c>
      <c r="F502" t="s">
        <v>354</v>
      </c>
      <c r="G502" t="s">
        <v>21</v>
      </c>
      <c r="H502" t="s">
        <v>409</v>
      </c>
      <c r="I502" t="s">
        <v>410</v>
      </c>
      <c r="J502" s="2">
        <v>175</v>
      </c>
      <c r="L502" s="2">
        <v>175</v>
      </c>
      <c r="M502" s="2">
        <v>71</v>
      </c>
    </row>
    <row r="503" spans="1:13" hidden="1" x14ac:dyDescent="0.3">
      <c r="A503" t="s">
        <v>15</v>
      </c>
      <c r="B503" t="s">
        <v>16</v>
      </c>
      <c r="C503" t="s">
        <v>17</v>
      </c>
      <c r="D503" t="s">
        <v>17</v>
      </c>
      <c r="E503" t="s">
        <v>17</v>
      </c>
      <c r="F503" t="s">
        <v>354</v>
      </c>
      <c r="G503" t="s">
        <v>21</v>
      </c>
      <c r="H503" t="s">
        <v>411</v>
      </c>
      <c r="I503" t="s">
        <v>412</v>
      </c>
      <c r="J503" s="2">
        <v>85</v>
      </c>
      <c r="L503" s="2">
        <v>85</v>
      </c>
      <c r="M503" s="2">
        <v>70.8</v>
      </c>
    </row>
    <row r="504" spans="1:13" hidden="1" x14ac:dyDescent="0.3">
      <c r="A504" t="s">
        <v>15</v>
      </c>
      <c r="B504" t="s">
        <v>16</v>
      </c>
      <c r="C504" t="s">
        <v>17</v>
      </c>
      <c r="D504" t="s">
        <v>17</v>
      </c>
      <c r="E504" t="s">
        <v>17</v>
      </c>
      <c r="F504" t="s">
        <v>354</v>
      </c>
      <c r="G504" t="s">
        <v>21</v>
      </c>
      <c r="H504" t="s">
        <v>413</v>
      </c>
      <c r="I504" t="s">
        <v>414</v>
      </c>
      <c r="J504" s="2">
        <v>195</v>
      </c>
      <c r="L504" s="2">
        <v>195</v>
      </c>
      <c r="M504" s="2">
        <v>93.9</v>
      </c>
    </row>
    <row r="505" spans="1:13" hidden="1" x14ac:dyDescent="0.3">
      <c r="A505" t="s">
        <v>15</v>
      </c>
      <c r="B505" t="s">
        <v>16</v>
      </c>
      <c r="C505" t="s">
        <v>17</v>
      </c>
      <c r="D505" t="s">
        <v>17</v>
      </c>
      <c r="E505" t="s">
        <v>17</v>
      </c>
      <c r="F505" t="s">
        <v>354</v>
      </c>
      <c r="G505" t="s">
        <v>21</v>
      </c>
      <c r="H505" t="s">
        <v>415</v>
      </c>
      <c r="I505" t="s">
        <v>416</v>
      </c>
      <c r="J505" s="2">
        <v>220</v>
      </c>
      <c r="L505" s="2">
        <v>220</v>
      </c>
      <c r="M505" s="2">
        <v>70.7</v>
      </c>
    </row>
    <row r="506" spans="1:13" hidden="1" x14ac:dyDescent="0.3">
      <c r="A506" t="s">
        <v>15</v>
      </c>
      <c r="B506" t="s">
        <v>16</v>
      </c>
      <c r="C506" t="s">
        <v>17</v>
      </c>
      <c r="D506" t="s">
        <v>17</v>
      </c>
      <c r="E506" t="s">
        <v>17</v>
      </c>
      <c r="F506" t="s">
        <v>354</v>
      </c>
      <c r="G506" t="s">
        <v>21</v>
      </c>
      <c r="H506" t="s">
        <v>417</v>
      </c>
      <c r="I506" t="s">
        <v>418</v>
      </c>
      <c r="J506" s="2">
        <v>210</v>
      </c>
      <c r="L506" s="2">
        <v>210</v>
      </c>
      <c r="M506" s="2">
        <v>65.3</v>
      </c>
    </row>
    <row r="507" spans="1:13" hidden="1" x14ac:dyDescent="0.3">
      <c r="A507" t="s">
        <v>15</v>
      </c>
      <c r="B507" t="s">
        <v>16</v>
      </c>
      <c r="C507" t="s">
        <v>17</v>
      </c>
      <c r="D507" t="s">
        <v>17</v>
      </c>
      <c r="E507" t="s">
        <v>17</v>
      </c>
      <c r="F507" t="s">
        <v>354</v>
      </c>
      <c r="G507" t="s">
        <v>21</v>
      </c>
      <c r="H507" t="s">
        <v>419</v>
      </c>
      <c r="I507" t="s">
        <v>420</v>
      </c>
      <c r="J507" s="2">
        <v>290</v>
      </c>
      <c r="L507" s="2">
        <v>290</v>
      </c>
      <c r="M507" s="2">
        <v>107.9</v>
      </c>
    </row>
    <row r="508" spans="1:13" hidden="1" x14ac:dyDescent="0.3">
      <c r="A508" t="s">
        <v>15</v>
      </c>
      <c r="B508" t="s">
        <v>16</v>
      </c>
      <c r="C508" t="s">
        <v>17</v>
      </c>
      <c r="D508" t="s">
        <v>17</v>
      </c>
      <c r="E508" t="s">
        <v>17</v>
      </c>
      <c r="F508" t="s">
        <v>354</v>
      </c>
      <c r="G508" t="s">
        <v>21</v>
      </c>
      <c r="H508" t="s">
        <v>421</v>
      </c>
      <c r="I508" t="s">
        <v>422</v>
      </c>
      <c r="J508" s="2">
        <v>150</v>
      </c>
      <c r="L508" s="2">
        <v>150</v>
      </c>
      <c r="M508" s="2">
        <v>95.1</v>
      </c>
    </row>
    <row r="509" spans="1:13" hidden="1" x14ac:dyDescent="0.3">
      <c r="A509" t="s">
        <v>15</v>
      </c>
      <c r="B509" t="s">
        <v>16</v>
      </c>
      <c r="C509" t="s">
        <v>17</v>
      </c>
      <c r="D509" t="s">
        <v>17</v>
      </c>
      <c r="E509" t="s">
        <v>17</v>
      </c>
      <c r="F509" t="s">
        <v>354</v>
      </c>
      <c r="G509" t="s">
        <v>21</v>
      </c>
      <c r="H509" t="s">
        <v>423</v>
      </c>
      <c r="I509" t="s">
        <v>424</v>
      </c>
      <c r="J509" s="2">
        <v>150</v>
      </c>
      <c r="L509" s="2">
        <v>150</v>
      </c>
      <c r="M509" s="2">
        <v>88.2</v>
      </c>
    </row>
    <row r="510" spans="1:13" hidden="1" x14ac:dyDescent="0.3">
      <c r="A510" t="s">
        <v>15</v>
      </c>
      <c r="B510" t="s">
        <v>16</v>
      </c>
      <c r="C510" t="s">
        <v>17</v>
      </c>
      <c r="D510" t="s">
        <v>17</v>
      </c>
      <c r="E510" t="s">
        <v>17</v>
      </c>
      <c r="F510" t="s">
        <v>354</v>
      </c>
      <c r="G510" t="s">
        <v>21</v>
      </c>
      <c r="H510" t="s">
        <v>425</v>
      </c>
      <c r="I510" t="s">
        <v>426</v>
      </c>
      <c r="J510" s="2">
        <v>240</v>
      </c>
      <c r="L510" s="2">
        <v>240</v>
      </c>
      <c r="M510" s="2">
        <v>89.4</v>
      </c>
    </row>
    <row r="511" spans="1:13" hidden="1" x14ac:dyDescent="0.3">
      <c r="A511" t="s">
        <v>15</v>
      </c>
      <c r="B511" t="s">
        <v>16</v>
      </c>
      <c r="C511" t="s">
        <v>17</v>
      </c>
      <c r="D511" t="s">
        <v>17</v>
      </c>
      <c r="E511" t="s">
        <v>17</v>
      </c>
      <c r="F511" t="s">
        <v>354</v>
      </c>
      <c r="G511" t="s">
        <v>21</v>
      </c>
      <c r="H511" t="s">
        <v>427</v>
      </c>
      <c r="I511" t="s">
        <v>428</v>
      </c>
      <c r="J511" s="2">
        <v>510</v>
      </c>
      <c r="L511" s="2">
        <v>510</v>
      </c>
      <c r="M511" s="2">
        <v>90.1</v>
      </c>
    </row>
    <row r="512" spans="1:13" hidden="1" x14ac:dyDescent="0.3">
      <c r="A512" t="s">
        <v>15</v>
      </c>
      <c r="B512" t="s">
        <v>16</v>
      </c>
      <c r="C512" t="s">
        <v>17</v>
      </c>
      <c r="D512" t="s">
        <v>17</v>
      </c>
      <c r="E512" t="s">
        <v>17</v>
      </c>
      <c r="F512" t="s">
        <v>354</v>
      </c>
      <c r="G512" t="s">
        <v>21</v>
      </c>
      <c r="H512" t="s">
        <v>429</v>
      </c>
      <c r="I512" t="s">
        <v>430</v>
      </c>
      <c r="J512" s="2">
        <v>295</v>
      </c>
      <c r="L512" s="2">
        <v>295</v>
      </c>
      <c r="M512" s="2">
        <v>80.900000000000006</v>
      </c>
    </row>
    <row r="513" spans="1:13" hidden="1" x14ac:dyDescent="0.3">
      <c r="A513" t="s">
        <v>15</v>
      </c>
      <c r="B513" t="s">
        <v>16</v>
      </c>
      <c r="C513" t="s">
        <v>17</v>
      </c>
      <c r="D513" t="s">
        <v>17</v>
      </c>
      <c r="E513" t="s">
        <v>17</v>
      </c>
      <c r="F513" t="s">
        <v>354</v>
      </c>
      <c r="G513" t="s">
        <v>21</v>
      </c>
      <c r="H513" t="s">
        <v>431</v>
      </c>
      <c r="I513" t="s">
        <v>432</v>
      </c>
      <c r="J513" s="2">
        <v>215</v>
      </c>
      <c r="L513" s="2">
        <v>215</v>
      </c>
      <c r="M513" s="2">
        <v>60.1</v>
      </c>
    </row>
    <row r="514" spans="1:13" hidden="1" x14ac:dyDescent="0.3">
      <c r="A514" t="s">
        <v>15</v>
      </c>
      <c r="B514" t="s">
        <v>16</v>
      </c>
      <c r="C514" t="s">
        <v>17</v>
      </c>
      <c r="D514" t="s">
        <v>17</v>
      </c>
      <c r="E514" t="s">
        <v>17</v>
      </c>
      <c r="F514" t="s">
        <v>354</v>
      </c>
      <c r="G514" t="s">
        <v>21</v>
      </c>
      <c r="H514" t="s">
        <v>433</v>
      </c>
      <c r="I514" t="s">
        <v>434</v>
      </c>
      <c r="J514" s="2">
        <v>225</v>
      </c>
      <c r="L514" s="2">
        <v>225</v>
      </c>
      <c r="M514" s="2">
        <v>64.2</v>
      </c>
    </row>
    <row r="515" spans="1:13" hidden="1" x14ac:dyDescent="0.3">
      <c r="A515" t="s">
        <v>15</v>
      </c>
      <c r="B515" t="s">
        <v>16</v>
      </c>
      <c r="C515" t="s">
        <v>17</v>
      </c>
      <c r="D515" t="s">
        <v>17</v>
      </c>
      <c r="E515" t="s">
        <v>17</v>
      </c>
      <c r="F515" t="s">
        <v>354</v>
      </c>
      <c r="G515" t="s">
        <v>21</v>
      </c>
      <c r="H515" t="s">
        <v>435</v>
      </c>
      <c r="I515" t="s">
        <v>436</v>
      </c>
      <c r="J515" s="2">
        <v>390</v>
      </c>
      <c r="L515" s="2">
        <v>390</v>
      </c>
      <c r="M515" s="2">
        <v>104.4</v>
      </c>
    </row>
    <row r="516" spans="1:13" hidden="1" x14ac:dyDescent="0.3">
      <c r="A516" t="s">
        <v>15</v>
      </c>
      <c r="B516" t="s">
        <v>16</v>
      </c>
      <c r="C516" t="s">
        <v>17</v>
      </c>
      <c r="D516" t="s">
        <v>17</v>
      </c>
      <c r="E516" t="s">
        <v>17</v>
      </c>
      <c r="F516" t="s">
        <v>354</v>
      </c>
      <c r="G516" t="s">
        <v>21</v>
      </c>
      <c r="H516" t="s">
        <v>437</v>
      </c>
      <c r="I516" t="s">
        <v>438</v>
      </c>
      <c r="J516" s="2">
        <v>240</v>
      </c>
      <c r="L516" s="2">
        <v>240</v>
      </c>
      <c r="M516" s="2">
        <v>58.1</v>
      </c>
    </row>
    <row r="517" spans="1:13" hidden="1" x14ac:dyDescent="0.3">
      <c r="A517" t="s">
        <v>15</v>
      </c>
      <c r="B517" t="s">
        <v>16</v>
      </c>
      <c r="C517" t="s">
        <v>17</v>
      </c>
      <c r="D517" t="s">
        <v>17</v>
      </c>
      <c r="E517" t="s">
        <v>17</v>
      </c>
      <c r="F517" t="s">
        <v>354</v>
      </c>
      <c r="G517" t="s">
        <v>21</v>
      </c>
      <c r="H517" t="s">
        <v>439</v>
      </c>
      <c r="I517" t="s">
        <v>440</v>
      </c>
      <c r="J517" s="2">
        <v>95</v>
      </c>
      <c r="L517" s="2">
        <v>95</v>
      </c>
      <c r="M517" s="2">
        <v>69</v>
      </c>
    </row>
    <row r="518" spans="1:13" hidden="1" x14ac:dyDescent="0.3">
      <c r="A518" t="s">
        <v>15</v>
      </c>
      <c r="B518" t="s">
        <v>16</v>
      </c>
      <c r="C518" t="s">
        <v>17</v>
      </c>
      <c r="D518" t="s">
        <v>17</v>
      </c>
      <c r="E518" t="s">
        <v>17</v>
      </c>
      <c r="F518" t="s">
        <v>354</v>
      </c>
      <c r="G518" t="s">
        <v>21</v>
      </c>
      <c r="H518" t="s">
        <v>441</v>
      </c>
      <c r="I518" t="s">
        <v>442</v>
      </c>
      <c r="J518" s="2">
        <v>105</v>
      </c>
      <c r="L518" s="2">
        <v>105</v>
      </c>
      <c r="M518" s="2">
        <v>76.8</v>
      </c>
    </row>
    <row r="519" spans="1:13" hidden="1" x14ac:dyDescent="0.3">
      <c r="A519" t="s">
        <v>15</v>
      </c>
      <c r="B519" t="s">
        <v>16</v>
      </c>
      <c r="C519" t="s">
        <v>17</v>
      </c>
      <c r="D519" t="s">
        <v>17</v>
      </c>
      <c r="E519" t="s">
        <v>17</v>
      </c>
      <c r="F519" t="s">
        <v>354</v>
      </c>
      <c r="G519" t="s">
        <v>21</v>
      </c>
      <c r="H519" t="s">
        <v>443</v>
      </c>
      <c r="I519" t="s">
        <v>444</v>
      </c>
      <c r="J519" s="2">
        <v>260</v>
      </c>
      <c r="L519" s="2">
        <v>260</v>
      </c>
      <c r="M519" s="2">
        <v>122</v>
      </c>
    </row>
    <row r="520" spans="1:13" hidden="1" x14ac:dyDescent="0.3">
      <c r="A520" t="s">
        <v>15</v>
      </c>
      <c r="B520" t="s">
        <v>16</v>
      </c>
      <c r="C520" t="s">
        <v>17</v>
      </c>
      <c r="D520" t="s">
        <v>17</v>
      </c>
      <c r="E520" t="s">
        <v>17</v>
      </c>
      <c r="F520" t="s">
        <v>354</v>
      </c>
      <c r="G520" t="s">
        <v>21</v>
      </c>
      <c r="H520" t="s">
        <v>445</v>
      </c>
      <c r="I520" t="s">
        <v>446</v>
      </c>
      <c r="J520" s="2">
        <v>125</v>
      </c>
      <c r="L520" s="2">
        <v>125</v>
      </c>
      <c r="M520" s="2">
        <v>54</v>
      </c>
    </row>
    <row r="521" spans="1:13" hidden="1" x14ac:dyDescent="0.3">
      <c r="A521" t="s">
        <v>15</v>
      </c>
      <c r="B521" t="s">
        <v>16</v>
      </c>
      <c r="C521" t="s">
        <v>17</v>
      </c>
      <c r="D521" t="s">
        <v>17</v>
      </c>
      <c r="E521" t="s">
        <v>17</v>
      </c>
      <c r="F521" t="s">
        <v>354</v>
      </c>
      <c r="G521" t="s">
        <v>21</v>
      </c>
      <c r="H521" t="s">
        <v>447</v>
      </c>
      <c r="I521" t="s">
        <v>448</v>
      </c>
      <c r="J521" s="2">
        <v>120</v>
      </c>
      <c r="L521" s="2">
        <v>120</v>
      </c>
      <c r="M521" s="2">
        <v>75.400000000000006</v>
      </c>
    </row>
    <row r="522" spans="1:13" hidden="1" x14ac:dyDescent="0.3">
      <c r="A522" t="s">
        <v>15</v>
      </c>
      <c r="B522" t="s">
        <v>16</v>
      </c>
      <c r="C522" t="s">
        <v>17</v>
      </c>
      <c r="D522" t="s">
        <v>17</v>
      </c>
      <c r="E522" t="s">
        <v>17</v>
      </c>
      <c r="F522" t="s">
        <v>354</v>
      </c>
      <c r="G522" t="s">
        <v>21</v>
      </c>
      <c r="H522" t="s">
        <v>449</v>
      </c>
      <c r="I522" t="s">
        <v>450</v>
      </c>
      <c r="J522" s="2">
        <v>300</v>
      </c>
      <c r="L522" s="2">
        <v>300</v>
      </c>
      <c r="M522" s="2">
        <v>111.9</v>
      </c>
    </row>
    <row r="523" spans="1:13" hidden="1" x14ac:dyDescent="0.3">
      <c r="A523" t="s">
        <v>15</v>
      </c>
      <c r="B523" t="s">
        <v>16</v>
      </c>
      <c r="C523" t="s">
        <v>17</v>
      </c>
      <c r="D523" t="s">
        <v>17</v>
      </c>
      <c r="E523" t="s">
        <v>17</v>
      </c>
      <c r="F523" t="s">
        <v>354</v>
      </c>
      <c r="G523" t="s">
        <v>21</v>
      </c>
      <c r="H523" t="s">
        <v>451</v>
      </c>
      <c r="I523" t="s">
        <v>452</v>
      </c>
      <c r="J523" s="2">
        <v>375</v>
      </c>
      <c r="L523" s="2">
        <v>375</v>
      </c>
      <c r="M523" s="2">
        <v>40.4</v>
      </c>
    </row>
    <row r="524" spans="1:13" hidden="1" x14ac:dyDescent="0.3">
      <c r="A524" t="s">
        <v>15</v>
      </c>
      <c r="B524" t="s">
        <v>16</v>
      </c>
      <c r="C524" t="s">
        <v>17</v>
      </c>
      <c r="D524" t="s">
        <v>17</v>
      </c>
      <c r="E524" t="s">
        <v>17</v>
      </c>
      <c r="F524" t="s">
        <v>354</v>
      </c>
      <c r="G524" t="s">
        <v>21</v>
      </c>
      <c r="H524" t="s">
        <v>453</v>
      </c>
      <c r="I524" t="s">
        <v>454</v>
      </c>
      <c r="J524" s="2">
        <v>435</v>
      </c>
      <c r="L524" s="2">
        <v>435</v>
      </c>
      <c r="M524" s="2">
        <v>75.7</v>
      </c>
    </row>
    <row r="525" spans="1:13" hidden="1" x14ac:dyDescent="0.3">
      <c r="A525" t="s">
        <v>15</v>
      </c>
      <c r="B525" t="s">
        <v>16</v>
      </c>
      <c r="C525" t="s">
        <v>17</v>
      </c>
      <c r="D525" t="s">
        <v>17</v>
      </c>
      <c r="E525" t="s">
        <v>17</v>
      </c>
      <c r="F525" t="s">
        <v>354</v>
      </c>
      <c r="G525" t="s">
        <v>21</v>
      </c>
      <c r="H525" t="s">
        <v>455</v>
      </c>
      <c r="I525" t="s">
        <v>456</v>
      </c>
      <c r="J525" s="2">
        <v>305</v>
      </c>
      <c r="L525" s="2">
        <v>305</v>
      </c>
      <c r="M525" s="2">
        <v>73.599999999999994</v>
      </c>
    </row>
    <row r="526" spans="1:13" hidden="1" x14ac:dyDescent="0.3">
      <c r="A526" t="s">
        <v>15</v>
      </c>
      <c r="B526" t="s">
        <v>16</v>
      </c>
      <c r="C526" t="s">
        <v>17</v>
      </c>
      <c r="D526" t="s">
        <v>17</v>
      </c>
      <c r="E526" t="s">
        <v>17</v>
      </c>
      <c r="F526" t="s">
        <v>354</v>
      </c>
      <c r="G526" t="s">
        <v>21</v>
      </c>
      <c r="H526" t="s">
        <v>457</v>
      </c>
      <c r="I526" t="s">
        <v>458</v>
      </c>
      <c r="J526" s="2">
        <v>420</v>
      </c>
      <c r="L526" s="2">
        <v>420</v>
      </c>
      <c r="M526" s="2">
        <v>68.900000000000006</v>
      </c>
    </row>
    <row r="527" spans="1:13" hidden="1" x14ac:dyDescent="0.3">
      <c r="A527" t="s">
        <v>15</v>
      </c>
      <c r="B527" t="s">
        <v>16</v>
      </c>
      <c r="C527" t="s">
        <v>17</v>
      </c>
      <c r="D527" t="s">
        <v>17</v>
      </c>
      <c r="E527" t="s">
        <v>17</v>
      </c>
      <c r="F527" t="s">
        <v>354</v>
      </c>
      <c r="G527" t="s">
        <v>21</v>
      </c>
      <c r="H527" t="s">
        <v>459</v>
      </c>
      <c r="I527" t="s">
        <v>460</v>
      </c>
      <c r="J527" s="2">
        <v>265</v>
      </c>
      <c r="L527" s="2">
        <v>265</v>
      </c>
      <c r="M527" s="2">
        <v>64.900000000000006</v>
      </c>
    </row>
    <row r="528" spans="1:13" hidden="1" x14ac:dyDescent="0.3">
      <c r="A528" t="s">
        <v>15</v>
      </c>
      <c r="B528" t="s">
        <v>16</v>
      </c>
      <c r="C528" t="s">
        <v>17</v>
      </c>
      <c r="D528" t="s">
        <v>17</v>
      </c>
      <c r="E528" t="s">
        <v>17</v>
      </c>
      <c r="F528" t="s">
        <v>354</v>
      </c>
      <c r="G528" t="s">
        <v>21</v>
      </c>
      <c r="H528" t="s">
        <v>461</v>
      </c>
      <c r="I528" t="s">
        <v>462</v>
      </c>
      <c r="J528" s="2">
        <v>305</v>
      </c>
      <c r="L528" s="2">
        <v>305</v>
      </c>
      <c r="M528" s="2">
        <v>88.2</v>
      </c>
    </row>
    <row r="529" spans="1:13" hidden="1" x14ac:dyDescent="0.3">
      <c r="A529" t="s">
        <v>15</v>
      </c>
      <c r="B529" t="s">
        <v>16</v>
      </c>
      <c r="C529" t="s">
        <v>17</v>
      </c>
      <c r="D529" t="s">
        <v>17</v>
      </c>
      <c r="E529" t="s">
        <v>17</v>
      </c>
      <c r="F529" t="s">
        <v>354</v>
      </c>
      <c r="G529" t="s">
        <v>21</v>
      </c>
      <c r="H529" t="s">
        <v>463</v>
      </c>
      <c r="I529" t="s">
        <v>464</v>
      </c>
      <c r="J529" s="2">
        <v>110</v>
      </c>
      <c r="L529" s="2">
        <v>110</v>
      </c>
      <c r="M529" s="2">
        <v>62.2</v>
      </c>
    </row>
    <row r="530" spans="1:13" hidden="1" x14ac:dyDescent="0.3">
      <c r="A530" t="s">
        <v>15</v>
      </c>
      <c r="B530" t="s">
        <v>16</v>
      </c>
      <c r="C530" t="s">
        <v>17</v>
      </c>
      <c r="D530" t="s">
        <v>17</v>
      </c>
      <c r="E530" t="s">
        <v>17</v>
      </c>
      <c r="F530" t="s">
        <v>354</v>
      </c>
      <c r="G530" t="s">
        <v>21</v>
      </c>
      <c r="H530" t="s">
        <v>465</v>
      </c>
      <c r="I530" t="s">
        <v>466</v>
      </c>
      <c r="J530" s="2">
        <v>235</v>
      </c>
      <c r="L530" s="2">
        <v>235</v>
      </c>
      <c r="M530" s="2">
        <v>73</v>
      </c>
    </row>
    <row r="531" spans="1:13" hidden="1" x14ac:dyDescent="0.3">
      <c r="A531" t="s">
        <v>15</v>
      </c>
      <c r="B531" t="s">
        <v>16</v>
      </c>
      <c r="C531" t="s">
        <v>17</v>
      </c>
      <c r="D531" t="s">
        <v>17</v>
      </c>
      <c r="E531" t="s">
        <v>17</v>
      </c>
      <c r="F531" t="s">
        <v>354</v>
      </c>
      <c r="G531" t="s">
        <v>21</v>
      </c>
      <c r="H531" t="s">
        <v>467</v>
      </c>
      <c r="I531" t="s">
        <v>468</v>
      </c>
      <c r="J531" s="2">
        <v>160</v>
      </c>
      <c r="L531" s="2">
        <v>160</v>
      </c>
      <c r="M531" s="2">
        <v>67.400000000000006</v>
      </c>
    </row>
    <row r="532" spans="1:13" hidden="1" x14ac:dyDescent="0.3">
      <c r="A532" t="s">
        <v>15</v>
      </c>
      <c r="B532" t="s">
        <v>16</v>
      </c>
      <c r="C532" t="s">
        <v>17</v>
      </c>
      <c r="D532" t="s">
        <v>17</v>
      </c>
      <c r="E532" t="s">
        <v>17</v>
      </c>
      <c r="F532" t="s">
        <v>354</v>
      </c>
      <c r="G532" t="s">
        <v>21</v>
      </c>
      <c r="H532" t="s">
        <v>469</v>
      </c>
      <c r="I532" t="s">
        <v>470</v>
      </c>
      <c r="J532" s="2">
        <v>270</v>
      </c>
      <c r="L532" s="2">
        <v>270</v>
      </c>
      <c r="M532" s="2">
        <v>97.1</v>
      </c>
    </row>
    <row r="533" spans="1:13" hidden="1" x14ac:dyDescent="0.3">
      <c r="A533" t="s">
        <v>15</v>
      </c>
      <c r="B533" t="s">
        <v>16</v>
      </c>
      <c r="C533" t="s">
        <v>17</v>
      </c>
      <c r="D533" t="s">
        <v>17</v>
      </c>
      <c r="E533" t="s">
        <v>17</v>
      </c>
      <c r="F533" t="s">
        <v>354</v>
      </c>
      <c r="G533" t="s">
        <v>21</v>
      </c>
      <c r="H533" t="s">
        <v>471</v>
      </c>
      <c r="I533" t="s">
        <v>472</v>
      </c>
      <c r="J533" s="2">
        <v>450</v>
      </c>
      <c r="L533" s="2">
        <v>450</v>
      </c>
      <c r="M533" s="2">
        <v>62.4</v>
      </c>
    </row>
    <row r="534" spans="1:13" hidden="1" x14ac:dyDescent="0.3">
      <c r="A534" t="s">
        <v>15</v>
      </c>
      <c r="B534" t="s">
        <v>16</v>
      </c>
      <c r="C534" t="s">
        <v>17</v>
      </c>
      <c r="D534" t="s">
        <v>17</v>
      </c>
      <c r="E534" t="s">
        <v>17</v>
      </c>
      <c r="F534" t="s">
        <v>354</v>
      </c>
      <c r="G534" t="s">
        <v>21</v>
      </c>
      <c r="H534" t="s">
        <v>473</v>
      </c>
      <c r="I534" t="s">
        <v>474</v>
      </c>
      <c r="J534" s="2">
        <v>175</v>
      </c>
      <c r="L534" s="2">
        <v>175</v>
      </c>
      <c r="M534" s="2">
        <v>84</v>
      </c>
    </row>
    <row r="535" spans="1:13" hidden="1" x14ac:dyDescent="0.3">
      <c r="A535" t="s">
        <v>15</v>
      </c>
      <c r="B535" t="s">
        <v>16</v>
      </c>
      <c r="C535" t="s">
        <v>17</v>
      </c>
      <c r="D535" t="s">
        <v>17</v>
      </c>
      <c r="E535" t="s">
        <v>17</v>
      </c>
      <c r="F535" t="s">
        <v>354</v>
      </c>
      <c r="G535" t="s">
        <v>21</v>
      </c>
      <c r="H535" t="s">
        <v>475</v>
      </c>
      <c r="I535" t="s">
        <v>476</v>
      </c>
      <c r="J535" s="2">
        <v>445</v>
      </c>
      <c r="L535" s="2">
        <v>445</v>
      </c>
      <c r="M535" s="2">
        <v>56.7</v>
      </c>
    </row>
    <row r="536" spans="1:13" hidden="1" x14ac:dyDescent="0.3">
      <c r="A536" t="s">
        <v>15</v>
      </c>
      <c r="B536" t="s">
        <v>16</v>
      </c>
      <c r="C536" t="s">
        <v>17</v>
      </c>
      <c r="D536" t="s">
        <v>17</v>
      </c>
      <c r="E536" t="s">
        <v>17</v>
      </c>
      <c r="F536" t="s">
        <v>354</v>
      </c>
      <c r="G536" t="s">
        <v>21</v>
      </c>
      <c r="H536" t="s">
        <v>477</v>
      </c>
      <c r="I536" t="s">
        <v>478</v>
      </c>
      <c r="J536" s="2">
        <v>415</v>
      </c>
      <c r="L536" s="2">
        <v>415</v>
      </c>
      <c r="M536" s="2">
        <v>63.6</v>
      </c>
    </row>
    <row r="537" spans="1:13" hidden="1" x14ac:dyDescent="0.3">
      <c r="A537" t="s">
        <v>15</v>
      </c>
      <c r="B537" t="s">
        <v>16</v>
      </c>
      <c r="C537" t="s">
        <v>17</v>
      </c>
      <c r="D537" t="s">
        <v>17</v>
      </c>
      <c r="E537" t="s">
        <v>17</v>
      </c>
      <c r="F537" t="s">
        <v>354</v>
      </c>
      <c r="G537" t="s">
        <v>21</v>
      </c>
      <c r="H537" t="s">
        <v>479</v>
      </c>
      <c r="I537" t="s">
        <v>480</v>
      </c>
      <c r="J537" s="2">
        <v>435</v>
      </c>
      <c r="L537" s="2">
        <v>435</v>
      </c>
      <c r="M537" s="2">
        <v>75.3</v>
      </c>
    </row>
    <row r="538" spans="1:13" hidden="1" x14ac:dyDescent="0.3">
      <c r="A538" t="s">
        <v>15</v>
      </c>
      <c r="B538" t="s">
        <v>16</v>
      </c>
      <c r="C538" t="s">
        <v>17</v>
      </c>
      <c r="D538" t="s">
        <v>17</v>
      </c>
      <c r="E538" t="s">
        <v>17</v>
      </c>
      <c r="F538" t="s">
        <v>354</v>
      </c>
      <c r="G538" t="s">
        <v>21</v>
      </c>
      <c r="H538" t="s">
        <v>481</v>
      </c>
      <c r="I538" t="s">
        <v>482</v>
      </c>
      <c r="J538" s="2">
        <v>180</v>
      </c>
      <c r="L538" s="2">
        <v>180</v>
      </c>
      <c r="M538" s="2">
        <v>31.2</v>
      </c>
    </row>
    <row r="539" spans="1:13" hidden="1" x14ac:dyDescent="0.3">
      <c r="A539" t="s">
        <v>15</v>
      </c>
      <c r="B539" t="s">
        <v>16</v>
      </c>
      <c r="C539" t="s">
        <v>17</v>
      </c>
      <c r="D539" t="s">
        <v>17</v>
      </c>
      <c r="E539" t="s">
        <v>17</v>
      </c>
      <c r="F539" t="s">
        <v>354</v>
      </c>
      <c r="G539" t="s">
        <v>21</v>
      </c>
      <c r="H539" t="s">
        <v>483</v>
      </c>
      <c r="I539" t="s">
        <v>484</v>
      </c>
      <c r="J539" s="2">
        <v>300</v>
      </c>
      <c r="L539" s="2">
        <v>300</v>
      </c>
      <c r="M539" s="2">
        <v>93</v>
      </c>
    </row>
    <row r="540" spans="1:13" hidden="1" x14ac:dyDescent="0.3">
      <c r="A540" t="s">
        <v>15</v>
      </c>
      <c r="B540" t="s">
        <v>16</v>
      </c>
      <c r="C540" t="s">
        <v>17</v>
      </c>
      <c r="D540" t="s">
        <v>17</v>
      </c>
      <c r="E540" t="s">
        <v>17</v>
      </c>
      <c r="F540" t="s">
        <v>354</v>
      </c>
      <c r="G540" t="s">
        <v>21</v>
      </c>
      <c r="H540" t="s">
        <v>485</v>
      </c>
      <c r="I540" t="s">
        <v>486</v>
      </c>
      <c r="J540" s="2">
        <v>475</v>
      </c>
      <c r="L540" s="2">
        <v>475</v>
      </c>
      <c r="M540" s="2">
        <v>94</v>
      </c>
    </row>
    <row r="541" spans="1:13" hidden="1" x14ac:dyDescent="0.3">
      <c r="A541" t="s">
        <v>15</v>
      </c>
      <c r="B541" t="s">
        <v>16</v>
      </c>
      <c r="C541" t="s">
        <v>17</v>
      </c>
      <c r="D541" t="s">
        <v>17</v>
      </c>
      <c r="E541" t="s">
        <v>17</v>
      </c>
      <c r="F541" t="s">
        <v>354</v>
      </c>
      <c r="G541" t="s">
        <v>21</v>
      </c>
      <c r="H541" t="s">
        <v>487</v>
      </c>
      <c r="I541" t="s">
        <v>488</v>
      </c>
      <c r="J541" s="2">
        <v>935</v>
      </c>
      <c r="L541" s="2">
        <v>935</v>
      </c>
      <c r="M541" s="2">
        <v>164.3</v>
      </c>
    </row>
    <row r="542" spans="1:13" hidden="1" x14ac:dyDescent="0.3">
      <c r="A542" t="s">
        <v>15</v>
      </c>
      <c r="B542" t="s">
        <v>16</v>
      </c>
      <c r="C542" t="s">
        <v>17</v>
      </c>
      <c r="D542" t="s">
        <v>17</v>
      </c>
      <c r="E542" t="s">
        <v>17</v>
      </c>
      <c r="F542" t="s">
        <v>354</v>
      </c>
      <c r="G542" t="s">
        <v>21</v>
      </c>
      <c r="H542" t="s">
        <v>489</v>
      </c>
      <c r="I542" t="s">
        <v>490</v>
      </c>
      <c r="J542" s="2">
        <v>275</v>
      </c>
      <c r="L542" s="2">
        <v>275</v>
      </c>
      <c r="M542" s="2">
        <v>48.8</v>
      </c>
    </row>
    <row r="543" spans="1:13" hidden="1" x14ac:dyDescent="0.3">
      <c r="A543" t="s">
        <v>15</v>
      </c>
      <c r="B543" t="s">
        <v>16</v>
      </c>
      <c r="C543" t="s">
        <v>17</v>
      </c>
      <c r="D543" t="s">
        <v>17</v>
      </c>
      <c r="E543" t="s">
        <v>17</v>
      </c>
      <c r="F543" t="s">
        <v>354</v>
      </c>
      <c r="G543" t="s">
        <v>21</v>
      </c>
      <c r="H543" t="s">
        <v>491</v>
      </c>
      <c r="I543" t="s">
        <v>492</v>
      </c>
      <c r="J543" s="2">
        <v>265</v>
      </c>
      <c r="L543" s="2">
        <v>265</v>
      </c>
      <c r="M543" s="2">
        <v>51.2</v>
      </c>
    </row>
    <row r="544" spans="1:13" hidden="1" x14ac:dyDescent="0.3">
      <c r="A544" t="s">
        <v>15</v>
      </c>
      <c r="B544" t="s">
        <v>16</v>
      </c>
      <c r="C544" t="s">
        <v>17</v>
      </c>
      <c r="D544" t="s">
        <v>17</v>
      </c>
      <c r="E544" t="s">
        <v>17</v>
      </c>
      <c r="F544" t="s">
        <v>354</v>
      </c>
      <c r="G544" t="s">
        <v>21</v>
      </c>
      <c r="H544" t="s">
        <v>493</v>
      </c>
      <c r="I544" t="s">
        <v>494</v>
      </c>
      <c r="J544" s="2">
        <v>740</v>
      </c>
      <c r="L544" s="2">
        <v>740</v>
      </c>
      <c r="M544" s="2">
        <v>74.5</v>
      </c>
    </row>
    <row r="545" spans="1:13" hidden="1" x14ac:dyDescent="0.3">
      <c r="A545" t="s">
        <v>15</v>
      </c>
      <c r="B545" t="s">
        <v>16</v>
      </c>
      <c r="C545" t="s">
        <v>17</v>
      </c>
      <c r="D545" t="s">
        <v>17</v>
      </c>
      <c r="E545" t="s">
        <v>17</v>
      </c>
      <c r="F545" t="s">
        <v>354</v>
      </c>
      <c r="G545" t="s">
        <v>21</v>
      </c>
      <c r="H545" t="s">
        <v>495</v>
      </c>
      <c r="I545" t="s">
        <v>496</v>
      </c>
      <c r="J545" s="2">
        <v>1730</v>
      </c>
      <c r="L545" s="2">
        <v>1730</v>
      </c>
      <c r="M545" s="2">
        <v>125.8</v>
      </c>
    </row>
    <row r="546" spans="1:13" hidden="1" x14ac:dyDescent="0.3">
      <c r="A546" t="s">
        <v>15</v>
      </c>
      <c r="B546" t="s">
        <v>16</v>
      </c>
      <c r="C546" t="s">
        <v>17</v>
      </c>
      <c r="D546" t="s">
        <v>17</v>
      </c>
      <c r="E546" t="s">
        <v>17</v>
      </c>
      <c r="F546" t="s">
        <v>354</v>
      </c>
      <c r="G546" t="s">
        <v>21</v>
      </c>
      <c r="H546" t="s">
        <v>497</v>
      </c>
      <c r="I546" t="s">
        <v>498</v>
      </c>
      <c r="J546" s="2">
        <v>660</v>
      </c>
      <c r="L546" s="2">
        <v>660</v>
      </c>
      <c r="M546" s="2">
        <v>80.2</v>
      </c>
    </row>
    <row r="547" spans="1:13" hidden="1" x14ac:dyDescent="0.3">
      <c r="A547" t="s">
        <v>15</v>
      </c>
      <c r="B547" t="s">
        <v>16</v>
      </c>
      <c r="C547" t="s">
        <v>17</v>
      </c>
      <c r="D547" t="s">
        <v>17</v>
      </c>
      <c r="E547" t="s">
        <v>17</v>
      </c>
      <c r="F547" t="s">
        <v>354</v>
      </c>
      <c r="G547" t="s">
        <v>21</v>
      </c>
      <c r="H547" t="s">
        <v>499</v>
      </c>
      <c r="I547" t="s">
        <v>500</v>
      </c>
      <c r="J547" s="2">
        <v>830</v>
      </c>
      <c r="L547" s="2">
        <v>830</v>
      </c>
      <c r="M547" s="2">
        <v>77.8</v>
      </c>
    </row>
    <row r="548" spans="1:13" hidden="1" x14ac:dyDescent="0.3">
      <c r="A548" t="s">
        <v>15</v>
      </c>
      <c r="B548" t="s">
        <v>16</v>
      </c>
      <c r="C548" t="s">
        <v>17</v>
      </c>
      <c r="D548" t="s">
        <v>17</v>
      </c>
      <c r="E548" t="s">
        <v>17</v>
      </c>
      <c r="F548" t="s">
        <v>354</v>
      </c>
      <c r="G548" t="s">
        <v>21</v>
      </c>
      <c r="H548" t="s">
        <v>501</v>
      </c>
      <c r="I548" t="s">
        <v>502</v>
      </c>
      <c r="J548" s="2">
        <v>775</v>
      </c>
      <c r="L548" s="2">
        <v>775</v>
      </c>
      <c r="M548" s="2">
        <v>62.9</v>
      </c>
    </row>
    <row r="549" spans="1:13" hidden="1" x14ac:dyDescent="0.3">
      <c r="A549" t="s">
        <v>15</v>
      </c>
      <c r="B549" t="s">
        <v>16</v>
      </c>
      <c r="C549" t="s">
        <v>17</v>
      </c>
      <c r="D549" t="s">
        <v>17</v>
      </c>
      <c r="E549" t="s">
        <v>17</v>
      </c>
      <c r="F549" t="s">
        <v>354</v>
      </c>
      <c r="G549" t="s">
        <v>21</v>
      </c>
      <c r="H549" t="s">
        <v>503</v>
      </c>
      <c r="I549" t="s">
        <v>504</v>
      </c>
      <c r="J549" s="2">
        <v>830</v>
      </c>
      <c r="L549" s="2">
        <v>830</v>
      </c>
      <c r="M549" s="2">
        <v>120.5</v>
      </c>
    </row>
    <row r="550" spans="1:13" hidden="1" x14ac:dyDescent="0.3">
      <c r="A550" t="s">
        <v>15</v>
      </c>
      <c r="B550" t="s">
        <v>16</v>
      </c>
      <c r="C550" t="s">
        <v>17</v>
      </c>
      <c r="D550" t="s">
        <v>17</v>
      </c>
      <c r="E550" t="s">
        <v>17</v>
      </c>
      <c r="F550" t="s">
        <v>354</v>
      </c>
      <c r="G550" t="s">
        <v>21</v>
      </c>
      <c r="H550" t="s">
        <v>505</v>
      </c>
      <c r="I550" t="s">
        <v>506</v>
      </c>
      <c r="J550" s="2">
        <v>420</v>
      </c>
      <c r="L550" s="2">
        <v>420</v>
      </c>
      <c r="M550" s="2">
        <v>52.6</v>
      </c>
    </row>
    <row r="551" spans="1:13" hidden="1" x14ac:dyDescent="0.3">
      <c r="A551" t="s">
        <v>15</v>
      </c>
      <c r="B551" t="s">
        <v>16</v>
      </c>
      <c r="C551" t="s">
        <v>17</v>
      </c>
      <c r="D551" t="s">
        <v>17</v>
      </c>
      <c r="E551" t="s">
        <v>17</v>
      </c>
      <c r="F551" t="s">
        <v>354</v>
      </c>
      <c r="G551" t="s">
        <v>21</v>
      </c>
      <c r="H551" t="s">
        <v>507</v>
      </c>
      <c r="I551" t="s">
        <v>508</v>
      </c>
      <c r="J551" s="2">
        <v>860</v>
      </c>
      <c r="L551" s="2">
        <v>860</v>
      </c>
      <c r="M551" s="2">
        <v>82.5</v>
      </c>
    </row>
    <row r="552" spans="1:13" hidden="1" x14ac:dyDescent="0.3">
      <c r="A552" t="s">
        <v>15</v>
      </c>
      <c r="B552" t="s">
        <v>16</v>
      </c>
      <c r="C552" t="s">
        <v>17</v>
      </c>
      <c r="D552" t="s">
        <v>17</v>
      </c>
      <c r="E552" t="s">
        <v>17</v>
      </c>
      <c r="F552" t="s">
        <v>354</v>
      </c>
      <c r="G552" t="s">
        <v>21</v>
      </c>
      <c r="H552" t="s">
        <v>509</v>
      </c>
      <c r="I552" t="s">
        <v>510</v>
      </c>
      <c r="J552" s="2">
        <v>425</v>
      </c>
      <c r="L552" s="2">
        <v>425</v>
      </c>
      <c r="M552" s="2">
        <v>55.3</v>
      </c>
    </row>
    <row r="553" spans="1:13" hidden="1" x14ac:dyDescent="0.3">
      <c r="A553" t="s">
        <v>15</v>
      </c>
      <c r="B553" t="s">
        <v>16</v>
      </c>
      <c r="C553" t="s">
        <v>17</v>
      </c>
      <c r="D553" t="s">
        <v>17</v>
      </c>
      <c r="E553" t="s">
        <v>17</v>
      </c>
      <c r="F553" t="s">
        <v>354</v>
      </c>
      <c r="G553" t="s">
        <v>21</v>
      </c>
      <c r="H553" t="s">
        <v>511</v>
      </c>
      <c r="I553" t="s">
        <v>512</v>
      </c>
      <c r="J553" s="2">
        <v>555</v>
      </c>
      <c r="L553" s="2">
        <v>555</v>
      </c>
      <c r="M553" s="2">
        <v>91.8</v>
      </c>
    </row>
    <row r="554" spans="1:13" hidden="1" x14ac:dyDescent="0.3">
      <c r="A554" t="s">
        <v>15</v>
      </c>
      <c r="B554" t="s">
        <v>16</v>
      </c>
      <c r="C554" t="s">
        <v>17</v>
      </c>
      <c r="D554" t="s">
        <v>17</v>
      </c>
      <c r="E554" t="s">
        <v>17</v>
      </c>
      <c r="F554" t="s">
        <v>354</v>
      </c>
      <c r="G554" t="s">
        <v>21</v>
      </c>
      <c r="H554" t="s">
        <v>513</v>
      </c>
      <c r="I554" t="s">
        <v>514</v>
      </c>
      <c r="J554" s="2">
        <v>1575</v>
      </c>
      <c r="L554" s="2">
        <v>1575</v>
      </c>
      <c r="M554" s="2">
        <v>104.4</v>
      </c>
    </row>
    <row r="555" spans="1:13" hidden="1" x14ac:dyDescent="0.3">
      <c r="A555" t="s">
        <v>15</v>
      </c>
      <c r="B555" t="s">
        <v>16</v>
      </c>
      <c r="C555" t="s">
        <v>17</v>
      </c>
      <c r="D555" t="s">
        <v>17</v>
      </c>
      <c r="E555" t="s">
        <v>17</v>
      </c>
      <c r="F555" t="s">
        <v>354</v>
      </c>
      <c r="G555" t="s">
        <v>21</v>
      </c>
      <c r="H555" t="s">
        <v>515</v>
      </c>
      <c r="I555" t="s">
        <v>516</v>
      </c>
      <c r="J555" s="2">
        <v>360</v>
      </c>
      <c r="L555" s="2">
        <v>360</v>
      </c>
      <c r="M555" s="2">
        <v>83.7</v>
      </c>
    </row>
    <row r="556" spans="1:13" hidden="1" x14ac:dyDescent="0.3">
      <c r="A556" t="s">
        <v>15</v>
      </c>
      <c r="B556" t="s">
        <v>16</v>
      </c>
      <c r="C556" t="s">
        <v>17</v>
      </c>
      <c r="D556" t="s">
        <v>17</v>
      </c>
      <c r="E556" t="s">
        <v>17</v>
      </c>
      <c r="F556" t="s">
        <v>354</v>
      </c>
      <c r="G556" t="s">
        <v>21</v>
      </c>
      <c r="H556" t="s">
        <v>517</v>
      </c>
      <c r="I556" t="s">
        <v>518</v>
      </c>
      <c r="J556" s="2">
        <v>1110</v>
      </c>
      <c r="L556" s="2">
        <v>1110</v>
      </c>
      <c r="M556" s="2">
        <v>106.4</v>
      </c>
    </row>
    <row r="557" spans="1:13" hidden="1" x14ac:dyDescent="0.3">
      <c r="A557" t="s">
        <v>15</v>
      </c>
      <c r="B557" t="s">
        <v>16</v>
      </c>
      <c r="C557" t="s">
        <v>17</v>
      </c>
      <c r="D557" t="s">
        <v>17</v>
      </c>
      <c r="E557" t="s">
        <v>17</v>
      </c>
      <c r="F557" t="s">
        <v>354</v>
      </c>
      <c r="G557" t="s">
        <v>21</v>
      </c>
      <c r="H557" t="s">
        <v>519</v>
      </c>
      <c r="I557" t="s">
        <v>520</v>
      </c>
      <c r="J557" s="2">
        <v>645</v>
      </c>
      <c r="L557" s="2">
        <v>645</v>
      </c>
      <c r="M557" s="2">
        <v>72.3</v>
      </c>
    </row>
    <row r="558" spans="1:13" hidden="1" x14ac:dyDescent="0.3">
      <c r="A558" t="s">
        <v>15</v>
      </c>
      <c r="B558" t="s">
        <v>16</v>
      </c>
      <c r="C558" t="s">
        <v>17</v>
      </c>
      <c r="D558" t="s">
        <v>17</v>
      </c>
      <c r="E558" t="s">
        <v>17</v>
      </c>
      <c r="F558" t="s">
        <v>354</v>
      </c>
      <c r="G558" t="s">
        <v>21</v>
      </c>
      <c r="H558" t="s">
        <v>521</v>
      </c>
      <c r="I558" t="s">
        <v>522</v>
      </c>
      <c r="J558" s="2">
        <v>445</v>
      </c>
      <c r="L558" s="2">
        <v>445</v>
      </c>
      <c r="M558" s="2">
        <v>57.4</v>
      </c>
    </row>
    <row r="559" spans="1:13" hidden="1" x14ac:dyDescent="0.3">
      <c r="A559" t="s">
        <v>15</v>
      </c>
      <c r="B559" t="s">
        <v>16</v>
      </c>
      <c r="C559" t="s">
        <v>17</v>
      </c>
      <c r="D559" t="s">
        <v>17</v>
      </c>
      <c r="E559" t="s">
        <v>17</v>
      </c>
      <c r="F559" t="s">
        <v>354</v>
      </c>
      <c r="G559" t="s">
        <v>21</v>
      </c>
      <c r="H559" t="s">
        <v>523</v>
      </c>
      <c r="I559" t="s">
        <v>524</v>
      </c>
      <c r="J559" s="2">
        <v>2540</v>
      </c>
      <c r="L559" s="2">
        <v>2540</v>
      </c>
      <c r="M559" s="2">
        <v>141.4</v>
      </c>
    </row>
    <row r="560" spans="1:13" hidden="1" x14ac:dyDescent="0.3">
      <c r="A560" t="s">
        <v>15</v>
      </c>
      <c r="B560" t="s">
        <v>16</v>
      </c>
      <c r="C560" t="s">
        <v>17</v>
      </c>
      <c r="D560" t="s">
        <v>17</v>
      </c>
      <c r="E560" t="s">
        <v>17</v>
      </c>
      <c r="F560" t="s">
        <v>354</v>
      </c>
      <c r="G560" t="s">
        <v>21</v>
      </c>
      <c r="H560" t="s">
        <v>525</v>
      </c>
      <c r="I560" t="s">
        <v>526</v>
      </c>
      <c r="J560" s="2">
        <v>485</v>
      </c>
      <c r="L560" s="2">
        <v>485</v>
      </c>
      <c r="M560" s="2">
        <v>61.2</v>
      </c>
    </row>
    <row r="561" spans="1:13" hidden="1" x14ac:dyDescent="0.3">
      <c r="A561" t="s">
        <v>15</v>
      </c>
      <c r="B561" t="s">
        <v>16</v>
      </c>
      <c r="C561" t="s">
        <v>17</v>
      </c>
      <c r="D561" t="s">
        <v>17</v>
      </c>
      <c r="E561" t="s">
        <v>17</v>
      </c>
      <c r="F561" t="s">
        <v>354</v>
      </c>
      <c r="G561" t="s">
        <v>21</v>
      </c>
      <c r="H561" t="s">
        <v>527</v>
      </c>
      <c r="I561" t="s">
        <v>528</v>
      </c>
      <c r="J561" s="2">
        <v>605</v>
      </c>
      <c r="L561" s="2">
        <v>605</v>
      </c>
      <c r="M561" s="2">
        <v>114.6</v>
      </c>
    </row>
    <row r="562" spans="1:13" hidden="1" x14ac:dyDescent="0.3">
      <c r="A562" t="s">
        <v>15</v>
      </c>
      <c r="B562" t="s">
        <v>16</v>
      </c>
      <c r="C562" t="s">
        <v>17</v>
      </c>
      <c r="D562" t="s">
        <v>17</v>
      </c>
      <c r="E562" t="s">
        <v>17</v>
      </c>
      <c r="F562" t="s">
        <v>354</v>
      </c>
      <c r="G562" t="s">
        <v>21</v>
      </c>
      <c r="H562" t="s">
        <v>529</v>
      </c>
      <c r="I562" t="s">
        <v>530</v>
      </c>
      <c r="J562" s="2">
        <v>1110</v>
      </c>
      <c r="L562" s="2">
        <v>1110</v>
      </c>
      <c r="M562" s="2">
        <v>59.2</v>
      </c>
    </row>
    <row r="563" spans="1:13" hidden="1" x14ac:dyDescent="0.3">
      <c r="A563" t="s">
        <v>15</v>
      </c>
      <c r="B563" t="s">
        <v>16</v>
      </c>
      <c r="C563" t="s">
        <v>17</v>
      </c>
      <c r="D563" t="s">
        <v>17</v>
      </c>
      <c r="E563" t="s">
        <v>17</v>
      </c>
      <c r="F563" t="s">
        <v>354</v>
      </c>
      <c r="G563" t="s">
        <v>21</v>
      </c>
      <c r="H563" t="s">
        <v>531</v>
      </c>
      <c r="I563" t="s">
        <v>532</v>
      </c>
      <c r="J563" s="2">
        <v>590</v>
      </c>
      <c r="L563" s="2">
        <v>590</v>
      </c>
      <c r="M563" s="2">
        <v>55.7</v>
      </c>
    </row>
    <row r="564" spans="1:13" hidden="1" x14ac:dyDescent="0.3">
      <c r="A564" t="s">
        <v>15</v>
      </c>
      <c r="B564" t="s">
        <v>16</v>
      </c>
      <c r="C564" t="s">
        <v>17</v>
      </c>
      <c r="D564" t="s">
        <v>17</v>
      </c>
      <c r="E564" t="s">
        <v>17</v>
      </c>
      <c r="F564" t="s">
        <v>354</v>
      </c>
      <c r="G564" t="s">
        <v>21</v>
      </c>
      <c r="H564" t="s">
        <v>533</v>
      </c>
      <c r="I564" t="s">
        <v>534</v>
      </c>
      <c r="J564" s="2">
        <v>480</v>
      </c>
      <c r="L564" s="2">
        <v>480</v>
      </c>
      <c r="M564" s="2">
        <v>50.3</v>
      </c>
    </row>
    <row r="565" spans="1:13" hidden="1" x14ac:dyDescent="0.3">
      <c r="A565" t="s">
        <v>15</v>
      </c>
      <c r="B565" t="s">
        <v>16</v>
      </c>
      <c r="C565" t="s">
        <v>17</v>
      </c>
      <c r="D565" t="s">
        <v>17</v>
      </c>
      <c r="E565" t="s">
        <v>17</v>
      </c>
      <c r="F565" t="s">
        <v>354</v>
      </c>
      <c r="G565" t="s">
        <v>21</v>
      </c>
      <c r="H565" t="s">
        <v>535</v>
      </c>
      <c r="I565" t="s">
        <v>536</v>
      </c>
      <c r="J565" s="2">
        <v>2245</v>
      </c>
      <c r="L565" s="2">
        <v>2245</v>
      </c>
      <c r="M565" s="2">
        <v>158.5</v>
      </c>
    </row>
    <row r="566" spans="1:13" hidden="1" x14ac:dyDescent="0.3">
      <c r="A566" t="s">
        <v>15</v>
      </c>
      <c r="B566" t="s">
        <v>16</v>
      </c>
      <c r="C566" t="s">
        <v>17</v>
      </c>
      <c r="D566" t="s">
        <v>17</v>
      </c>
      <c r="E566" t="s">
        <v>17</v>
      </c>
      <c r="F566" t="s">
        <v>354</v>
      </c>
      <c r="G566" t="s">
        <v>21</v>
      </c>
      <c r="H566" t="s">
        <v>537</v>
      </c>
      <c r="I566" t="s">
        <v>538</v>
      </c>
      <c r="J566" s="2">
        <v>430</v>
      </c>
      <c r="L566" s="2">
        <v>430</v>
      </c>
      <c r="M566" s="2">
        <v>78.099999999999994</v>
      </c>
    </row>
    <row r="567" spans="1:13" hidden="1" x14ac:dyDescent="0.3">
      <c r="A567" t="s">
        <v>15</v>
      </c>
      <c r="B567" t="s">
        <v>16</v>
      </c>
      <c r="C567" t="s">
        <v>17</v>
      </c>
      <c r="D567" t="s">
        <v>17</v>
      </c>
      <c r="E567" t="s">
        <v>17</v>
      </c>
      <c r="F567" t="s">
        <v>354</v>
      </c>
      <c r="G567" t="s">
        <v>21</v>
      </c>
      <c r="H567" t="s">
        <v>539</v>
      </c>
      <c r="I567" t="s">
        <v>540</v>
      </c>
      <c r="J567" s="2">
        <v>610</v>
      </c>
      <c r="L567" s="2">
        <v>610</v>
      </c>
      <c r="M567" s="2">
        <v>122.8</v>
      </c>
    </row>
    <row r="568" spans="1:13" hidden="1" x14ac:dyDescent="0.3">
      <c r="A568" t="s">
        <v>15</v>
      </c>
      <c r="B568" t="s">
        <v>16</v>
      </c>
      <c r="C568" t="s">
        <v>17</v>
      </c>
      <c r="D568" t="s">
        <v>17</v>
      </c>
      <c r="E568" t="s">
        <v>17</v>
      </c>
      <c r="F568" t="s">
        <v>354</v>
      </c>
      <c r="G568" t="s">
        <v>21</v>
      </c>
      <c r="H568" t="s">
        <v>541</v>
      </c>
      <c r="I568" t="s">
        <v>542</v>
      </c>
      <c r="J568" s="2">
        <v>140</v>
      </c>
      <c r="L568" s="2">
        <v>140</v>
      </c>
      <c r="M568" s="2">
        <v>66.5</v>
      </c>
    </row>
    <row r="569" spans="1:13" hidden="1" x14ac:dyDescent="0.3">
      <c r="A569" t="s">
        <v>15</v>
      </c>
      <c r="B569" t="s">
        <v>16</v>
      </c>
      <c r="C569" t="s">
        <v>17</v>
      </c>
      <c r="D569" t="s">
        <v>17</v>
      </c>
      <c r="E569" t="s">
        <v>17</v>
      </c>
      <c r="F569" t="s">
        <v>354</v>
      </c>
      <c r="G569" t="s">
        <v>21</v>
      </c>
      <c r="H569" t="s">
        <v>543</v>
      </c>
      <c r="I569" t="s">
        <v>544</v>
      </c>
      <c r="J569" s="2">
        <v>170</v>
      </c>
      <c r="L569" s="2">
        <v>170</v>
      </c>
      <c r="M569" s="2">
        <v>63.9</v>
      </c>
    </row>
    <row r="570" spans="1:13" hidden="1" x14ac:dyDescent="0.3">
      <c r="A570" t="s">
        <v>15</v>
      </c>
      <c r="B570" t="s">
        <v>16</v>
      </c>
      <c r="C570" t="s">
        <v>17</v>
      </c>
      <c r="D570" t="s">
        <v>17</v>
      </c>
      <c r="E570" t="s">
        <v>17</v>
      </c>
      <c r="F570" t="s">
        <v>354</v>
      </c>
      <c r="G570" t="s">
        <v>21</v>
      </c>
      <c r="H570" t="s">
        <v>545</v>
      </c>
      <c r="I570" t="s">
        <v>546</v>
      </c>
      <c r="J570" s="2">
        <v>85</v>
      </c>
      <c r="L570" s="2">
        <v>85</v>
      </c>
      <c r="M570" s="2">
        <v>48</v>
      </c>
    </row>
    <row r="571" spans="1:13" hidden="1" x14ac:dyDescent="0.3">
      <c r="A571" t="s">
        <v>15</v>
      </c>
      <c r="B571" t="s">
        <v>16</v>
      </c>
      <c r="C571" t="s">
        <v>17</v>
      </c>
      <c r="D571" t="s">
        <v>17</v>
      </c>
      <c r="E571" t="s">
        <v>17</v>
      </c>
      <c r="F571" t="s">
        <v>354</v>
      </c>
      <c r="G571" t="s">
        <v>21</v>
      </c>
      <c r="H571" t="s">
        <v>547</v>
      </c>
      <c r="I571" t="s">
        <v>548</v>
      </c>
      <c r="J571" s="2">
        <v>170</v>
      </c>
      <c r="L571" s="2">
        <v>170</v>
      </c>
      <c r="M571" s="2">
        <v>94</v>
      </c>
    </row>
    <row r="572" spans="1:13" hidden="1" x14ac:dyDescent="0.3">
      <c r="A572" t="s">
        <v>15</v>
      </c>
      <c r="B572" t="s">
        <v>16</v>
      </c>
      <c r="C572" t="s">
        <v>17</v>
      </c>
      <c r="D572" t="s">
        <v>17</v>
      </c>
      <c r="E572" t="s">
        <v>17</v>
      </c>
      <c r="F572" t="s">
        <v>354</v>
      </c>
      <c r="G572" t="s">
        <v>21</v>
      </c>
      <c r="H572" t="s">
        <v>549</v>
      </c>
      <c r="I572" t="s">
        <v>550</v>
      </c>
      <c r="J572" s="2">
        <v>2705</v>
      </c>
      <c r="L572" s="2">
        <v>2705</v>
      </c>
      <c r="M572" s="2">
        <v>133.4</v>
      </c>
    </row>
    <row r="573" spans="1:13" hidden="1" x14ac:dyDescent="0.3">
      <c r="A573" t="s">
        <v>15</v>
      </c>
      <c r="B573" t="s">
        <v>16</v>
      </c>
      <c r="C573" t="s">
        <v>17</v>
      </c>
      <c r="D573" t="s">
        <v>17</v>
      </c>
      <c r="E573" t="s">
        <v>17</v>
      </c>
      <c r="F573" t="s">
        <v>354</v>
      </c>
      <c r="G573" t="s">
        <v>21</v>
      </c>
      <c r="H573" t="s">
        <v>22</v>
      </c>
      <c r="I573" t="s">
        <v>23</v>
      </c>
      <c r="J573" s="2">
        <v>50437</v>
      </c>
      <c r="K573" s="2">
        <v>0</v>
      </c>
      <c r="L573" s="2">
        <v>50437</v>
      </c>
      <c r="M573" s="2">
        <v>88.3</v>
      </c>
    </row>
    <row r="574" spans="1:13" hidden="1" x14ac:dyDescent="0.3">
      <c r="A574" t="s">
        <v>15</v>
      </c>
      <c r="B574" t="s">
        <v>16</v>
      </c>
      <c r="C574" t="s">
        <v>17</v>
      </c>
      <c r="D574" t="s">
        <v>17</v>
      </c>
      <c r="E574" t="s">
        <v>17</v>
      </c>
      <c r="F574" t="s">
        <v>354</v>
      </c>
      <c r="G574" t="s">
        <v>21</v>
      </c>
      <c r="H574" t="s">
        <v>551</v>
      </c>
      <c r="I574" t="s">
        <v>552</v>
      </c>
      <c r="J574" s="2">
        <v>690</v>
      </c>
      <c r="L574" s="2">
        <v>690</v>
      </c>
      <c r="M574" s="2">
        <v>71.599999999999994</v>
      </c>
    </row>
    <row r="575" spans="1:13" hidden="1" x14ac:dyDescent="0.3">
      <c r="A575" t="s">
        <v>15</v>
      </c>
      <c r="B575" t="s">
        <v>16</v>
      </c>
      <c r="C575" t="s">
        <v>17</v>
      </c>
      <c r="D575" t="s">
        <v>17</v>
      </c>
      <c r="E575" t="s">
        <v>17</v>
      </c>
      <c r="F575" t="s">
        <v>354</v>
      </c>
      <c r="G575" t="s">
        <v>21</v>
      </c>
      <c r="H575" t="s">
        <v>553</v>
      </c>
      <c r="I575" t="s">
        <v>554</v>
      </c>
      <c r="J575" s="2">
        <v>955</v>
      </c>
      <c r="L575" s="2">
        <v>955</v>
      </c>
      <c r="M575" s="2">
        <v>78.099999999999994</v>
      </c>
    </row>
    <row r="576" spans="1:13" hidden="1" x14ac:dyDescent="0.3">
      <c r="A576" t="s">
        <v>15</v>
      </c>
      <c r="B576" t="s">
        <v>16</v>
      </c>
      <c r="C576" t="s">
        <v>17</v>
      </c>
      <c r="D576" t="s">
        <v>17</v>
      </c>
      <c r="E576" t="s">
        <v>17</v>
      </c>
      <c r="F576" t="s">
        <v>354</v>
      </c>
      <c r="G576" t="s">
        <v>21</v>
      </c>
      <c r="H576" t="s">
        <v>555</v>
      </c>
      <c r="I576" t="s">
        <v>556</v>
      </c>
      <c r="J576" s="2">
        <v>365</v>
      </c>
      <c r="L576" s="2">
        <v>365</v>
      </c>
      <c r="M576" s="2">
        <v>47.2</v>
      </c>
    </row>
    <row r="577" spans="1:15" hidden="1" x14ac:dyDescent="0.3">
      <c r="A577" t="s">
        <v>15</v>
      </c>
      <c r="B577" t="s">
        <v>16</v>
      </c>
      <c r="C577" t="s">
        <v>17</v>
      </c>
      <c r="D577" t="s">
        <v>17</v>
      </c>
      <c r="E577" t="s">
        <v>17</v>
      </c>
      <c r="F577" t="s">
        <v>354</v>
      </c>
      <c r="G577" t="s">
        <v>21</v>
      </c>
      <c r="H577" t="s">
        <v>557</v>
      </c>
      <c r="I577" t="s">
        <v>558</v>
      </c>
      <c r="J577" s="2">
        <v>1000</v>
      </c>
      <c r="L577" s="2">
        <v>1000</v>
      </c>
      <c r="M577" s="2">
        <v>61.2</v>
      </c>
    </row>
    <row r="578" spans="1:15" hidden="1" x14ac:dyDescent="0.3">
      <c r="A578" t="s">
        <v>15</v>
      </c>
      <c r="B578" t="s">
        <v>16</v>
      </c>
      <c r="C578" t="s">
        <v>17</v>
      </c>
      <c r="D578" t="s">
        <v>17</v>
      </c>
      <c r="E578" t="s">
        <v>17</v>
      </c>
      <c r="F578" t="s">
        <v>354</v>
      </c>
      <c r="G578" t="s">
        <v>21</v>
      </c>
      <c r="H578" t="s">
        <v>559</v>
      </c>
      <c r="I578" t="s">
        <v>560</v>
      </c>
      <c r="J578" s="2">
        <v>800</v>
      </c>
      <c r="L578" s="2">
        <v>800</v>
      </c>
      <c r="M578" s="2">
        <v>78.8</v>
      </c>
    </row>
    <row r="579" spans="1:15" hidden="1" x14ac:dyDescent="0.3">
      <c r="A579" t="s">
        <v>15</v>
      </c>
      <c r="B579" t="s">
        <v>16</v>
      </c>
      <c r="C579" t="s">
        <v>17</v>
      </c>
      <c r="D579" t="s">
        <v>17</v>
      </c>
      <c r="E579" t="s">
        <v>17</v>
      </c>
      <c r="F579" t="s">
        <v>354</v>
      </c>
      <c r="G579" t="s">
        <v>21</v>
      </c>
      <c r="H579" t="s">
        <v>561</v>
      </c>
      <c r="I579" t="s">
        <v>562</v>
      </c>
      <c r="J579" s="2">
        <v>330</v>
      </c>
      <c r="L579" s="2">
        <v>330</v>
      </c>
      <c r="M579" s="2">
        <v>63.9</v>
      </c>
    </row>
    <row r="580" spans="1:15" hidden="1" x14ac:dyDescent="0.3">
      <c r="A580" t="s">
        <v>15</v>
      </c>
      <c r="B580" t="s">
        <v>16</v>
      </c>
      <c r="C580" t="s">
        <v>17</v>
      </c>
      <c r="D580" t="s">
        <v>17</v>
      </c>
      <c r="E580" t="s">
        <v>17</v>
      </c>
      <c r="F580" t="s">
        <v>354</v>
      </c>
      <c r="G580" t="s">
        <v>21</v>
      </c>
      <c r="H580" t="s">
        <v>109</v>
      </c>
      <c r="I580" t="s">
        <v>109</v>
      </c>
      <c r="J580" s="2">
        <v>865</v>
      </c>
      <c r="L580" s="2">
        <v>865</v>
      </c>
    </row>
    <row r="581" spans="1:15" hidden="1" x14ac:dyDescent="0.3">
      <c r="A581" t="s">
        <v>15</v>
      </c>
      <c r="B581" t="s">
        <v>16</v>
      </c>
      <c r="C581" t="s">
        <v>17</v>
      </c>
      <c r="D581" t="s">
        <v>17</v>
      </c>
      <c r="E581" t="s">
        <v>17</v>
      </c>
      <c r="F581" t="s">
        <v>354</v>
      </c>
      <c r="G581" t="s">
        <v>21</v>
      </c>
      <c r="H581" t="s">
        <v>563</v>
      </c>
      <c r="I581" t="s">
        <v>564</v>
      </c>
      <c r="J581" s="2">
        <v>2920</v>
      </c>
      <c r="L581" s="2">
        <v>2920</v>
      </c>
      <c r="M581" s="2">
        <v>138</v>
      </c>
    </row>
    <row r="582" spans="1:15" hidden="1" x14ac:dyDescent="0.3">
      <c r="A582" t="s">
        <v>15</v>
      </c>
      <c r="B582" t="s">
        <v>16</v>
      </c>
      <c r="C582" t="s">
        <v>17</v>
      </c>
      <c r="D582" t="s">
        <v>17</v>
      </c>
      <c r="E582" t="s">
        <v>17</v>
      </c>
      <c r="F582" t="s">
        <v>354</v>
      </c>
      <c r="G582" t="s">
        <v>21</v>
      </c>
      <c r="H582" t="s">
        <v>565</v>
      </c>
      <c r="I582" t="s">
        <v>566</v>
      </c>
      <c r="J582" s="2">
        <v>300</v>
      </c>
      <c r="L582" s="2">
        <v>300</v>
      </c>
      <c r="M582" s="2">
        <v>68.599999999999994</v>
      </c>
    </row>
    <row r="583" spans="1:15" hidden="1" x14ac:dyDescent="0.3">
      <c r="A583" t="s">
        <v>15</v>
      </c>
      <c r="B583" t="s">
        <v>16</v>
      </c>
      <c r="C583" t="s">
        <v>17</v>
      </c>
      <c r="D583" t="s">
        <v>567</v>
      </c>
      <c r="E583" t="s">
        <v>568</v>
      </c>
      <c r="F583" t="s">
        <v>20</v>
      </c>
      <c r="G583" t="s">
        <v>21</v>
      </c>
      <c r="H583" t="s">
        <v>22</v>
      </c>
      <c r="I583" t="s">
        <v>23</v>
      </c>
      <c r="J583" s="2">
        <v>2556</v>
      </c>
      <c r="K583" s="2">
        <v>0</v>
      </c>
      <c r="L583" s="2">
        <v>2556</v>
      </c>
      <c r="M583" s="2">
        <v>174.1</v>
      </c>
      <c r="N583" s="3">
        <v>172.6</v>
      </c>
      <c r="O583" s="3">
        <v>8.4</v>
      </c>
    </row>
    <row r="584" spans="1:15" hidden="1" x14ac:dyDescent="0.3">
      <c r="A584" t="s">
        <v>15</v>
      </c>
      <c r="B584" t="s">
        <v>16</v>
      </c>
      <c r="C584" t="s">
        <v>17</v>
      </c>
      <c r="D584" t="s">
        <v>567</v>
      </c>
      <c r="E584" t="s">
        <v>17</v>
      </c>
      <c r="F584" t="s">
        <v>20</v>
      </c>
      <c r="G584" t="s">
        <v>21</v>
      </c>
      <c r="H584" t="s">
        <v>22</v>
      </c>
      <c r="I584" t="s">
        <v>23</v>
      </c>
      <c r="J584" s="2">
        <v>45525</v>
      </c>
      <c r="K584" s="2">
        <v>0</v>
      </c>
      <c r="L584" s="2">
        <v>45525</v>
      </c>
      <c r="M584" s="2">
        <v>80.7</v>
      </c>
    </row>
    <row r="585" spans="1:15" hidden="1" x14ac:dyDescent="0.3">
      <c r="A585" t="s">
        <v>15</v>
      </c>
      <c r="B585" t="s">
        <v>16</v>
      </c>
      <c r="C585" t="s">
        <v>17</v>
      </c>
      <c r="D585" t="s">
        <v>567</v>
      </c>
      <c r="E585" t="s">
        <v>569</v>
      </c>
      <c r="F585" t="s">
        <v>20</v>
      </c>
      <c r="G585" t="s">
        <v>21</v>
      </c>
      <c r="H585" t="s">
        <v>22</v>
      </c>
      <c r="I585" t="s">
        <v>23</v>
      </c>
      <c r="J585" s="2">
        <v>1231</v>
      </c>
      <c r="K585" s="2">
        <v>0</v>
      </c>
      <c r="L585" s="2">
        <v>1231</v>
      </c>
      <c r="M585" s="2">
        <v>129.30000000000001</v>
      </c>
      <c r="N585" s="3">
        <v>128.30000000000001</v>
      </c>
      <c r="O585" s="3">
        <v>8.1</v>
      </c>
    </row>
    <row r="586" spans="1:15" hidden="1" x14ac:dyDescent="0.3">
      <c r="A586" t="s">
        <v>15</v>
      </c>
      <c r="B586" t="s">
        <v>16</v>
      </c>
      <c r="C586" t="s">
        <v>17</v>
      </c>
      <c r="D586" t="s">
        <v>567</v>
      </c>
      <c r="E586" t="s">
        <v>570</v>
      </c>
      <c r="F586" t="s">
        <v>20</v>
      </c>
      <c r="G586" t="s">
        <v>21</v>
      </c>
      <c r="H586" t="s">
        <v>22</v>
      </c>
      <c r="I586" t="s">
        <v>23</v>
      </c>
      <c r="J586" s="2">
        <v>1619</v>
      </c>
      <c r="K586" s="2">
        <v>0</v>
      </c>
      <c r="L586" s="2">
        <v>1619</v>
      </c>
      <c r="M586" s="2">
        <v>551</v>
      </c>
      <c r="N586" s="3">
        <v>740.6</v>
      </c>
      <c r="O586" s="3">
        <v>40.299999999999997</v>
      </c>
    </row>
    <row r="587" spans="1:15" hidden="1" x14ac:dyDescent="0.3">
      <c r="A587" t="s">
        <v>15</v>
      </c>
      <c r="B587" t="s">
        <v>16</v>
      </c>
      <c r="C587" t="s">
        <v>17</v>
      </c>
      <c r="D587" t="s">
        <v>567</v>
      </c>
      <c r="E587" t="s">
        <v>571</v>
      </c>
      <c r="F587" t="s">
        <v>20</v>
      </c>
      <c r="G587" t="s">
        <v>21</v>
      </c>
      <c r="H587" t="s">
        <v>22</v>
      </c>
      <c r="I587" t="s">
        <v>23</v>
      </c>
      <c r="J587" s="2">
        <v>1932</v>
      </c>
      <c r="K587" s="2">
        <v>0</v>
      </c>
      <c r="L587" s="2">
        <v>1932</v>
      </c>
      <c r="M587" s="2">
        <v>212.6</v>
      </c>
      <c r="N587" s="3">
        <v>210.4</v>
      </c>
      <c r="O587" s="3">
        <v>10.199999999999999</v>
      </c>
    </row>
    <row r="588" spans="1:15" hidden="1" x14ac:dyDescent="0.3">
      <c r="A588" t="s">
        <v>15</v>
      </c>
      <c r="B588" t="s">
        <v>16</v>
      </c>
      <c r="C588" t="s">
        <v>17</v>
      </c>
      <c r="D588" t="s">
        <v>567</v>
      </c>
      <c r="E588" t="s">
        <v>572</v>
      </c>
      <c r="F588" t="s">
        <v>20</v>
      </c>
      <c r="G588" t="s">
        <v>21</v>
      </c>
      <c r="H588" t="s">
        <v>22</v>
      </c>
      <c r="I588" t="s">
        <v>23</v>
      </c>
      <c r="J588" s="2">
        <v>856</v>
      </c>
      <c r="K588" s="2">
        <v>0</v>
      </c>
      <c r="L588" s="2">
        <v>856</v>
      </c>
      <c r="M588" s="2">
        <v>188.4</v>
      </c>
      <c r="N588" s="3">
        <v>283.10000000000002</v>
      </c>
      <c r="O588" s="3">
        <v>25</v>
      </c>
    </row>
    <row r="589" spans="1:15" hidden="1" x14ac:dyDescent="0.3">
      <c r="A589" t="s">
        <v>15</v>
      </c>
      <c r="B589" t="s">
        <v>16</v>
      </c>
      <c r="C589" t="s">
        <v>17</v>
      </c>
      <c r="D589" t="s">
        <v>567</v>
      </c>
      <c r="E589" t="s">
        <v>573</v>
      </c>
      <c r="F589" t="s">
        <v>20</v>
      </c>
      <c r="G589" t="s">
        <v>21</v>
      </c>
      <c r="H589" t="s">
        <v>22</v>
      </c>
      <c r="I589" t="s">
        <v>23</v>
      </c>
      <c r="J589" s="2">
        <v>3048</v>
      </c>
      <c r="K589" s="2">
        <v>0</v>
      </c>
      <c r="L589" s="2">
        <v>3048</v>
      </c>
      <c r="M589" s="2">
        <v>85</v>
      </c>
      <c r="N589" s="3">
        <v>93.5</v>
      </c>
      <c r="O589" s="3">
        <v>4.2</v>
      </c>
    </row>
    <row r="590" spans="1:15" hidden="1" x14ac:dyDescent="0.3">
      <c r="A590" t="s">
        <v>15</v>
      </c>
      <c r="B590" t="s">
        <v>16</v>
      </c>
      <c r="C590" t="s">
        <v>17</v>
      </c>
      <c r="D590" t="s">
        <v>567</v>
      </c>
      <c r="E590" t="s">
        <v>574</v>
      </c>
      <c r="F590" t="s">
        <v>20</v>
      </c>
      <c r="G590" t="s">
        <v>21</v>
      </c>
      <c r="H590" t="s">
        <v>22</v>
      </c>
      <c r="I590" t="s">
        <v>23</v>
      </c>
      <c r="J590" s="2">
        <v>3993</v>
      </c>
      <c r="K590" s="2">
        <v>0</v>
      </c>
      <c r="L590" s="2">
        <v>3993</v>
      </c>
      <c r="M590" s="2">
        <v>79.900000000000006</v>
      </c>
      <c r="N590" s="3">
        <v>82.5</v>
      </c>
      <c r="O590" s="3">
        <v>2.8</v>
      </c>
    </row>
    <row r="591" spans="1:15" hidden="1" x14ac:dyDescent="0.3">
      <c r="A591" t="s">
        <v>15</v>
      </c>
      <c r="B591" t="s">
        <v>16</v>
      </c>
      <c r="C591" t="s">
        <v>17</v>
      </c>
      <c r="D591" t="s">
        <v>567</v>
      </c>
      <c r="E591" t="s">
        <v>574</v>
      </c>
      <c r="F591" t="s">
        <v>24</v>
      </c>
      <c r="G591" t="s">
        <v>21</v>
      </c>
      <c r="H591" t="s">
        <v>25</v>
      </c>
      <c r="I591" t="s">
        <v>26</v>
      </c>
      <c r="J591" s="2">
        <v>115</v>
      </c>
      <c r="L591" s="2">
        <v>115</v>
      </c>
      <c r="M591" s="2">
        <v>71.599999999999994</v>
      </c>
    </row>
    <row r="592" spans="1:15" hidden="1" x14ac:dyDescent="0.3">
      <c r="A592" t="s">
        <v>15</v>
      </c>
      <c r="B592" t="s">
        <v>16</v>
      </c>
      <c r="C592" t="s">
        <v>17</v>
      </c>
      <c r="D592" t="s">
        <v>567</v>
      </c>
      <c r="E592" t="s">
        <v>574</v>
      </c>
      <c r="F592" t="s">
        <v>24</v>
      </c>
      <c r="G592" t="s">
        <v>21</v>
      </c>
      <c r="H592" t="s">
        <v>27</v>
      </c>
      <c r="I592" t="s">
        <v>28</v>
      </c>
      <c r="J592" s="2">
        <v>75</v>
      </c>
      <c r="L592" s="2">
        <v>75</v>
      </c>
      <c r="M592" s="2">
        <v>94.8</v>
      </c>
    </row>
    <row r="593" spans="1:13" hidden="1" x14ac:dyDescent="0.3">
      <c r="A593" t="s">
        <v>15</v>
      </c>
      <c r="B593" t="s">
        <v>16</v>
      </c>
      <c r="C593" t="s">
        <v>17</v>
      </c>
      <c r="D593" t="s">
        <v>567</v>
      </c>
      <c r="E593" t="s">
        <v>574</v>
      </c>
      <c r="F593" t="s">
        <v>24</v>
      </c>
      <c r="G593" t="s">
        <v>21</v>
      </c>
      <c r="H593" t="s">
        <v>29</v>
      </c>
      <c r="I593" t="s">
        <v>30</v>
      </c>
      <c r="J593" s="2">
        <v>15</v>
      </c>
      <c r="L593" s="2">
        <v>15</v>
      </c>
      <c r="M593" s="2">
        <v>72.3</v>
      </c>
    </row>
    <row r="594" spans="1:13" hidden="1" x14ac:dyDescent="0.3">
      <c r="A594" t="s">
        <v>15</v>
      </c>
      <c r="B594" t="s">
        <v>16</v>
      </c>
      <c r="C594" t="s">
        <v>17</v>
      </c>
      <c r="D594" t="s">
        <v>567</v>
      </c>
      <c r="E594" t="s">
        <v>574</v>
      </c>
      <c r="F594" t="s">
        <v>24</v>
      </c>
      <c r="G594" t="s">
        <v>21</v>
      </c>
      <c r="H594" t="s">
        <v>31</v>
      </c>
      <c r="I594" t="s">
        <v>32</v>
      </c>
      <c r="J594" s="2">
        <v>25</v>
      </c>
      <c r="L594" s="2">
        <v>25</v>
      </c>
      <c r="M594" s="2">
        <v>50.4</v>
      </c>
    </row>
    <row r="595" spans="1:13" hidden="1" x14ac:dyDescent="0.3">
      <c r="A595" t="s">
        <v>15</v>
      </c>
      <c r="B595" t="s">
        <v>16</v>
      </c>
      <c r="C595" t="s">
        <v>17</v>
      </c>
      <c r="D595" t="s">
        <v>567</v>
      </c>
      <c r="E595" t="s">
        <v>574</v>
      </c>
      <c r="F595" t="s">
        <v>24</v>
      </c>
      <c r="G595" t="s">
        <v>21</v>
      </c>
      <c r="H595" t="s">
        <v>33</v>
      </c>
      <c r="I595" t="s">
        <v>34</v>
      </c>
      <c r="J595" s="2">
        <v>95</v>
      </c>
      <c r="L595" s="2">
        <v>95</v>
      </c>
      <c r="M595" s="2">
        <v>62.2</v>
      </c>
    </row>
    <row r="596" spans="1:13" hidden="1" x14ac:dyDescent="0.3">
      <c r="A596" t="s">
        <v>15</v>
      </c>
      <c r="B596" t="s">
        <v>16</v>
      </c>
      <c r="C596" t="s">
        <v>17</v>
      </c>
      <c r="D596" t="s">
        <v>567</v>
      </c>
      <c r="E596" t="s">
        <v>574</v>
      </c>
      <c r="F596" t="s">
        <v>24</v>
      </c>
      <c r="G596" t="s">
        <v>21</v>
      </c>
      <c r="H596" t="s">
        <v>35</v>
      </c>
      <c r="I596" t="s">
        <v>36</v>
      </c>
      <c r="J596" s="2">
        <v>345</v>
      </c>
      <c r="L596" s="2">
        <v>345</v>
      </c>
      <c r="M596" s="2">
        <v>91</v>
      </c>
    </row>
    <row r="597" spans="1:13" hidden="1" x14ac:dyDescent="0.3">
      <c r="A597" t="s">
        <v>15</v>
      </c>
      <c r="B597" t="s">
        <v>16</v>
      </c>
      <c r="C597" t="s">
        <v>17</v>
      </c>
      <c r="D597" t="s">
        <v>567</v>
      </c>
      <c r="E597" t="s">
        <v>574</v>
      </c>
      <c r="F597" t="s">
        <v>24</v>
      </c>
      <c r="G597" t="s">
        <v>21</v>
      </c>
      <c r="H597" t="s">
        <v>37</v>
      </c>
      <c r="I597" t="s">
        <v>38</v>
      </c>
      <c r="J597" s="2">
        <v>90</v>
      </c>
      <c r="L597" s="2">
        <v>90</v>
      </c>
      <c r="M597" s="2">
        <v>89</v>
      </c>
    </row>
    <row r="598" spans="1:13" hidden="1" x14ac:dyDescent="0.3">
      <c r="A598" t="s">
        <v>15</v>
      </c>
      <c r="B598" t="s">
        <v>16</v>
      </c>
      <c r="C598" t="s">
        <v>17</v>
      </c>
      <c r="D598" t="s">
        <v>567</v>
      </c>
      <c r="E598" t="s">
        <v>574</v>
      </c>
      <c r="F598" t="s">
        <v>24</v>
      </c>
      <c r="G598" t="s">
        <v>21</v>
      </c>
      <c r="H598" t="s">
        <v>39</v>
      </c>
      <c r="I598" t="s">
        <v>40</v>
      </c>
      <c r="J598" s="2">
        <v>35</v>
      </c>
      <c r="L598" s="2">
        <v>35</v>
      </c>
      <c r="M598" s="2">
        <v>66.599999999999994</v>
      </c>
    </row>
    <row r="599" spans="1:13" hidden="1" x14ac:dyDescent="0.3">
      <c r="A599" t="s">
        <v>15</v>
      </c>
      <c r="B599" t="s">
        <v>16</v>
      </c>
      <c r="C599" t="s">
        <v>17</v>
      </c>
      <c r="D599" t="s">
        <v>567</v>
      </c>
      <c r="E599" t="s">
        <v>574</v>
      </c>
      <c r="F599" t="s">
        <v>24</v>
      </c>
      <c r="G599" t="s">
        <v>21</v>
      </c>
      <c r="H599" t="s">
        <v>41</v>
      </c>
      <c r="I599" t="s">
        <v>42</v>
      </c>
      <c r="J599" s="2">
        <v>20</v>
      </c>
      <c r="L599" s="2">
        <v>20</v>
      </c>
      <c r="M599" s="2">
        <v>71.599999999999994</v>
      </c>
    </row>
    <row r="600" spans="1:13" hidden="1" x14ac:dyDescent="0.3">
      <c r="A600" t="s">
        <v>15</v>
      </c>
      <c r="B600" t="s">
        <v>16</v>
      </c>
      <c r="C600" t="s">
        <v>17</v>
      </c>
      <c r="D600" t="s">
        <v>567</v>
      </c>
      <c r="E600" t="s">
        <v>574</v>
      </c>
      <c r="F600" t="s">
        <v>24</v>
      </c>
      <c r="G600" t="s">
        <v>21</v>
      </c>
      <c r="H600" t="s">
        <v>43</v>
      </c>
      <c r="I600" t="s">
        <v>44</v>
      </c>
      <c r="J600" s="2">
        <v>5</v>
      </c>
      <c r="L600" s="2">
        <v>5</v>
      </c>
      <c r="M600" s="2">
        <v>24.9</v>
      </c>
    </row>
    <row r="601" spans="1:13" hidden="1" x14ac:dyDescent="0.3">
      <c r="A601" t="s">
        <v>15</v>
      </c>
      <c r="B601" t="s">
        <v>16</v>
      </c>
      <c r="C601" t="s">
        <v>17</v>
      </c>
      <c r="D601" t="s">
        <v>567</v>
      </c>
      <c r="E601" t="s">
        <v>574</v>
      </c>
      <c r="F601" t="s">
        <v>24</v>
      </c>
      <c r="G601" t="s">
        <v>21</v>
      </c>
      <c r="H601" t="s">
        <v>45</v>
      </c>
      <c r="I601" t="s">
        <v>46</v>
      </c>
      <c r="J601" s="2">
        <v>5</v>
      </c>
      <c r="L601" s="2">
        <v>5</v>
      </c>
      <c r="M601" s="2">
        <v>41.9</v>
      </c>
    </row>
    <row r="602" spans="1:13" hidden="1" x14ac:dyDescent="0.3">
      <c r="A602" t="s">
        <v>15</v>
      </c>
      <c r="B602" t="s">
        <v>16</v>
      </c>
      <c r="C602" t="s">
        <v>17</v>
      </c>
      <c r="D602" t="s">
        <v>567</v>
      </c>
      <c r="E602" t="s">
        <v>574</v>
      </c>
      <c r="F602" t="s">
        <v>24</v>
      </c>
      <c r="G602" t="s">
        <v>21</v>
      </c>
      <c r="H602" t="s">
        <v>47</v>
      </c>
      <c r="I602" t="s">
        <v>48</v>
      </c>
      <c r="J602" s="2">
        <v>145</v>
      </c>
      <c r="L602" s="2">
        <v>145</v>
      </c>
      <c r="M602" s="2">
        <v>66.3</v>
      </c>
    </row>
    <row r="603" spans="1:13" hidden="1" x14ac:dyDescent="0.3">
      <c r="A603" t="s">
        <v>15</v>
      </c>
      <c r="B603" t="s">
        <v>16</v>
      </c>
      <c r="C603" t="s">
        <v>17</v>
      </c>
      <c r="D603" t="s">
        <v>567</v>
      </c>
      <c r="E603" t="s">
        <v>574</v>
      </c>
      <c r="F603" t="s">
        <v>24</v>
      </c>
      <c r="G603" t="s">
        <v>21</v>
      </c>
      <c r="H603" t="s">
        <v>49</v>
      </c>
      <c r="I603" t="s">
        <v>50</v>
      </c>
      <c r="J603" s="2">
        <v>130</v>
      </c>
      <c r="L603" s="2">
        <v>130</v>
      </c>
      <c r="M603" s="2">
        <v>76.3</v>
      </c>
    </row>
    <row r="604" spans="1:13" hidden="1" x14ac:dyDescent="0.3">
      <c r="A604" t="s">
        <v>15</v>
      </c>
      <c r="B604" t="s">
        <v>16</v>
      </c>
      <c r="C604" t="s">
        <v>17</v>
      </c>
      <c r="D604" t="s">
        <v>567</v>
      </c>
      <c r="E604" t="s">
        <v>574</v>
      </c>
      <c r="F604" t="s">
        <v>24</v>
      </c>
      <c r="G604" t="s">
        <v>21</v>
      </c>
      <c r="H604" t="s">
        <v>51</v>
      </c>
      <c r="I604" t="s">
        <v>52</v>
      </c>
      <c r="J604" s="2">
        <v>35</v>
      </c>
      <c r="L604" s="2">
        <v>35</v>
      </c>
      <c r="M604" s="2">
        <v>40.5</v>
      </c>
    </row>
    <row r="605" spans="1:13" hidden="1" x14ac:dyDescent="0.3">
      <c r="A605" t="s">
        <v>15</v>
      </c>
      <c r="B605" t="s">
        <v>16</v>
      </c>
      <c r="C605" t="s">
        <v>17</v>
      </c>
      <c r="D605" t="s">
        <v>567</v>
      </c>
      <c r="E605" t="s">
        <v>574</v>
      </c>
      <c r="F605" t="s">
        <v>24</v>
      </c>
      <c r="G605" t="s">
        <v>21</v>
      </c>
      <c r="H605" t="s">
        <v>53</v>
      </c>
      <c r="I605" t="s">
        <v>54</v>
      </c>
      <c r="J605" s="2">
        <v>60</v>
      </c>
      <c r="L605" s="2">
        <v>60</v>
      </c>
      <c r="M605" s="2">
        <v>50</v>
      </c>
    </row>
    <row r="606" spans="1:13" hidden="1" x14ac:dyDescent="0.3">
      <c r="A606" t="s">
        <v>15</v>
      </c>
      <c r="B606" t="s">
        <v>16</v>
      </c>
      <c r="C606" t="s">
        <v>17</v>
      </c>
      <c r="D606" t="s">
        <v>567</v>
      </c>
      <c r="E606" t="s">
        <v>574</v>
      </c>
      <c r="F606" t="s">
        <v>24</v>
      </c>
      <c r="G606" t="s">
        <v>21</v>
      </c>
      <c r="H606" t="s">
        <v>55</v>
      </c>
      <c r="I606" t="s">
        <v>56</v>
      </c>
      <c r="J606" s="2">
        <v>575</v>
      </c>
      <c r="L606" s="2">
        <v>575</v>
      </c>
      <c r="M606" s="2">
        <v>95.6</v>
      </c>
    </row>
    <row r="607" spans="1:13" hidden="1" x14ac:dyDescent="0.3">
      <c r="A607" t="s">
        <v>15</v>
      </c>
      <c r="B607" t="s">
        <v>16</v>
      </c>
      <c r="C607" t="s">
        <v>17</v>
      </c>
      <c r="D607" t="s">
        <v>567</v>
      </c>
      <c r="E607" t="s">
        <v>574</v>
      </c>
      <c r="F607" t="s">
        <v>24</v>
      </c>
      <c r="G607" t="s">
        <v>21</v>
      </c>
      <c r="H607" t="s">
        <v>57</v>
      </c>
      <c r="I607" t="s">
        <v>58</v>
      </c>
      <c r="J607" s="2">
        <v>155</v>
      </c>
      <c r="L607" s="2">
        <v>155</v>
      </c>
      <c r="M607" s="2">
        <v>79.2</v>
      </c>
    </row>
    <row r="608" spans="1:13" hidden="1" x14ac:dyDescent="0.3">
      <c r="A608" t="s">
        <v>15</v>
      </c>
      <c r="B608" t="s">
        <v>16</v>
      </c>
      <c r="C608" t="s">
        <v>17</v>
      </c>
      <c r="D608" t="s">
        <v>567</v>
      </c>
      <c r="E608" t="s">
        <v>574</v>
      </c>
      <c r="F608" t="s">
        <v>24</v>
      </c>
      <c r="G608" t="s">
        <v>21</v>
      </c>
      <c r="H608" t="s">
        <v>59</v>
      </c>
      <c r="I608" t="s">
        <v>60</v>
      </c>
      <c r="J608" s="2">
        <v>10</v>
      </c>
      <c r="L608" s="2">
        <v>10</v>
      </c>
      <c r="M608" s="2">
        <v>49.4</v>
      </c>
    </row>
    <row r="609" spans="1:13" hidden="1" x14ac:dyDescent="0.3">
      <c r="A609" t="s">
        <v>15</v>
      </c>
      <c r="B609" t="s">
        <v>16</v>
      </c>
      <c r="C609" t="s">
        <v>17</v>
      </c>
      <c r="D609" t="s">
        <v>567</v>
      </c>
      <c r="E609" t="s">
        <v>574</v>
      </c>
      <c r="F609" t="s">
        <v>24</v>
      </c>
      <c r="G609" t="s">
        <v>21</v>
      </c>
      <c r="H609" t="s">
        <v>61</v>
      </c>
      <c r="I609" t="s">
        <v>62</v>
      </c>
      <c r="J609" s="2">
        <v>55</v>
      </c>
      <c r="L609" s="2">
        <v>55</v>
      </c>
      <c r="M609" s="2">
        <v>100.9</v>
      </c>
    </row>
    <row r="610" spans="1:13" hidden="1" x14ac:dyDescent="0.3">
      <c r="A610" t="s">
        <v>15</v>
      </c>
      <c r="B610" t="s">
        <v>16</v>
      </c>
      <c r="C610" t="s">
        <v>17</v>
      </c>
      <c r="D610" t="s">
        <v>567</v>
      </c>
      <c r="E610" t="s">
        <v>574</v>
      </c>
      <c r="F610" t="s">
        <v>24</v>
      </c>
      <c r="G610" t="s">
        <v>21</v>
      </c>
      <c r="H610" t="s">
        <v>63</v>
      </c>
      <c r="I610" t="s">
        <v>64</v>
      </c>
      <c r="J610" s="2">
        <v>45</v>
      </c>
      <c r="L610" s="2">
        <v>45</v>
      </c>
      <c r="M610" s="2">
        <v>34</v>
      </c>
    </row>
    <row r="611" spans="1:13" hidden="1" x14ac:dyDescent="0.3">
      <c r="A611" t="s">
        <v>15</v>
      </c>
      <c r="B611" t="s">
        <v>16</v>
      </c>
      <c r="C611" t="s">
        <v>17</v>
      </c>
      <c r="D611" t="s">
        <v>567</v>
      </c>
      <c r="E611" t="s">
        <v>574</v>
      </c>
      <c r="F611" t="s">
        <v>24</v>
      </c>
      <c r="G611" t="s">
        <v>21</v>
      </c>
      <c r="H611" t="s">
        <v>65</v>
      </c>
      <c r="I611" t="s">
        <v>66</v>
      </c>
      <c r="J611" s="2">
        <v>25</v>
      </c>
      <c r="L611" s="2">
        <v>25</v>
      </c>
      <c r="M611" s="2">
        <v>39.6</v>
      </c>
    </row>
    <row r="612" spans="1:13" hidden="1" x14ac:dyDescent="0.3">
      <c r="A612" t="s">
        <v>15</v>
      </c>
      <c r="B612" t="s">
        <v>16</v>
      </c>
      <c r="C612" t="s">
        <v>17</v>
      </c>
      <c r="D612" t="s">
        <v>567</v>
      </c>
      <c r="E612" t="s">
        <v>574</v>
      </c>
      <c r="F612" t="s">
        <v>24</v>
      </c>
      <c r="G612" t="s">
        <v>21</v>
      </c>
      <c r="H612" t="s">
        <v>67</v>
      </c>
      <c r="I612" t="s">
        <v>68</v>
      </c>
      <c r="J612" s="2">
        <v>15</v>
      </c>
      <c r="L612" s="2">
        <v>15</v>
      </c>
      <c r="M612" s="2">
        <v>104.3</v>
      </c>
    </row>
    <row r="613" spans="1:13" hidden="1" x14ac:dyDescent="0.3">
      <c r="A613" t="s">
        <v>15</v>
      </c>
      <c r="B613" t="s">
        <v>16</v>
      </c>
      <c r="C613" t="s">
        <v>17</v>
      </c>
      <c r="D613" t="s">
        <v>567</v>
      </c>
      <c r="E613" t="s">
        <v>574</v>
      </c>
      <c r="F613" t="s">
        <v>24</v>
      </c>
      <c r="G613" t="s">
        <v>21</v>
      </c>
      <c r="H613" t="s">
        <v>69</v>
      </c>
      <c r="I613" t="s">
        <v>70</v>
      </c>
      <c r="J613" s="2">
        <v>305</v>
      </c>
      <c r="L613" s="2">
        <v>305</v>
      </c>
      <c r="M613" s="2">
        <v>78.3</v>
      </c>
    </row>
    <row r="614" spans="1:13" hidden="1" x14ac:dyDescent="0.3">
      <c r="A614" t="s">
        <v>15</v>
      </c>
      <c r="B614" t="s">
        <v>16</v>
      </c>
      <c r="C614" t="s">
        <v>17</v>
      </c>
      <c r="D614" t="s">
        <v>567</v>
      </c>
      <c r="E614" t="s">
        <v>574</v>
      </c>
      <c r="F614" t="s">
        <v>24</v>
      </c>
      <c r="G614" t="s">
        <v>21</v>
      </c>
      <c r="H614" t="s">
        <v>71</v>
      </c>
      <c r="I614" t="s">
        <v>72</v>
      </c>
      <c r="J614" s="2">
        <v>20</v>
      </c>
      <c r="L614" s="2">
        <v>20</v>
      </c>
      <c r="M614" s="2">
        <v>58.4</v>
      </c>
    </row>
    <row r="615" spans="1:13" hidden="1" x14ac:dyDescent="0.3">
      <c r="A615" t="s">
        <v>15</v>
      </c>
      <c r="B615" t="s">
        <v>16</v>
      </c>
      <c r="C615" t="s">
        <v>17</v>
      </c>
      <c r="D615" t="s">
        <v>567</v>
      </c>
      <c r="E615" t="s">
        <v>574</v>
      </c>
      <c r="F615" t="s">
        <v>24</v>
      </c>
      <c r="G615" t="s">
        <v>21</v>
      </c>
      <c r="H615" t="s">
        <v>73</v>
      </c>
      <c r="I615" t="s">
        <v>74</v>
      </c>
      <c r="J615" s="2">
        <v>15</v>
      </c>
      <c r="L615" s="2">
        <v>15</v>
      </c>
      <c r="M615" s="2">
        <v>33.700000000000003</v>
      </c>
    </row>
    <row r="616" spans="1:13" hidden="1" x14ac:dyDescent="0.3">
      <c r="A616" t="s">
        <v>15</v>
      </c>
      <c r="B616" t="s">
        <v>16</v>
      </c>
      <c r="C616" t="s">
        <v>17</v>
      </c>
      <c r="D616" t="s">
        <v>567</v>
      </c>
      <c r="E616" t="s">
        <v>574</v>
      </c>
      <c r="F616" t="s">
        <v>24</v>
      </c>
      <c r="G616" t="s">
        <v>21</v>
      </c>
      <c r="H616" t="s">
        <v>75</v>
      </c>
      <c r="I616" t="s">
        <v>76</v>
      </c>
      <c r="J616" s="2">
        <v>25</v>
      </c>
      <c r="L616" s="2">
        <v>25</v>
      </c>
      <c r="M616" s="2">
        <v>71.099999999999994</v>
      </c>
    </row>
    <row r="617" spans="1:13" hidden="1" x14ac:dyDescent="0.3">
      <c r="A617" t="s">
        <v>15</v>
      </c>
      <c r="B617" t="s">
        <v>16</v>
      </c>
      <c r="C617" t="s">
        <v>17</v>
      </c>
      <c r="D617" t="s">
        <v>567</v>
      </c>
      <c r="E617" t="s">
        <v>574</v>
      </c>
      <c r="F617" t="s">
        <v>24</v>
      </c>
      <c r="G617" t="s">
        <v>21</v>
      </c>
      <c r="H617" t="s">
        <v>77</v>
      </c>
      <c r="I617" t="s">
        <v>78</v>
      </c>
      <c r="J617" s="2">
        <v>15</v>
      </c>
      <c r="L617" s="2">
        <v>15</v>
      </c>
      <c r="M617" s="2">
        <v>81.3</v>
      </c>
    </row>
    <row r="618" spans="1:13" hidden="1" x14ac:dyDescent="0.3">
      <c r="A618" t="s">
        <v>15</v>
      </c>
      <c r="B618" t="s">
        <v>16</v>
      </c>
      <c r="C618" t="s">
        <v>17</v>
      </c>
      <c r="D618" t="s">
        <v>567</v>
      </c>
      <c r="E618" t="s">
        <v>574</v>
      </c>
      <c r="F618" t="s">
        <v>24</v>
      </c>
      <c r="G618" t="s">
        <v>21</v>
      </c>
      <c r="H618" t="s">
        <v>79</v>
      </c>
      <c r="I618" t="s">
        <v>80</v>
      </c>
      <c r="J618" s="2">
        <v>20</v>
      </c>
      <c r="L618" s="2">
        <v>20</v>
      </c>
      <c r="M618" s="2">
        <v>25.9</v>
      </c>
    </row>
    <row r="619" spans="1:13" hidden="1" x14ac:dyDescent="0.3">
      <c r="A619" t="s">
        <v>15</v>
      </c>
      <c r="B619" t="s">
        <v>16</v>
      </c>
      <c r="C619" t="s">
        <v>17</v>
      </c>
      <c r="D619" t="s">
        <v>567</v>
      </c>
      <c r="E619" t="s">
        <v>574</v>
      </c>
      <c r="F619" t="s">
        <v>24</v>
      </c>
      <c r="G619" t="s">
        <v>21</v>
      </c>
      <c r="H619" t="s">
        <v>81</v>
      </c>
      <c r="I619" t="s">
        <v>82</v>
      </c>
      <c r="J619" s="2">
        <v>520</v>
      </c>
      <c r="L619" s="2">
        <v>520</v>
      </c>
      <c r="M619" s="2">
        <v>84</v>
      </c>
    </row>
    <row r="620" spans="1:13" hidden="1" x14ac:dyDescent="0.3">
      <c r="A620" t="s">
        <v>15</v>
      </c>
      <c r="B620" t="s">
        <v>16</v>
      </c>
      <c r="C620" t="s">
        <v>17</v>
      </c>
      <c r="D620" t="s">
        <v>567</v>
      </c>
      <c r="E620" t="s">
        <v>574</v>
      </c>
      <c r="F620" t="s">
        <v>24</v>
      </c>
      <c r="G620" t="s">
        <v>21</v>
      </c>
      <c r="H620" t="s">
        <v>83</v>
      </c>
      <c r="I620" t="s">
        <v>84</v>
      </c>
    </row>
    <row r="621" spans="1:13" hidden="1" x14ac:dyDescent="0.3">
      <c r="A621" t="s">
        <v>15</v>
      </c>
      <c r="B621" t="s">
        <v>16</v>
      </c>
      <c r="C621" t="s">
        <v>17</v>
      </c>
      <c r="D621" t="s">
        <v>567</v>
      </c>
      <c r="E621" t="s">
        <v>574</v>
      </c>
      <c r="F621" t="s">
        <v>24</v>
      </c>
      <c r="G621" t="s">
        <v>21</v>
      </c>
      <c r="H621" t="s">
        <v>85</v>
      </c>
      <c r="I621" t="s">
        <v>86</v>
      </c>
      <c r="J621" s="2">
        <v>65</v>
      </c>
      <c r="L621" s="2">
        <v>65</v>
      </c>
      <c r="M621" s="2">
        <v>89.4</v>
      </c>
    </row>
    <row r="622" spans="1:13" hidden="1" x14ac:dyDescent="0.3">
      <c r="A622" t="s">
        <v>15</v>
      </c>
      <c r="B622" t="s">
        <v>16</v>
      </c>
      <c r="C622" t="s">
        <v>17</v>
      </c>
      <c r="D622" t="s">
        <v>567</v>
      </c>
      <c r="E622" t="s">
        <v>574</v>
      </c>
      <c r="F622" t="s">
        <v>24</v>
      </c>
      <c r="G622" t="s">
        <v>21</v>
      </c>
      <c r="H622" t="s">
        <v>87</v>
      </c>
      <c r="I622" t="s">
        <v>88</v>
      </c>
    </row>
    <row r="623" spans="1:13" hidden="1" x14ac:dyDescent="0.3">
      <c r="A623" t="s">
        <v>15</v>
      </c>
      <c r="B623" t="s">
        <v>16</v>
      </c>
      <c r="C623" t="s">
        <v>17</v>
      </c>
      <c r="D623" t="s">
        <v>567</v>
      </c>
      <c r="E623" t="s">
        <v>574</v>
      </c>
      <c r="F623" t="s">
        <v>24</v>
      </c>
      <c r="G623" t="s">
        <v>21</v>
      </c>
      <c r="H623" t="s">
        <v>89</v>
      </c>
      <c r="I623" t="s">
        <v>90</v>
      </c>
      <c r="J623" s="2">
        <v>65</v>
      </c>
      <c r="L623" s="2">
        <v>65</v>
      </c>
      <c r="M623" s="2">
        <v>37.299999999999997</v>
      </c>
    </row>
    <row r="624" spans="1:13" hidden="1" x14ac:dyDescent="0.3">
      <c r="A624" t="s">
        <v>15</v>
      </c>
      <c r="B624" t="s">
        <v>16</v>
      </c>
      <c r="C624" t="s">
        <v>17</v>
      </c>
      <c r="D624" t="s">
        <v>567</v>
      </c>
      <c r="E624" t="s">
        <v>574</v>
      </c>
      <c r="F624" t="s">
        <v>24</v>
      </c>
      <c r="G624" t="s">
        <v>21</v>
      </c>
      <c r="H624" t="s">
        <v>91</v>
      </c>
      <c r="I624" t="s">
        <v>92</v>
      </c>
      <c r="J624" s="2">
        <v>160</v>
      </c>
      <c r="L624" s="2">
        <v>160</v>
      </c>
      <c r="M624" s="2">
        <v>71.400000000000006</v>
      </c>
    </row>
    <row r="625" spans="1:15" hidden="1" x14ac:dyDescent="0.3">
      <c r="A625" t="s">
        <v>15</v>
      </c>
      <c r="B625" t="s">
        <v>16</v>
      </c>
      <c r="C625" t="s">
        <v>17</v>
      </c>
      <c r="D625" t="s">
        <v>567</v>
      </c>
      <c r="E625" t="s">
        <v>574</v>
      </c>
      <c r="F625" t="s">
        <v>24</v>
      </c>
      <c r="G625" t="s">
        <v>21</v>
      </c>
      <c r="H625" t="s">
        <v>93</v>
      </c>
      <c r="I625" t="s">
        <v>94</v>
      </c>
      <c r="J625" s="2">
        <v>30</v>
      </c>
      <c r="L625" s="2">
        <v>30</v>
      </c>
      <c r="M625" s="2">
        <v>42.2</v>
      </c>
    </row>
    <row r="626" spans="1:15" hidden="1" x14ac:dyDescent="0.3">
      <c r="A626" t="s">
        <v>15</v>
      </c>
      <c r="B626" t="s">
        <v>16</v>
      </c>
      <c r="C626" t="s">
        <v>17</v>
      </c>
      <c r="D626" t="s">
        <v>567</v>
      </c>
      <c r="E626" t="s">
        <v>574</v>
      </c>
      <c r="F626" t="s">
        <v>24</v>
      </c>
      <c r="G626" t="s">
        <v>21</v>
      </c>
      <c r="H626" t="s">
        <v>95</v>
      </c>
      <c r="I626" t="s">
        <v>96</v>
      </c>
      <c r="J626" s="2">
        <v>20</v>
      </c>
      <c r="L626" s="2">
        <v>20</v>
      </c>
      <c r="M626" s="2">
        <v>43.8</v>
      </c>
    </row>
    <row r="627" spans="1:15" hidden="1" x14ac:dyDescent="0.3">
      <c r="A627" t="s">
        <v>15</v>
      </c>
      <c r="B627" t="s">
        <v>16</v>
      </c>
      <c r="C627" t="s">
        <v>17</v>
      </c>
      <c r="D627" t="s">
        <v>567</v>
      </c>
      <c r="E627" t="s">
        <v>574</v>
      </c>
      <c r="F627" t="s">
        <v>24</v>
      </c>
      <c r="G627" t="s">
        <v>21</v>
      </c>
      <c r="H627" t="s">
        <v>97</v>
      </c>
      <c r="I627" t="s">
        <v>98</v>
      </c>
    </row>
    <row r="628" spans="1:15" hidden="1" x14ac:dyDescent="0.3">
      <c r="A628" t="s">
        <v>15</v>
      </c>
      <c r="B628" t="s">
        <v>16</v>
      </c>
      <c r="C628" t="s">
        <v>17</v>
      </c>
      <c r="D628" t="s">
        <v>567</v>
      </c>
      <c r="E628" t="s">
        <v>574</v>
      </c>
      <c r="F628" t="s">
        <v>24</v>
      </c>
      <c r="G628" t="s">
        <v>21</v>
      </c>
      <c r="H628" t="s">
        <v>99</v>
      </c>
      <c r="I628" t="s">
        <v>100</v>
      </c>
      <c r="J628" s="2">
        <v>180</v>
      </c>
      <c r="L628" s="2">
        <v>180</v>
      </c>
      <c r="M628" s="2">
        <v>77.900000000000006</v>
      </c>
    </row>
    <row r="629" spans="1:15" hidden="1" x14ac:dyDescent="0.3">
      <c r="A629" t="s">
        <v>15</v>
      </c>
      <c r="B629" t="s">
        <v>16</v>
      </c>
      <c r="C629" t="s">
        <v>17</v>
      </c>
      <c r="D629" t="s">
        <v>567</v>
      </c>
      <c r="E629" t="s">
        <v>574</v>
      </c>
      <c r="F629" t="s">
        <v>24</v>
      </c>
      <c r="G629" t="s">
        <v>21</v>
      </c>
      <c r="H629" t="s">
        <v>101</v>
      </c>
      <c r="I629" t="s">
        <v>102</v>
      </c>
      <c r="J629" s="2">
        <v>275</v>
      </c>
      <c r="L629" s="2">
        <v>275</v>
      </c>
      <c r="M629" s="2">
        <v>73.599999999999994</v>
      </c>
    </row>
    <row r="630" spans="1:15" hidden="1" x14ac:dyDescent="0.3">
      <c r="A630" t="s">
        <v>15</v>
      </c>
      <c r="B630" t="s">
        <v>16</v>
      </c>
      <c r="C630" t="s">
        <v>17</v>
      </c>
      <c r="D630" t="s">
        <v>567</v>
      </c>
      <c r="E630" t="s">
        <v>574</v>
      </c>
      <c r="F630" t="s">
        <v>24</v>
      </c>
      <c r="G630" t="s">
        <v>21</v>
      </c>
      <c r="H630" t="s">
        <v>103</v>
      </c>
      <c r="I630" t="s">
        <v>104</v>
      </c>
      <c r="J630" s="2">
        <v>50</v>
      </c>
      <c r="L630" s="2">
        <v>50</v>
      </c>
      <c r="M630" s="2">
        <v>49.4</v>
      </c>
    </row>
    <row r="631" spans="1:15" hidden="1" x14ac:dyDescent="0.3">
      <c r="A631" t="s">
        <v>15</v>
      </c>
      <c r="B631" t="s">
        <v>16</v>
      </c>
      <c r="C631" t="s">
        <v>17</v>
      </c>
      <c r="D631" t="s">
        <v>567</v>
      </c>
      <c r="E631" t="s">
        <v>574</v>
      </c>
      <c r="F631" t="s">
        <v>24</v>
      </c>
      <c r="G631" t="s">
        <v>21</v>
      </c>
      <c r="H631" t="s">
        <v>105</v>
      </c>
      <c r="I631" t="s">
        <v>106</v>
      </c>
      <c r="J631" s="2">
        <v>35</v>
      </c>
      <c r="L631" s="2">
        <v>35</v>
      </c>
      <c r="M631" s="2">
        <v>43</v>
      </c>
    </row>
    <row r="632" spans="1:15" hidden="1" x14ac:dyDescent="0.3">
      <c r="A632" t="s">
        <v>15</v>
      </c>
      <c r="B632" t="s">
        <v>16</v>
      </c>
      <c r="C632" t="s">
        <v>17</v>
      </c>
      <c r="D632" t="s">
        <v>567</v>
      </c>
      <c r="E632" t="s">
        <v>574</v>
      </c>
      <c r="F632" t="s">
        <v>24</v>
      </c>
      <c r="G632" t="s">
        <v>21</v>
      </c>
      <c r="H632" t="s">
        <v>107</v>
      </c>
      <c r="I632" t="s">
        <v>108</v>
      </c>
      <c r="J632" s="2">
        <v>45</v>
      </c>
      <c r="L632" s="2">
        <v>45</v>
      </c>
      <c r="M632" s="2">
        <v>64.8</v>
      </c>
    </row>
    <row r="633" spans="1:15" hidden="1" x14ac:dyDescent="0.3">
      <c r="A633" t="s">
        <v>15</v>
      </c>
      <c r="B633" t="s">
        <v>16</v>
      </c>
      <c r="C633" t="s">
        <v>17</v>
      </c>
      <c r="D633" t="s">
        <v>567</v>
      </c>
      <c r="E633" t="s">
        <v>574</v>
      </c>
      <c r="F633" t="s">
        <v>24</v>
      </c>
      <c r="G633" t="s">
        <v>21</v>
      </c>
      <c r="H633" t="s">
        <v>109</v>
      </c>
      <c r="I633" t="s">
        <v>109</v>
      </c>
      <c r="J633" s="2">
        <v>65</v>
      </c>
      <c r="L633" s="2">
        <v>65</v>
      </c>
    </row>
    <row r="634" spans="1:15" hidden="1" x14ac:dyDescent="0.3">
      <c r="A634" t="s">
        <v>15</v>
      </c>
      <c r="B634" t="s">
        <v>16</v>
      </c>
      <c r="C634" t="s">
        <v>17</v>
      </c>
      <c r="D634" t="s">
        <v>567</v>
      </c>
      <c r="E634" t="s">
        <v>575</v>
      </c>
      <c r="F634" t="s">
        <v>20</v>
      </c>
      <c r="G634" t="s">
        <v>21</v>
      </c>
      <c r="H634" t="s">
        <v>22</v>
      </c>
      <c r="I634" t="s">
        <v>23</v>
      </c>
      <c r="J634" s="2">
        <v>533</v>
      </c>
      <c r="K634" s="2">
        <v>0</v>
      </c>
      <c r="L634" s="2">
        <v>533</v>
      </c>
      <c r="M634" s="2">
        <v>84.7</v>
      </c>
      <c r="N634" s="3">
        <v>92.9</v>
      </c>
      <c r="O634" s="3">
        <v>10</v>
      </c>
    </row>
    <row r="635" spans="1:15" hidden="1" x14ac:dyDescent="0.3">
      <c r="A635" t="s">
        <v>15</v>
      </c>
      <c r="B635" t="s">
        <v>16</v>
      </c>
      <c r="C635" t="s">
        <v>17</v>
      </c>
      <c r="D635" t="s">
        <v>567</v>
      </c>
      <c r="E635" t="s">
        <v>576</v>
      </c>
      <c r="F635" t="s">
        <v>20</v>
      </c>
      <c r="G635" t="s">
        <v>21</v>
      </c>
      <c r="H635" t="s">
        <v>22</v>
      </c>
      <c r="I635" t="s">
        <v>23</v>
      </c>
      <c r="J635" s="2">
        <v>5693</v>
      </c>
      <c r="K635" s="2">
        <v>0</v>
      </c>
      <c r="L635" s="2">
        <v>5693</v>
      </c>
      <c r="M635" s="2">
        <v>239</v>
      </c>
      <c r="N635" s="3">
        <v>242.3</v>
      </c>
      <c r="O635" s="3">
        <v>6.9</v>
      </c>
    </row>
    <row r="636" spans="1:15" hidden="1" x14ac:dyDescent="0.3">
      <c r="A636" t="s">
        <v>15</v>
      </c>
      <c r="B636" t="s">
        <v>16</v>
      </c>
      <c r="C636" t="s">
        <v>17</v>
      </c>
      <c r="D636" t="s">
        <v>567</v>
      </c>
      <c r="E636" t="s">
        <v>576</v>
      </c>
      <c r="F636" t="s">
        <v>24</v>
      </c>
      <c r="G636" t="s">
        <v>21</v>
      </c>
      <c r="H636" t="s">
        <v>25</v>
      </c>
      <c r="I636" t="s">
        <v>26</v>
      </c>
      <c r="J636" s="2">
        <v>25</v>
      </c>
      <c r="L636" s="2">
        <v>25</v>
      </c>
      <c r="M636" s="2">
        <v>235</v>
      </c>
    </row>
    <row r="637" spans="1:15" hidden="1" x14ac:dyDescent="0.3">
      <c r="A637" t="s">
        <v>15</v>
      </c>
      <c r="B637" t="s">
        <v>16</v>
      </c>
      <c r="C637" t="s">
        <v>17</v>
      </c>
      <c r="D637" t="s">
        <v>567</v>
      </c>
      <c r="E637" t="s">
        <v>576</v>
      </c>
      <c r="F637" t="s">
        <v>24</v>
      </c>
      <c r="G637" t="s">
        <v>21</v>
      </c>
      <c r="H637" t="s">
        <v>27</v>
      </c>
      <c r="I637" t="s">
        <v>28</v>
      </c>
      <c r="J637" s="2">
        <v>75</v>
      </c>
      <c r="L637" s="2">
        <v>75</v>
      </c>
      <c r="M637" s="2">
        <v>220.8</v>
      </c>
    </row>
    <row r="638" spans="1:15" hidden="1" x14ac:dyDescent="0.3">
      <c r="A638" t="s">
        <v>15</v>
      </c>
      <c r="B638" t="s">
        <v>16</v>
      </c>
      <c r="C638" t="s">
        <v>17</v>
      </c>
      <c r="D638" t="s">
        <v>567</v>
      </c>
      <c r="E638" t="s">
        <v>576</v>
      </c>
      <c r="F638" t="s">
        <v>24</v>
      </c>
      <c r="G638" t="s">
        <v>21</v>
      </c>
      <c r="H638" t="s">
        <v>29</v>
      </c>
      <c r="I638" t="s">
        <v>30</v>
      </c>
      <c r="J638" s="2">
        <v>10</v>
      </c>
      <c r="L638" s="2">
        <v>10</v>
      </c>
      <c r="M638" s="2">
        <v>211.8</v>
      </c>
    </row>
    <row r="639" spans="1:15" hidden="1" x14ac:dyDescent="0.3">
      <c r="A639" t="s">
        <v>15</v>
      </c>
      <c r="B639" t="s">
        <v>16</v>
      </c>
      <c r="C639" t="s">
        <v>17</v>
      </c>
      <c r="D639" t="s">
        <v>567</v>
      </c>
      <c r="E639" t="s">
        <v>576</v>
      </c>
      <c r="F639" t="s">
        <v>24</v>
      </c>
      <c r="G639" t="s">
        <v>21</v>
      </c>
      <c r="H639" t="s">
        <v>31</v>
      </c>
      <c r="I639" t="s">
        <v>32</v>
      </c>
      <c r="J639" s="2">
        <v>50</v>
      </c>
      <c r="L639" s="2">
        <v>50</v>
      </c>
      <c r="M639" s="2">
        <v>110.2</v>
      </c>
    </row>
    <row r="640" spans="1:15" hidden="1" x14ac:dyDescent="0.3">
      <c r="A640" t="s">
        <v>15</v>
      </c>
      <c r="B640" t="s">
        <v>16</v>
      </c>
      <c r="C640" t="s">
        <v>17</v>
      </c>
      <c r="D640" t="s">
        <v>567</v>
      </c>
      <c r="E640" t="s">
        <v>576</v>
      </c>
      <c r="F640" t="s">
        <v>24</v>
      </c>
      <c r="G640" t="s">
        <v>21</v>
      </c>
      <c r="H640" t="s">
        <v>33</v>
      </c>
      <c r="I640" t="s">
        <v>34</v>
      </c>
      <c r="J640" s="2">
        <v>95</v>
      </c>
      <c r="L640" s="2">
        <v>95</v>
      </c>
      <c r="M640" s="2">
        <v>140.5</v>
      </c>
    </row>
    <row r="641" spans="1:13" hidden="1" x14ac:dyDescent="0.3">
      <c r="A641" t="s">
        <v>15</v>
      </c>
      <c r="B641" t="s">
        <v>16</v>
      </c>
      <c r="C641" t="s">
        <v>17</v>
      </c>
      <c r="D641" t="s">
        <v>567</v>
      </c>
      <c r="E641" t="s">
        <v>576</v>
      </c>
      <c r="F641" t="s">
        <v>24</v>
      </c>
      <c r="G641" t="s">
        <v>21</v>
      </c>
      <c r="H641" t="s">
        <v>35</v>
      </c>
      <c r="I641" t="s">
        <v>36</v>
      </c>
      <c r="J641" s="2">
        <v>375</v>
      </c>
      <c r="L641" s="2">
        <v>375</v>
      </c>
      <c r="M641" s="2">
        <v>289.10000000000002</v>
      </c>
    </row>
    <row r="642" spans="1:13" hidden="1" x14ac:dyDescent="0.3">
      <c r="A642" t="s">
        <v>15</v>
      </c>
      <c r="B642" t="s">
        <v>16</v>
      </c>
      <c r="C642" t="s">
        <v>17</v>
      </c>
      <c r="D642" t="s">
        <v>567</v>
      </c>
      <c r="E642" t="s">
        <v>576</v>
      </c>
      <c r="F642" t="s">
        <v>24</v>
      </c>
      <c r="G642" t="s">
        <v>21</v>
      </c>
      <c r="H642" t="s">
        <v>37</v>
      </c>
      <c r="I642" t="s">
        <v>38</v>
      </c>
      <c r="J642" s="2">
        <v>80</v>
      </c>
      <c r="L642" s="2">
        <v>80</v>
      </c>
      <c r="M642" s="2">
        <v>292.5</v>
      </c>
    </row>
    <row r="643" spans="1:13" hidden="1" x14ac:dyDescent="0.3">
      <c r="A643" t="s">
        <v>15</v>
      </c>
      <c r="B643" t="s">
        <v>16</v>
      </c>
      <c r="C643" t="s">
        <v>17</v>
      </c>
      <c r="D643" t="s">
        <v>567</v>
      </c>
      <c r="E643" t="s">
        <v>576</v>
      </c>
      <c r="F643" t="s">
        <v>24</v>
      </c>
      <c r="G643" t="s">
        <v>21</v>
      </c>
      <c r="H643" t="s">
        <v>39</v>
      </c>
      <c r="I643" t="s">
        <v>40</v>
      </c>
      <c r="J643" s="2">
        <v>30</v>
      </c>
      <c r="L643" s="2">
        <v>30</v>
      </c>
      <c r="M643" s="2">
        <v>205.9</v>
      </c>
    </row>
    <row r="644" spans="1:13" hidden="1" x14ac:dyDescent="0.3">
      <c r="A644" t="s">
        <v>15</v>
      </c>
      <c r="B644" t="s">
        <v>16</v>
      </c>
      <c r="C644" t="s">
        <v>17</v>
      </c>
      <c r="D644" t="s">
        <v>567</v>
      </c>
      <c r="E644" t="s">
        <v>576</v>
      </c>
      <c r="F644" t="s">
        <v>24</v>
      </c>
      <c r="G644" t="s">
        <v>21</v>
      </c>
      <c r="H644" t="s">
        <v>41</v>
      </c>
      <c r="I644" t="s">
        <v>42</v>
      </c>
      <c r="J644" s="2">
        <v>40</v>
      </c>
      <c r="L644" s="2">
        <v>40</v>
      </c>
      <c r="M644" s="2">
        <v>230.8</v>
      </c>
    </row>
    <row r="645" spans="1:13" hidden="1" x14ac:dyDescent="0.3">
      <c r="A645" t="s">
        <v>15</v>
      </c>
      <c r="B645" t="s">
        <v>16</v>
      </c>
      <c r="C645" t="s">
        <v>17</v>
      </c>
      <c r="D645" t="s">
        <v>567</v>
      </c>
      <c r="E645" t="s">
        <v>576</v>
      </c>
      <c r="F645" t="s">
        <v>24</v>
      </c>
      <c r="G645" t="s">
        <v>21</v>
      </c>
      <c r="H645" t="s">
        <v>43</v>
      </c>
      <c r="I645" t="s">
        <v>44</v>
      </c>
      <c r="J645" s="2">
        <v>10</v>
      </c>
      <c r="L645" s="2">
        <v>10</v>
      </c>
      <c r="M645" s="2">
        <v>174.7</v>
      </c>
    </row>
    <row r="646" spans="1:13" hidden="1" x14ac:dyDescent="0.3">
      <c r="A646" t="s">
        <v>15</v>
      </c>
      <c r="B646" t="s">
        <v>16</v>
      </c>
      <c r="C646" t="s">
        <v>17</v>
      </c>
      <c r="D646" t="s">
        <v>567</v>
      </c>
      <c r="E646" t="s">
        <v>576</v>
      </c>
      <c r="F646" t="s">
        <v>24</v>
      </c>
      <c r="G646" t="s">
        <v>21</v>
      </c>
      <c r="H646" t="s">
        <v>45</v>
      </c>
      <c r="I646" t="s">
        <v>46</v>
      </c>
      <c r="J646" s="2">
        <v>5</v>
      </c>
      <c r="L646" s="2">
        <v>5</v>
      </c>
      <c r="M646" s="2">
        <v>114.7</v>
      </c>
    </row>
    <row r="647" spans="1:13" hidden="1" x14ac:dyDescent="0.3">
      <c r="A647" t="s">
        <v>15</v>
      </c>
      <c r="B647" t="s">
        <v>16</v>
      </c>
      <c r="C647" t="s">
        <v>17</v>
      </c>
      <c r="D647" t="s">
        <v>567</v>
      </c>
      <c r="E647" t="s">
        <v>576</v>
      </c>
      <c r="F647" t="s">
        <v>24</v>
      </c>
      <c r="G647" t="s">
        <v>21</v>
      </c>
      <c r="H647" t="s">
        <v>47</v>
      </c>
      <c r="I647" t="s">
        <v>48</v>
      </c>
      <c r="J647" s="2">
        <v>50</v>
      </c>
      <c r="L647" s="2">
        <v>50</v>
      </c>
      <c r="M647" s="2">
        <v>134.4</v>
      </c>
    </row>
    <row r="648" spans="1:13" hidden="1" x14ac:dyDescent="0.3">
      <c r="A648" t="s">
        <v>15</v>
      </c>
      <c r="B648" t="s">
        <v>16</v>
      </c>
      <c r="C648" t="s">
        <v>17</v>
      </c>
      <c r="D648" t="s">
        <v>567</v>
      </c>
      <c r="E648" t="s">
        <v>576</v>
      </c>
      <c r="F648" t="s">
        <v>24</v>
      </c>
      <c r="G648" t="s">
        <v>21</v>
      </c>
      <c r="H648" t="s">
        <v>49</v>
      </c>
      <c r="I648" t="s">
        <v>50</v>
      </c>
      <c r="J648" s="2">
        <v>1030</v>
      </c>
      <c r="L648" s="2">
        <v>1030</v>
      </c>
      <c r="M648" s="2">
        <v>294.5</v>
      </c>
    </row>
    <row r="649" spans="1:13" hidden="1" x14ac:dyDescent="0.3">
      <c r="A649" t="s">
        <v>15</v>
      </c>
      <c r="B649" t="s">
        <v>16</v>
      </c>
      <c r="C649" t="s">
        <v>17</v>
      </c>
      <c r="D649" t="s">
        <v>567</v>
      </c>
      <c r="E649" t="s">
        <v>576</v>
      </c>
      <c r="F649" t="s">
        <v>24</v>
      </c>
      <c r="G649" t="s">
        <v>21</v>
      </c>
      <c r="H649" t="s">
        <v>51</v>
      </c>
      <c r="I649" t="s">
        <v>52</v>
      </c>
      <c r="J649" s="2">
        <v>90</v>
      </c>
      <c r="L649" s="2">
        <v>90</v>
      </c>
      <c r="M649" s="2">
        <v>158.6</v>
      </c>
    </row>
    <row r="650" spans="1:13" hidden="1" x14ac:dyDescent="0.3">
      <c r="A650" t="s">
        <v>15</v>
      </c>
      <c r="B650" t="s">
        <v>16</v>
      </c>
      <c r="C650" t="s">
        <v>17</v>
      </c>
      <c r="D650" t="s">
        <v>567</v>
      </c>
      <c r="E650" t="s">
        <v>576</v>
      </c>
      <c r="F650" t="s">
        <v>24</v>
      </c>
      <c r="G650" t="s">
        <v>21</v>
      </c>
      <c r="H650" t="s">
        <v>53</v>
      </c>
      <c r="I650" t="s">
        <v>54</v>
      </c>
      <c r="J650" s="2">
        <v>110</v>
      </c>
      <c r="L650" s="2">
        <v>110</v>
      </c>
      <c r="M650" s="2">
        <v>199.7</v>
      </c>
    </row>
    <row r="651" spans="1:13" hidden="1" x14ac:dyDescent="0.3">
      <c r="A651" t="s">
        <v>15</v>
      </c>
      <c r="B651" t="s">
        <v>16</v>
      </c>
      <c r="C651" t="s">
        <v>17</v>
      </c>
      <c r="D651" t="s">
        <v>567</v>
      </c>
      <c r="E651" t="s">
        <v>576</v>
      </c>
      <c r="F651" t="s">
        <v>24</v>
      </c>
      <c r="G651" t="s">
        <v>21</v>
      </c>
      <c r="H651" t="s">
        <v>55</v>
      </c>
      <c r="I651" t="s">
        <v>56</v>
      </c>
      <c r="J651" s="2">
        <v>700</v>
      </c>
      <c r="L651" s="2">
        <v>700</v>
      </c>
      <c r="M651" s="2">
        <v>254.6</v>
      </c>
    </row>
    <row r="652" spans="1:13" hidden="1" x14ac:dyDescent="0.3">
      <c r="A652" t="s">
        <v>15</v>
      </c>
      <c r="B652" t="s">
        <v>16</v>
      </c>
      <c r="C652" t="s">
        <v>17</v>
      </c>
      <c r="D652" t="s">
        <v>567</v>
      </c>
      <c r="E652" t="s">
        <v>576</v>
      </c>
      <c r="F652" t="s">
        <v>24</v>
      </c>
      <c r="G652" t="s">
        <v>21</v>
      </c>
      <c r="H652" t="s">
        <v>57</v>
      </c>
      <c r="I652" t="s">
        <v>58</v>
      </c>
      <c r="J652" s="2">
        <v>580</v>
      </c>
      <c r="L652" s="2">
        <v>580</v>
      </c>
      <c r="M652" s="2">
        <v>313.10000000000002</v>
      </c>
    </row>
    <row r="653" spans="1:13" hidden="1" x14ac:dyDescent="0.3">
      <c r="A653" t="s">
        <v>15</v>
      </c>
      <c r="B653" t="s">
        <v>16</v>
      </c>
      <c r="C653" t="s">
        <v>17</v>
      </c>
      <c r="D653" t="s">
        <v>567</v>
      </c>
      <c r="E653" t="s">
        <v>576</v>
      </c>
      <c r="F653" t="s">
        <v>24</v>
      </c>
      <c r="G653" t="s">
        <v>21</v>
      </c>
      <c r="H653" t="s">
        <v>59</v>
      </c>
      <c r="I653" t="s">
        <v>60</v>
      </c>
      <c r="J653" s="2">
        <v>20</v>
      </c>
      <c r="L653" s="2">
        <v>20</v>
      </c>
      <c r="M653" s="2">
        <v>227.3</v>
      </c>
    </row>
    <row r="654" spans="1:13" hidden="1" x14ac:dyDescent="0.3">
      <c r="A654" t="s">
        <v>15</v>
      </c>
      <c r="B654" t="s">
        <v>16</v>
      </c>
      <c r="C654" t="s">
        <v>17</v>
      </c>
      <c r="D654" t="s">
        <v>567</v>
      </c>
      <c r="E654" t="s">
        <v>576</v>
      </c>
      <c r="F654" t="s">
        <v>24</v>
      </c>
      <c r="G654" t="s">
        <v>21</v>
      </c>
      <c r="H654" t="s">
        <v>61</v>
      </c>
      <c r="I654" t="s">
        <v>62</v>
      </c>
      <c r="J654" s="2">
        <v>25</v>
      </c>
      <c r="L654" s="2">
        <v>25</v>
      </c>
      <c r="M654" s="2">
        <v>182</v>
      </c>
    </row>
    <row r="655" spans="1:13" hidden="1" x14ac:dyDescent="0.3">
      <c r="A655" t="s">
        <v>15</v>
      </c>
      <c r="B655" t="s">
        <v>16</v>
      </c>
      <c r="C655" t="s">
        <v>17</v>
      </c>
      <c r="D655" t="s">
        <v>567</v>
      </c>
      <c r="E655" t="s">
        <v>576</v>
      </c>
      <c r="F655" t="s">
        <v>24</v>
      </c>
      <c r="G655" t="s">
        <v>21</v>
      </c>
      <c r="H655" t="s">
        <v>63</v>
      </c>
      <c r="I655" t="s">
        <v>64</v>
      </c>
      <c r="J655" s="2">
        <v>30</v>
      </c>
      <c r="L655" s="2">
        <v>30</v>
      </c>
      <c r="M655" s="2">
        <v>132.80000000000001</v>
      </c>
    </row>
    <row r="656" spans="1:13" hidden="1" x14ac:dyDescent="0.3">
      <c r="A656" t="s">
        <v>15</v>
      </c>
      <c r="B656" t="s">
        <v>16</v>
      </c>
      <c r="C656" t="s">
        <v>17</v>
      </c>
      <c r="D656" t="s">
        <v>567</v>
      </c>
      <c r="E656" t="s">
        <v>576</v>
      </c>
      <c r="F656" t="s">
        <v>24</v>
      </c>
      <c r="G656" t="s">
        <v>21</v>
      </c>
      <c r="H656" t="s">
        <v>65</v>
      </c>
      <c r="I656" t="s">
        <v>66</v>
      </c>
      <c r="J656" s="2">
        <v>35</v>
      </c>
      <c r="L656" s="2">
        <v>35</v>
      </c>
      <c r="M656" s="2">
        <v>163.69999999999999</v>
      </c>
    </row>
    <row r="657" spans="1:13" hidden="1" x14ac:dyDescent="0.3">
      <c r="A657" t="s">
        <v>15</v>
      </c>
      <c r="B657" t="s">
        <v>16</v>
      </c>
      <c r="C657" t="s">
        <v>17</v>
      </c>
      <c r="D657" t="s">
        <v>567</v>
      </c>
      <c r="E657" t="s">
        <v>576</v>
      </c>
      <c r="F657" t="s">
        <v>24</v>
      </c>
      <c r="G657" t="s">
        <v>21</v>
      </c>
      <c r="H657" t="s">
        <v>67</v>
      </c>
      <c r="I657" t="s">
        <v>68</v>
      </c>
    </row>
    <row r="658" spans="1:13" hidden="1" x14ac:dyDescent="0.3">
      <c r="A658" t="s">
        <v>15</v>
      </c>
      <c r="B658" t="s">
        <v>16</v>
      </c>
      <c r="C658" t="s">
        <v>17</v>
      </c>
      <c r="D658" t="s">
        <v>567</v>
      </c>
      <c r="E658" t="s">
        <v>576</v>
      </c>
      <c r="F658" t="s">
        <v>24</v>
      </c>
      <c r="G658" t="s">
        <v>21</v>
      </c>
      <c r="H658" t="s">
        <v>69</v>
      </c>
      <c r="I658" t="s">
        <v>70</v>
      </c>
      <c r="J658" s="2">
        <v>285</v>
      </c>
      <c r="L658" s="2">
        <v>285</v>
      </c>
      <c r="M658" s="2">
        <v>212.5</v>
      </c>
    </row>
    <row r="659" spans="1:13" hidden="1" x14ac:dyDescent="0.3">
      <c r="A659" t="s">
        <v>15</v>
      </c>
      <c r="B659" t="s">
        <v>16</v>
      </c>
      <c r="C659" t="s">
        <v>17</v>
      </c>
      <c r="D659" t="s">
        <v>567</v>
      </c>
      <c r="E659" t="s">
        <v>576</v>
      </c>
      <c r="F659" t="s">
        <v>24</v>
      </c>
      <c r="G659" t="s">
        <v>21</v>
      </c>
      <c r="H659" t="s">
        <v>71</v>
      </c>
      <c r="I659" t="s">
        <v>72</v>
      </c>
      <c r="J659" s="2">
        <v>30</v>
      </c>
      <c r="L659" s="2">
        <v>30</v>
      </c>
      <c r="M659" s="2">
        <v>265.39999999999998</v>
      </c>
    </row>
    <row r="660" spans="1:13" hidden="1" x14ac:dyDescent="0.3">
      <c r="A660" t="s">
        <v>15</v>
      </c>
      <c r="B660" t="s">
        <v>16</v>
      </c>
      <c r="C660" t="s">
        <v>17</v>
      </c>
      <c r="D660" t="s">
        <v>567</v>
      </c>
      <c r="E660" t="s">
        <v>576</v>
      </c>
      <c r="F660" t="s">
        <v>24</v>
      </c>
      <c r="G660" t="s">
        <v>21</v>
      </c>
      <c r="H660" t="s">
        <v>73</v>
      </c>
      <c r="I660" t="s">
        <v>74</v>
      </c>
      <c r="J660" s="2">
        <v>10</v>
      </c>
      <c r="L660" s="2">
        <v>10</v>
      </c>
      <c r="M660" s="2">
        <v>72.099999999999994</v>
      </c>
    </row>
    <row r="661" spans="1:13" hidden="1" x14ac:dyDescent="0.3">
      <c r="A661" t="s">
        <v>15</v>
      </c>
      <c r="B661" t="s">
        <v>16</v>
      </c>
      <c r="C661" t="s">
        <v>17</v>
      </c>
      <c r="D661" t="s">
        <v>567</v>
      </c>
      <c r="E661" t="s">
        <v>576</v>
      </c>
      <c r="F661" t="s">
        <v>24</v>
      </c>
      <c r="G661" t="s">
        <v>21</v>
      </c>
      <c r="H661" t="s">
        <v>75</v>
      </c>
      <c r="I661" t="s">
        <v>76</v>
      </c>
      <c r="J661" s="2">
        <v>30</v>
      </c>
      <c r="L661" s="2">
        <v>30</v>
      </c>
      <c r="M661" s="2">
        <v>94.7</v>
      </c>
    </row>
    <row r="662" spans="1:13" hidden="1" x14ac:dyDescent="0.3">
      <c r="A662" t="s">
        <v>15</v>
      </c>
      <c r="B662" t="s">
        <v>16</v>
      </c>
      <c r="C662" t="s">
        <v>17</v>
      </c>
      <c r="D662" t="s">
        <v>567</v>
      </c>
      <c r="E662" t="s">
        <v>576</v>
      </c>
      <c r="F662" t="s">
        <v>24</v>
      </c>
      <c r="G662" t="s">
        <v>21</v>
      </c>
      <c r="H662" t="s">
        <v>77</v>
      </c>
      <c r="I662" t="s">
        <v>78</v>
      </c>
      <c r="J662" s="2">
        <v>20</v>
      </c>
      <c r="L662" s="2">
        <v>20</v>
      </c>
      <c r="M662" s="2">
        <v>257.2</v>
      </c>
    </row>
    <row r="663" spans="1:13" hidden="1" x14ac:dyDescent="0.3">
      <c r="A663" t="s">
        <v>15</v>
      </c>
      <c r="B663" t="s">
        <v>16</v>
      </c>
      <c r="C663" t="s">
        <v>17</v>
      </c>
      <c r="D663" t="s">
        <v>567</v>
      </c>
      <c r="E663" t="s">
        <v>576</v>
      </c>
      <c r="F663" t="s">
        <v>24</v>
      </c>
      <c r="G663" t="s">
        <v>21</v>
      </c>
      <c r="H663" t="s">
        <v>79</v>
      </c>
      <c r="I663" t="s">
        <v>80</v>
      </c>
      <c r="J663" s="2">
        <v>30</v>
      </c>
      <c r="L663" s="2">
        <v>30</v>
      </c>
      <c r="M663" s="2">
        <v>114.6</v>
      </c>
    </row>
    <row r="664" spans="1:13" hidden="1" x14ac:dyDescent="0.3">
      <c r="A664" t="s">
        <v>15</v>
      </c>
      <c r="B664" t="s">
        <v>16</v>
      </c>
      <c r="C664" t="s">
        <v>17</v>
      </c>
      <c r="D664" t="s">
        <v>567</v>
      </c>
      <c r="E664" t="s">
        <v>576</v>
      </c>
      <c r="F664" t="s">
        <v>24</v>
      </c>
      <c r="G664" t="s">
        <v>21</v>
      </c>
      <c r="H664" t="s">
        <v>81</v>
      </c>
      <c r="I664" t="s">
        <v>82</v>
      </c>
      <c r="J664" s="2">
        <v>705</v>
      </c>
      <c r="L664" s="2">
        <v>705</v>
      </c>
      <c r="M664" s="2">
        <v>330.9</v>
      </c>
    </row>
    <row r="665" spans="1:13" hidden="1" x14ac:dyDescent="0.3">
      <c r="A665" t="s">
        <v>15</v>
      </c>
      <c r="B665" t="s">
        <v>16</v>
      </c>
      <c r="C665" t="s">
        <v>17</v>
      </c>
      <c r="D665" t="s">
        <v>567</v>
      </c>
      <c r="E665" t="s">
        <v>576</v>
      </c>
      <c r="F665" t="s">
        <v>24</v>
      </c>
      <c r="G665" t="s">
        <v>21</v>
      </c>
      <c r="H665" t="s">
        <v>83</v>
      </c>
      <c r="I665" t="s">
        <v>84</v>
      </c>
    </row>
    <row r="666" spans="1:13" hidden="1" x14ac:dyDescent="0.3">
      <c r="A666" t="s">
        <v>15</v>
      </c>
      <c r="B666" t="s">
        <v>16</v>
      </c>
      <c r="C666" t="s">
        <v>17</v>
      </c>
      <c r="D666" t="s">
        <v>567</v>
      </c>
      <c r="E666" t="s">
        <v>576</v>
      </c>
      <c r="F666" t="s">
        <v>24</v>
      </c>
      <c r="G666" t="s">
        <v>21</v>
      </c>
      <c r="H666" t="s">
        <v>85</v>
      </c>
      <c r="I666" t="s">
        <v>86</v>
      </c>
      <c r="J666" s="2">
        <v>85</v>
      </c>
      <c r="L666" s="2">
        <v>85</v>
      </c>
      <c r="M666" s="2">
        <v>201.7</v>
      </c>
    </row>
    <row r="667" spans="1:13" hidden="1" x14ac:dyDescent="0.3">
      <c r="A667" t="s">
        <v>15</v>
      </c>
      <c r="B667" t="s">
        <v>16</v>
      </c>
      <c r="C667" t="s">
        <v>17</v>
      </c>
      <c r="D667" t="s">
        <v>567</v>
      </c>
      <c r="E667" t="s">
        <v>576</v>
      </c>
      <c r="F667" t="s">
        <v>24</v>
      </c>
      <c r="G667" t="s">
        <v>21</v>
      </c>
      <c r="H667" t="s">
        <v>87</v>
      </c>
      <c r="I667" t="s">
        <v>88</v>
      </c>
    </row>
    <row r="668" spans="1:13" hidden="1" x14ac:dyDescent="0.3">
      <c r="A668" t="s">
        <v>15</v>
      </c>
      <c r="B668" t="s">
        <v>16</v>
      </c>
      <c r="C668" t="s">
        <v>17</v>
      </c>
      <c r="D668" t="s">
        <v>567</v>
      </c>
      <c r="E668" t="s">
        <v>576</v>
      </c>
      <c r="F668" t="s">
        <v>24</v>
      </c>
      <c r="G668" t="s">
        <v>21</v>
      </c>
      <c r="H668" t="s">
        <v>89</v>
      </c>
      <c r="I668" t="s">
        <v>90</v>
      </c>
      <c r="J668" s="2">
        <v>65</v>
      </c>
      <c r="L668" s="2">
        <v>65</v>
      </c>
      <c r="M668" s="2">
        <v>136.1</v>
      </c>
    </row>
    <row r="669" spans="1:13" hidden="1" x14ac:dyDescent="0.3">
      <c r="A669" t="s">
        <v>15</v>
      </c>
      <c r="B669" t="s">
        <v>16</v>
      </c>
      <c r="C669" t="s">
        <v>17</v>
      </c>
      <c r="D669" t="s">
        <v>567</v>
      </c>
      <c r="E669" t="s">
        <v>576</v>
      </c>
      <c r="F669" t="s">
        <v>24</v>
      </c>
      <c r="G669" t="s">
        <v>21</v>
      </c>
      <c r="H669" t="s">
        <v>91</v>
      </c>
      <c r="I669" t="s">
        <v>92</v>
      </c>
      <c r="J669" s="2">
        <v>120</v>
      </c>
      <c r="L669" s="2">
        <v>120</v>
      </c>
      <c r="M669" s="2">
        <v>158.69999999999999</v>
      </c>
    </row>
    <row r="670" spans="1:13" hidden="1" x14ac:dyDescent="0.3">
      <c r="A670" t="s">
        <v>15</v>
      </c>
      <c r="B670" t="s">
        <v>16</v>
      </c>
      <c r="C670" t="s">
        <v>17</v>
      </c>
      <c r="D670" t="s">
        <v>567</v>
      </c>
      <c r="E670" t="s">
        <v>576</v>
      </c>
      <c r="F670" t="s">
        <v>24</v>
      </c>
      <c r="G670" t="s">
        <v>21</v>
      </c>
      <c r="H670" t="s">
        <v>93</v>
      </c>
      <c r="I670" t="s">
        <v>94</v>
      </c>
      <c r="J670" s="2">
        <v>10</v>
      </c>
      <c r="L670" s="2">
        <v>10</v>
      </c>
      <c r="M670" s="2">
        <v>53.4</v>
      </c>
    </row>
    <row r="671" spans="1:13" hidden="1" x14ac:dyDescent="0.3">
      <c r="A671" t="s">
        <v>15</v>
      </c>
      <c r="B671" t="s">
        <v>16</v>
      </c>
      <c r="C671" t="s">
        <v>17</v>
      </c>
      <c r="D671" t="s">
        <v>567</v>
      </c>
      <c r="E671" t="s">
        <v>576</v>
      </c>
      <c r="F671" t="s">
        <v>24</v>
      </c>
      <c r="G671" t="s">
        <v>21</v>
      </c>
      <c r="H671" t="s">
        <v>95</v>
      </c>
      <c r="I671" t="s">
        <v>96</v>
      </c>
      <c r="J671" s="2">
        <v>70</v>
      </c>
      <c r="L671" s="2">
        <v>70</v>
      </c>
      <c r="M671" s="2">
        <v>208.5</v>
      </c>
    </row>
    <row r="672" spans="1:13" hidden="1" x14ac:dyDescent="0.3">
      <c r="A672" t="s">
        <v>15</v>
      </c>
      <c r="B672" t="s">
        <v>16</v>
      </c>
      <c r="C672" t="s">
        <v>17</v>
      </c>
      <c r="D672" t="s">
        <v>567</v>
      </c>
      <c r="E672" t="s">
        <v>576</v>
      </c>
      <c r="F672" t="s">
        <v>24</v>
      </c>
      <c r="G672" t="s">
        <v>21</v>
      </c>
      <c r="H672" t="s">
        <v>97</v>
      </c>
      <c r="I672" t="s">
        <v>98</v>
      </c>
      <c r="J672" s="2">
        <v>15</v>
      </c>
      <c r="L672" s="2">
        <v>15</v>
      </c>
      <c r="M672" s="2">
        <v>283.10000000000002</v>
      </c>
    </row>
    <row r="673" spans="1:15" hidden="1" x14ac:dyDescent="0.3">
      <c r="A673" t="s">
        <v>15</v>
      </c>
      <c r="B673" t="s">
        <v>16</v>
      </c>
      <c r="C673" t="s">
        <v>17</v>
      </c>
      <c r="D673" t="s">
        <v>567</v>
      </c>
      <c r="E673" t="s">
        <v>576</v>
      </c>
      <c r="F673" t="s">
        <v>24</v>
      </c>
      <c r="G673" t="s">
        <v>21</v>
      </c>
      <c r="H673" t="s">
        <v>99</v>
      </c>
      <c r="I673" t="s">
        <v>100</v>
      </c>
      <c r="J673" s="2">
        <v>420</v>
      </c>
      <c r="L673" s="2">
        <v>420</v>
      </c>
      <c r="M673" s="2">
        <v>254.1</v>
      </c>
    </row>
    <row r="674" spans="1:15" hidden="1" x14ac:dyDescent="0.3">
      <c r="A674" t="s">
        <v>15</v>
      </c>
      <c r="B674" t="s">
        <v>16</v>
      </c>
      <c r="C674" t="s">
        <v>17</v>
      </c>
      <c r="D674" t="s">
        <v>567</v>
      </c>
      <c r="E674" t="s">
        <v>576</v>
      </c>
      <c r="F674" t="s">
        <v>24</v>
      </c>
      <c r="G674" t="s">
        <v>21</v>
      </c>
      <c r="H674" t="s">
        <v>101</v>
      </c>
      <c r="I674" t="s">
        <v>102</v>
      </c>
      <c r="J674" s="2">
        <v>115</v>
      </c>
      <c r="L674" s="2">
        <v>115</v>
      </c>
      <c r="M674" s="2">
        <v>159</v>
      </c>
    </row>
    <row r="675" spans="1:15" hidden="1" x14ac:dyDescent="0.3">
      <c r="A675" t="s">
        <v>15</v>
      </c>
      <c r="B675" t="s">
        <v>16</v>
      </c>
      <c r="C675" t="s">
        <v>17</v>
      </c>
      <c r="D675" t="s">
        <v>567</v>
      </c>
      <c r="E675" t="s">
        <v>576</v>
      </c>
      <c r="F675" t="s">
        <v>24</v>
      </c>
      <c r="G675" t="s">
        <v>21</v>
      </c>
      <c r="H675" t="s">
        <v>103</v>
      </c>
      <c r="I675" t="s">
        <v>104</v>
      </c>
      <c r="J675" s="2">
        <v>55</v>
      </c>
      <c r="L675" s="2">
        <v>55</v>
      </c>
      <c r="M675" s="2">
        <v>142</v>
      </c>
    </row>
    <row r="676" spans="1:15" hidden="1" x14ac:dyDescent="0.3">
      <c r="A676" t="s">
        <v>15</v>
      </c>
      <c r="B676" t="s">
        <v>16</v>
      </c>
      <c r="C676" t="s">
        <v>17</v>
      </c>
      <c r="D676" t="s">
        <v>567</v>
      </c>
      <c r="E676" t="s">
        <v>576</v>
      </c>
      <c r="F676" t="s">
        <v>24</v>
      </c>
      <c r="G676" t="s">
        <v>21</v>
      </c>
      <c r="H676" t="s">
        <v>105</v>
      </c>
      <c r="I676" t="s">
        <v>106</v>
      </c>
      <c r="J676" s="2">
        <v>20</v>
      </c>
      <c r="L676" s="2">
        <v>20</v>
      </c>
      <c r="M676" s="2">
        <v>106.4</v>
      </c>
    </row>
    <row r="677" spans="1:15" hidden="1" x14ac:dyDescent="0.3">
      <c r="A677" t="s">
        <v>15</v>
      </c>
      <c r="B677" t="s">
        <v>16</v>
      </c>
      <c r="C677" t="s">
        <v>17</v>
      </c>
      <c r="D677" t="s">
        <v>567</v>
      </c>
      <c r="E677" t="s">
        <v>576</v>
      </c>
      <c r="F677" t="s">
        <v>24</v>
      </c>
      <c r="G677" t="s">
        <v>21</v>
      </c>
      <c r="H677" t="s">
        <v>107</v>
      </c>
      <c r="I677" t="s">
        <v>108</v>
      </c>
      <c r="J677" s="2">
        <v>75</v>
      </c>
      <c r="L677" s="2">
        <v>75</v>
      </c>
      <c r="M677" s="2">
        <v>262.5</v>
      </c>
    </row>
    <row r="678" spans="1:15" hidden="1" x14ac:dyDescent="0.3">
      <c r="A678" t="s">
        <v>15</v>
      </c>
      <c r="B678" t="s">
        <v>16</v>
      </c>
      <c r="C678" t="s">
        <v>17</v>
      </c>
      <c r="D678" t="s">
        <v>567</v>
      </c>
      <c r="E678" t="s">
        <v>576</v>
      </c>
      <c r="F678" t="s">
        <v>24</v>
      </c>
      <c r="G678" t="s">
        <v>21</v>
      </c>
      <c r="H678" t="s">
        <v>109</v>
      </c>
      <c r="I678" t="s">
        <v>109</v>
      </c>
      <c r="J678" s="2">
        <v>65</v>
      </c>
      <c r="L678" s="2">
        <v>65</v>
      </c>
    </row>
    <row r="679" spans="1:15" hidden="1" x14ac:dyDescent="0.3">
      <c r="A679" t="s">
        <v>15</v>
      </c>
      <c r="B679" t="s">
        <v>16</v>
      </c>
      <c r="C679" t="s">
        <v>17</v>
      </c>
      <c r="D679" t="s">
        <v>567</v>
      </c>
      <c r="E679" t="s">
        <v>577</v>
      </c>
      <c r="F679" t="s">
        <v>20</v>
      </c>
      <c r="G679" t="s">
        <v>21</v>
      </c>
      <c r="H679" t="s">
        <v>22</v>
      </c>
      <c r="I679" t="s">
        <v>23</v>
      </c>
      <c r="J679" s="2">
        <v>28317</v>
      </c>
      <c r="K679" s="2">
        <v>0</v>
      </c>
      <c r="L679" s="2">
        <v>28317</v>
      </c>
      <c r="M679" s="2">
        <v>68.2</v>
      </c>
      <c r="N679" s="3">
        <v>67.8</v>
      </c>
      <c r="O679" s="3">
        <v>0.8</v>
      </c>
    </row>
    <row r="680" spans="1:15" hidden="1" x14ac:dyDescent="0.3">
      <c r="A680" t="s">
        <v>15</v>
      </c>
      <c r="B680" t="s">
        <v>16</v>
      </c>
      <c r="C680" t="s">
        <v>17</v>
      </c>
      <c r="D680" t="s">
        <v>567</v>
      </c>
      <c r="E680" t="s">
        <v>578</v>
      </c>
      <c r="F680" t="s">
        <v>20</v>
      </c>
      <c r="G680" t="s">
        <v>21</v>
      </c>
      <c r="H680" t="s">
        <v>22</v>
      </c>
      <c r="I680" t="s">
        <v>23</v>
      </c>
      <c r="J680" s="2">
        <v>1518</v>
      </c>
      <c r="K680" s="2">
        <v>0</v>
      </c>
      <c r="L680" s="2">
        <v>1518</v>
      </c>
      <c r="M680" s="2">
        <v>245.1</v>
      </c>
      <c r="N680" s="3">
        <v>230</v>
      </c>
      <c r="O680" s="3">
        <v>11.7</v>
      </c>
    </row>
    <row r="681" spans="1:15" hidden="1" x14ac:dyDescent="0.3">
      <c r="A681" t="s">
        <v>15</v>
      </c>
      <c r="B681" t="s">
        <v>16</v>
      </c>
      <c r="C681" t="s">
        <v>17</v>
      </c>
      <c r="D681" t="s">
        <v>567</v>
      </c>
      <c r="E681" t="s">
        <v>579</v>
      </c>
      <c r="F681" t="s">
        <v>20</v>
      </c>
      <c r="G681" t="s">
        <v>21</v>
      </c>
      <c r="H681" t="s">
        <v>22</v>
      </c>
      <c r="I681" t="s">
        <v>23</v>
      </c>
      <c r="J681" s="2">
        <v>237</v>
      </c>
      <c r="K681" s="2">
        <v>0</v>
      </c>
      <c r="L681" s="2">
        <v>237</v>
      </c>
      <c r="M681" s="2">
        <v>55</v>
      </c>
      <c r="N681" s="3">
        <v>54.6</v>
      </c>
      <c r="O681" s="3">
        <v>7.8</v>
      </c>
    </row>
    <row r="682" spans="1:15" hidden="1" x14ac:dyDescent="0.3">
      <c r="A682" t="s">
        <v>15</v>
      </c>
      <c r="B682" t="s">
        <v>16</v>
      </c>
      <c r="C682" t="s">
        <v>17</v>
      </c>
      <c r="D682" t="s">
        <v>567</v>
      </c>
      <c r="E682" t="s">
        <v>580</v>
      </c>
      <c r="F682" t="s">
        <v>20</v>
      </c>
      <c r="G682" t="s">
        <v>21</v>
      </c>
      <c r="H682" t="s">
        <v>22</v>
      </c>
      <c r="I682" t="s">
        <v>23</v>
      </c>
      <c r="J682" s="2">
        <v>1015</v>
      </c>
      <c r="K682" s="2">
        <v>0</v>
      </c>
      <c r="L682" s="2">
        <v>1015</v>
      </c>
      <c r="M682" s="2">
        <v>55.1</v>
      </c>
      <c r="N682" s="3">
        <v>56.7</v>
      </c>
      <c r="O682" s="3">
        <v>3.7</v>
      </c>
    </row>
    <row r="683" spans="1:15" hidden="1" x14ac:dyDescent="0.3">
      <c r="A683" t="s">
        <v>15</v>
      </c>
      <c r="B683" t="s">
        <v>16</v>
      </c>
      <c r="C683" t="s">
        <v>17</v>
      </c>
      <c r="D683" t="s">
        <v>567</v>
      </c>
      <c r="E683" t="s">
        <v>581</v>
      </c>
      <c r="F683" t="s">
        <v>20</v>
      </c>
      <c r="G683" t="s">
        <v>21</v>
      </c>
      <c r="H683" t="s">
        <v>22</v>
      </c>
      <c r="I683" t="s">
        <v>23</v>
      </c>
      <c r="J683" s="2">
        <v>370</v>
      </c>
      <c r="K683" s="2">
        <v>0</v>
      </c>
      <c r="L683" s="2">
        <v>370</v>
      </c>
      <c r="M683" s="2">
        <v>74.900000000000006</v>
      </c>
      <c r="N683" s="3">
        <v>67.3</v>
      </c>
      <c r="O683" s="3">
        <v>7</v>
      </c>
    </row>
    <row r="684" spans="1:15" hidden="1" x14ac:dyDescent="0.3">
      <c r="A684" t="s">
        <v>15</v>
      </c>
      <c r="B684" t="s">
        <v>16</v>
      </c>
      <c r="C684" t="s">
        <v>17</v>
      </c>
      <c r="D684" t="s">
        <v>567</v>
      </c>
      <c r="E684" t="s">
        <v>582</v>
      </c>
      <c r="F684" t="s">
        <v>20</v>
      </c>
      <c r="G684" t="s">
        <v>21</v>
      </c>
      <c r="H684" t="s">
        <v>22</v>
      </c>
      <c r="I684" t="s">
        <v>23</v>
      </c>
      <c r="J684" s="2">
        <v>1935</v>
      </c>
      <c r="K684" s="2">
        <v>0</v>
      </c>
      <c r="L684" s="2">
        <v>1935</v>
      </c>
      <c r="M684" s="2">
        <v>115.9</v>
      </c>
      <c r="N684" s="3">
        <v>177.1</v>
      </c>
      <c r="O684" s="3">
        <v>10.7</v>
      </c>
    </row>
    <row r="685" spans="1:15" hidden="1" x14ac:dyDescent="0.3">
      <c r="A685" t="s">
        <v>15</v>
      </c>
      <c r="B685" t="s">
        <v>16</v>
      </c>
      <c r="C685" t="s">
        <v>17</v>
      </c>
      <c r="D685" t="s">
        <v>567</v>
      </c>
      <c r="E685" t="s">
        <v>582</v>
      </c>
      <c r="F685" t="s">
        <v>24</v>
      </c>
      <c r="G685" t="s">
        <v>21</v>
      </c>
      <c r="H685" t="s">
        <v>25</v>
      </c>
      <c r="I685" t="s">
        <v>26</v>
      </c>
      <c r="J685" s="2">
        <v>30</v>
      </c>
      <c r="L685" s="2">
        <v>30</v>
      </c>
      <c r="M685" s="2">
        <v>113.2</v>
      </c>
    </row>
    <row r="686" spans="1:15" hidden="1" x14ac:dyDescent="0.3">
      <c r="A686" t="s">
        <v>15</v>
      </c>
      <c r="B686" t="s">
        <v>16</v>
      </c>
      <c r="C686" t="s">
        <v>17</v>
      </c>
      <c r="D686" t="s">
        <v>567</v>
      </c>
      <c r="E686" t="s">
        <v>582</v>
      </c>
      <c r="F686" t="s">
        <v>24</v>
      </c>
      <c r="G686" t="s">
        <v>21</v>
      </c>
      <c r="H686" t="s">
        <v>27</v>
      </c>
      <c r="I686" t="s">
        <v>28</v>
      </c>
      <c r="J686" s="2">
        <v>35</v>
      </c>
      <c r="L686" s="2">
        <v>35</v>
      </c>
      <c r="M686" s="2">
        <v>114.9</v>
      </c>
    </row>
    <row r="687" spans="1:15" hidden="1" x14ac:dyDescent="0.3">
      <c r="A687" t="s">
        <v>15</v>
      </c>
      <c r="B687" t="s">
        <v>16</v>
      </c>
      <c r="C687" t="s">
        <v>17</v>
      </c>
      <c r="D687" t="s">
        <v>567</v>
      </c>
      <c r="E687" t="s">
        <v>582</v>
      </c>
      <c r="F687" t="s">
        <v>24</v>
      </c>
      <c r="G687" t="s">
        <v>21</v>
      </c>
      <c r="H687" t="s">
        <v>29</v>
      </c>
      <c r="I687" t="s">
        <v>30</v>
      </c>
      <c r="J687" s="2">
        <v>5</v>
      </c>
      <c r="L687" s="2">
        <v>5</v>
      </c>
      <c r="M687" s="2">
        <v>38</v>
      </c>
    </row>
    <row r="688" spans="1:15" hidden="1" x14ac:dyDescent="0.3">
      <c r="A688" t="s">
        <v>15</v>
      </c>
      <c r="B688" t="s">
        <v>16</v>
      </c>
      <c r="C688" t="s">
        <v>17</v>
      </c>
      <c r="D688" t="s">
        <v>567</v>
      </c>
      <c r="E688" t="s">
        <v>582</v>
      </c>
      <c r="F688" t="s">
        <v>24</v>
      </c>
      <c r="G688" t="s">
        <v>21</v>
      </c>
      <c r="H688" t="s">
        <v>31</v>
      </c>
      <c r="I688" t="s">
        <v>32</v>
      </c>
      <c r="J688" s="2">
        <v>25</v>
      </c>
      <c r="L688" s="2">
        <v>25</v>
      </c>
      <c r="M688" s="2">
        <v>84.4</v>
      </c>
    </row>
    <row r="689" spans="1:13" hidden="1" x14ac:dyDescent="0.3">
      <c r="A689" t="s">
        <v>15</v>
      </c>
      <c r="B689" t="s">
        <v>16</v>
      </c>
      <c r="C689" t="s">
        <v>17</v>
      </c>
      <c r="D689" t="s">
        <v>567</v>
      </c>
      <c r="E689" t="s">
        <v>582</v>
      </c>
      <c r="F689" t="s">
        <v>24</v>
      </c>
      <c r="G689" t="s">
        <v>21</v>
      </c>
      <c r="H689" t="s">
        <v>33</v>
      </c>
      <c r="I689" t="s">
        <v>34</v>
      </c>
      <c r="J689" s="2">
        <v>65</v>
      </c>
      <c r="L689" s="2">
        <v>65</v>
      </c>
      <c r="M689" s="2">
        <v>167</v>
      </c>
    </row>
    <row r="690" spans="1:13" hidden="1" x14ac:dyDescent="0.3">
      <c r="A690" t="s">
        <v>15</v>
      </c>
      <c r="B690" t="s">
        <v>16</v>
      </c>
      <c r="C690" t="s">
        <v>17</v>
      </c>
      <c r="D690" t="s">
        <v>567</v>
      </c>
      <c r="E690" t="s">
        <v>582</v>
      </c>
      <c r="F690" t="s">
        <v>24</v>
      </c>
      <c r="G690" t="s">
        <v>21</v>
      </c>
      <c r="H690" t="s">
        <v>35</v>
      </c>
      <c r="I690" t="s">
        <v>36</v>
      </c>
      <c r="J690" s="2">
        <v>95</v>
      </c>
      <c r="L690" s="2">
        <v>95</v>
      </c>
      <c r="M690" s="2">
        <v>151.5</v>
      </c>
    </row>
    <row r="691" spans="1:13" hidden="1" x14ac:dyDescent="0.3">
      <c r="A691" t="s">
        <v>15</v>
      </c>
      <c r="B691" t="s">
        <v>16</v>
      </c>
      <c r="C691" t="s">
        <v>17</v>
      </c>
      <c r="D691" t="s">
        <v>567</v>
      </c>
      <c r="E691" t="s">
        <v>582</v>
      </c>
      <c r="F691" t="s">
        <v>24</v>
      </c>
      <c r="G691" t="s">
        <v>21</v>
      </c>
      <c r="H691" t="s">
        <v>37</v>
      </c>
      <c r="I691" t="s">
        <v>38</v>
      </c>
      <c r="J691" s="2">
        <v>50</v>
      </c>
      <c r="L691" s="2">
        <v>50</v>
      </c>
      <c r="M691" s="2">
        <v>140.4</v>
      </c>
    </row>
    <row r="692" spans="1:13" hidden="1" x14ac:dyDescent="0.3">
      <c r="A692" t="s">
        <v>15</v>
      </c>
      <c r="B692" t="s">
        <v>16</v>
      </c>
      <c r="C692" t="s">
        <v>17</v>
      </c>
      <c r="D692" t="s">
        <v>567</v>
      </c>
      <c r="E692" t="s">
        <v>582</v>
      </c>
      <c r="F692" t="s">
        <v>24</v>
      </c>
      <c r="G692" t="s">
        <v>21</v>
      </c>
      <c r="H692" t="s">
        <v>39</v>
      </c>
      <c r="I692" t="s">
        <v>40</v>
      </c>
      <c r="J692" s="2">
        <v>20</v>
      </c>
      <c r="L692" s="2">
        <v>20</v>
      </c>
      <c r="M692" s="2">
        <v>98</v>
      </c>
    </row>
    <row r="693" spans="1:13" hidden="1" x14ac:dyDescent="0.3">
      <c r="A693" t="s">
        <v>15</v>
      </c>
      <c r="B693" t="s">
        <v>16</v>
      </c>
      <c r="C693" t="s">
        <v>17</v>
      </c>
      <c r="D693" t="s">
        <v>567</v>
      </c>
      <c r="E693" t="s">
        <v>582</v>
      </c>
      <c r="F693" t="s">
        <v>24</v>
      </c>
      <c r="G693" t="s">
        <v>21</v>
      </c>
      <c r="H693" t="s">
        <v>41</v>
      </c>
      <c r="I693" t="s">
        <v>42</v>
      </c>
      <c r="J693" s="2">
        <v>30</v>
      </c>
      <c r="L693" s="2">
        <v>30</v>
      </c>
      <c r="M693" s="2">
        <v>123</v>
      </c>
    </row>
    <row r="694" spans="1:13" hidden="1" x14ac:dyDescent="0.3">
      <c r="A694" t="s">
        <v>15</v>
      </c>
      <c r="B694" t="s">
        <v>16</v>
      </c>
      <c r="C694" t="s">
        <v>17</v>
      </c>
      <c r="D694" t="s">
        <v>567</v>
      </c>
      <c r="E694" t="s">
        <v>582</v>
      </c>
      <c r="F694" t="s">
        <v>24</v>
      </c>
      <c r="G694" t="s">
        <v>21</v>
      </c>
      <c r="H694" t="s">
        <v>43</v>
      </c>
      <c r="I694" t="s">
        <v>44</v>
      </c>
      <c r="J694" s="2">
        <v>15</v>
      </c>
      <c r="L694" s="2">
        <v>15</v>
      </c>
      <c r="M694" s="2">
        <v>84.7</v>
      </c>
    </row>
    <row r="695" spans="1:13" hidden="1" x14ac:dyDescent="0.3">
      <c r="A695" t="s">
        <v>15</v>
      </c>
      <c r="B695" t="s">
        <v>16</v>
      </c>
      <c r="C695" t="s">
        <v>17</v>
      </c>
      <c r="D695" t="s">
        <v>567</v>
      </c>
      <c r="E695" t="s">
        <v>582</v>
      </c>
      <c r="F695" t="s">
        <v>24</v>
      </c>
      <c r="G695" t="s">
        <v>21</v>
      </c>
      <c r="H695" t="s">
        <v>45</v>
      </c>
      <c r="I695" t="s">
        <v>46</v>
      </c>
      <c r="J695" s="2">
        <v>10</v>
      </c>
      <c r="L695" s="2">
        <v>10</v>
      </c>
      <c r="M695" s="2">
        <v>98.1</v>
      </c>
    </row>
    <row r="696" spans="1:13" hidden="1" x14ac:dyDescent="0.3">
      <c r="A696" t="s">
        <v>15</v>
      </c>
      <c r="B696" t="s">
        <v>16</v>
      </c>
      <c r="C696" t="s">
        <v>17</v>
      </c>
      <c r="D696" t="s">
        <v>567</v>
      </c>
      <c r="E696" t="s">
        <v>582</v>
      </c>
      <c r="F696" t="s">
        <v>24</v>
      </c>
      <c r="G696" t="s">
        <v>21</v>
      </c>
      <c r="H696" t="s">
        <v>47</v>
      </c>
      <c r="I696" t="s">
        <v>48</v>
      </c>
      <c r="J696" s="2">
        <v>25</v>
      </c>
      <c r="L696" s="2">
        <v>25</v>
      </c>
      <c r="M696" s="2">
        <v>82.9</v>
      </c>
    </row>
    <row r="697" spans="1:13" hidden="1" x14ac:dyDescent="0.3">
      <c r="A697" t="s">
        <v>15</v>
      </c>
      <c r="B697" t="s">
        <v>16</v>
      </c>
      <c r="C697" t="s">
        <v>17</v>
      </c>
      <c r="D697" t="s">
        <v>567</v>
      </c>
      <c r="E697" t="s">
        <v>582</v>
      </c>
      <c r="F697" t="s">
        <v>24</v>
      </c>
      <c r="G697" t="s">
        <v>21</v>
      </c>
      <c r="H697" t="s">
        <v>49</v>
      </c>
      <c r="I697" t="s">
        <v>50</v>
      </c>
      <c r="J697" s="2">
        <v>105</v>
      </c>
      <c r="L697" s="2">
        <v>105</v>
      </c>
      <c r="M697" s="2">
        <v>90.7</v>
      </c>
    </row>
    <row r="698" spans="1:13" hidden="1" x14ac:dyDescent="0.3">
      <c r="A698" t="s">
        <v>15</v>
      </c>
      <c r="B698" t="s">
        <v>16</v>
      </c>
      <c r="C698" t="s">
        <v>17</v>
      </c>
      <c r="D698" t="s">
        <v>567</v>
      </c>
      <c r="E698" t="s">
        <v>582</v>
      </c>
      <c r="F698" t="s">
        <v>24</v>
      </c>
      <c r="G698" t="s">
        <v>21</v>
      </c>
      <c r="H698" t="s">
        <v>51</v>
      </c>
      <c r="I698" t="s">
        <v>52</v>
      </c>
      <c r="J698" s="2">
        <v>45</v>
      </c>
      <c r="L698" s="2">
        <v>45</v>
      </c>
      <c r="M698" s="2">
        <v>100.8</v>
      </c>
    </row>
    <row r="699" spans="1:13" hidden="1" x14ac:dyDescent="0.3">
      <c r="A699" t="s">
        <v>15</v>
      </c>
      <c r="B699" t="s">
        <v>16</v>
      </c>
      <c r="C699" t="s">
        <v>17</v>
      </c>
      <c r="D699" t="s">
        <v>567</v>
      </c>
      <c r="E699" t="s">
        <v>582</v>
      </c>
      <c r="F699" t="s">
        <v>24</v>
      </c>
      <c r="G699" t="s">
        <v>21</v>
      </c>
      <c r="H699" t="s">
        <v>53</v>
      </c>
      <c r="I699" t="s">
        <v>54</v>
      </c>
      <c r="J699" s="2">
        <v>50</v>
      </c>
      <c r="L699" s="2">
        <v>50</v>
      </c>
      <c r="M699" s="2">
        <v>91.5</v>
      </c>
    </row>
    <row r="700" spans="1:13" hidden="1" x14ac:dyDescent="0.3">
      <c r="A700" t="s">
        <v>15</v>
      </c>
      <c r="B700" t="s">
        <v>16</v>
      </c>
      <c r="C700" t="s">
        <v>17</v>
      </c>
      <c r="D700" t="s">
        <v>567</v>
      </c>
      <c r="E700" t="s">
        <v>582</v>
      </c>
      <c r="F700" t="s">
        <v>24</v>
      </c>
      <c r="G700" t="s">
        <v>21</v>
      </c>
      <c r="H700" t="s">
        <v>55</v>
      </c>
      <c r="I700" t="s">
        <v>56</v>
      </c>
      <c r="J700" s="2">
        <v>130</v>
      </c>
      <c r="L700" s="2">
        <v>130</v>
      </c>
      <c r="M700" s="2">
        <v>130.5</v>
      </c>
    </row>
    <row r="701" spans="1:13" hidden="1" x14ac:dyDescent="0.3">
      <c r="A701" t="s">
        <v>15</v>
      </c>
      <c r="B701" t="s">
        <v>16</v>
      </c>
      <c r="C701" t="s">
        <v>17</v>
      </c>
      <c r="D701" t="s">
        <v>567</v>
      </c>
      <c r="E701" t="s">
        <v>582</v>
      </c>
      <c r="F701" t="s">
        <v>24</v>
      </c>
      <c r="G701" t="s">
        <v>21</v>
      </c>
      <c r="H701" t="s">
        <v>57</v>
      </c>
      <c r="I701" t="s">
        <v>58</v>
      </c>
      <c r="J701" s="2">
        <v>115</v>
      </c>
      <c r="L701" s="2">
        <v>115</v>
      </c>
      <c r="M701" s="2">
        <v>128.9</v>
      </c>
    </row>
    <row r="702" spans="1:13" hidden="1" x14ac:dyDescent="0.3">
      <c r="A702" t="s">
        <v>15</v>
      </c>
      <c r="B702" t="s">
        <v>16</v>
      </c>
      <c r="C702" t="s">
        <v>17</v>
      </c>
      <c r="D702" t="s">
        <v>567</v>
      </c>
      <c r="E702" t="s">
        <v>582</v>
      </c>
      <c r="F702" t="s">
        <v>24</v>
      </c>
      <c r="G702" t="s">
        <v>21</v>
      </c>
      <c r="H702" t="s">
        <v>59</v>
      </c>
      <c r="I702" t="s">
        <v>60</v>
      </c>
      <c r="J702" s="2">
        <v>20</v>
      </c>
      <c r="L702" s="2">
        <v>20</v>
      </c>
      <c r="M702" s="2">
        <v>121.2</v>
      </c>
    </row>
    <row r="703" spans="1:13" hidden="1" x14ac:dyDescent="0.3">
      <c r="A703" t="s">
        <v>15</v>
      </c>
      <c r="B703" t="s">
        <v>16</v>
      </c>
      <c r="C703" t="s">
        <v>17</v>
      </c>
      <c r="D703" t="s">
        <v>567</v>
      </c>
      <c r="E703" t="s">
        <v>582</v>
      </c>
      <c r="F703" t="s">
        <v>24</v>
      </c>
      <c r="G703" t="s">
        <v>21</v>
      </c>
      <c r="H703" t="s">
        <v>61</v>
      </c>
      <c r="I703" t="s">
        <v>62</v>
      </c>
      <c r="J703" s="2">
        <v>35</v>
      </c>
      <c r="L703" s="2">
        <v>35</v>
      </c>
      <c r="M703" s="2">
        <v>165.4</v>
      </c>
    </row>
    <row r="704" spans="1:13" hidden="1" x14ac:dyDescent="0.3">
      <c r="A704" t="s">
        <v>15</v>
      </c>
      <c r="B704" t="s">
        <v>16</v>
      </c>
      <c r="C704" t="s">
        <v>17</v>
      </c>
      <c r="D704" t="s">
        <v>567</v>
      </c>
      <c r="E704" t="s">
        <v>582</v>
      </c>
      <c r="F704" t="s">
        <v>24</v>
      </c>
      <c r="G704" t="s">
        <v>21</v>
      </c>
      <c r="H704" t="s">
        <v>63</v>
      </c>
      <c r="I704" t="s">
        <v>64</v>
      </c>
      <c r="J704" s="2">
        <v>15</v>
      </c>
      <c r="L704" s="2">
        <v>15</v>
      </c>
      <c r="M704" s="2">
        <v>63.3</v>
      </c>
    </row>
    <row r="705" spans="1:13" hidden="1" x14ac:dyDescent="0.3">
      <c r="A705" t="s">
        <v>15</v>
      </c>
      <c r="B705" t="s">
        <v>16</v>
      </c>
      <c r="C705" t="s">
        <v>17</v>
      </c>
      <c r="D705" t="s">
        <v>567</v>
      </c>
      <c r="E705" t="s">
        <v>582</v>
      </c>
      <c r="F705" t="s">
        <v>24</v>
      </c>
      <c r="G705" t="s">
        <v>21</v>
      </c>
      <c r="H705" t="s">
        <v>65</v>
      </c>
      <c r="I705" t="s">
        <v>66</v>
      </c>
      <c r="J705" s="2">
        <v>35</v>
      </c>
      <c r="L705" s="2">
        <v>35</v>
      </c>
      <c r="M705" s="2">
        <v>75.7</v>
      </c>
    </row>
    <row r="706" spans="1:13" hidden="1" x14ac:dyDescent="0.3">
      <c r="A706" t="s">
        <v>15</v>
      </c>
      <c r="B706" t="s">
        <v>16</v>
      </c>
      <c r="C706" t="s">
        <v>17</v>
      </c>
      <c r="D706" t="s">
        <v>567</v>
      </c>
      <c r="E706" t="s">
        <v>582</v>
      </c>
      <c r="F706" t="s">
        <v>24</v>
      </c>
      <c r="G706" t="s">
        <v>21</v>
      </c>
      <c r="H706" t="s">
        <v>67</v>
      </c>
      <c r="I706" t="s">
        <v>68</v>
      </c>
      <c r="J706" s="2">
        <v>10</v>
      </c>
      <c r="L706" s="2">
        <v>10</v>
      </c>
      <c r="M706" s="2">
        <v>114.9</v>
      </c>
    </row>
    <row r="707" spans="1:13" hidden="1" x14ac:dyDescent="0.3">
      <c r="A707" t="s">
        <v>15</v>
      </c>
      <c r="B707" t="s">
        <v>16</v>
      </c>
      <c r="C707" t="s">
        <v>17</v>
      </c>
      <c r="D707" t="s">
        <v>567</v>
      </c>
      <c r="E707" t="s">
        <v>582</v>
      </c>
      <c r="F707" t="s">
        <v>24</v>
      </c>
      <c r="G707" t="s">
        <v>21</v>
      </c>
      <c r="H707" t="s">
        <v>69</v>
      </c>
      <c r="I707" t="s">
        <v>70</v>
      </c>
      <c r="J707" s="2">
        <v>125</v>
      </c>
      <c r="L707" s="2">
        <v>125</v>
      </c>
      <c r="M707" s="2">
        <v>144.5</v>
      </c>
    </row>
    <row r="708" spans="1:13" hidden="1" x14ac:dyDescent="0.3">
      <c r="A708" t="s">
        <v>15</v>
      </c>
      <c r="B708" t="s">
        <v>16</v>
      </c>
      <c r="C708" t="s">
        <v>17</v>
      </c>
      <c r="D708" t="s">
        <v>567</v>
      </c>
      <c r="E708" t="s">
        <v>582</v>
      </c>
      <c r="F708" t="s">
        <v>24</v>
      </c>
      <c r="G708" t="s">
        <v>21</v>
      </c>
      <c r="H708" t="s">
        <v>71</v>
      </c>
      <c r="I708" t="s">
        <v>72</v>
      </c>
      <c r="J708" s="2">
        <v>20</v>
      </c>
      <c r="L708" s="2">
        <v>20</v>
      </c>
      <c r="M708" s="2">
        <v>95.1</v>
      </c>
    </row>
    <row r="709" spans="1:13" hidden="1" x14ac:dyDescent="0.3">
      <c r="A709" t="s">
        <v>15</v>
      </c>
      <c r="B709" t="s">
        <v>16</v>
      </c>
      <c r="C709" t="s">
        <v>17</v>
      </c>
      <c r="D709" t="s">
        <v>567</v>
      </c>
      <c r="E709" t="s">
        <v>582</v>
      </c>
      <c r="F709" t="s">
        <v>24</v>
      </c>
      <c r="G709" t="s">
        <v>21</v>
      </c>
      <c r="H709" t="s">
        <v>73</v>
      </c>
      <c r="I709" t="s">
        <v>74</v>
      </c>
      <c r="J709" s="2">
        <v>10</v>
      </c>
      <c r="L709" s="2">
        <v>10</v>
      </c>
      <c r="M709" s="2">
        <v>48.5</v>
      </c>
    </row>
    <row r="710" spans="1:13" hidden="1" x14ac:dyDescent="0.3">
      <c r="A710" t="s">
        <v>15</v>
      </c>
      <c r="B710" t="s">
        <v>16</v>
      </c>
      <c r="C710" t="s">
        <v>17</v>
      </c>
      <c r="D710" t="s">
        <v>567</v>
      </c>
      <c r="E710" t="s">
        <v>582</v>
      </c>
      <c r="F710" t="s">
        <v>24</v>
      </c>
      <c r="G710" t="s">
        <v>21</v>
      </c>
      <c r="H710" t="s">
        <v>75</v>
      </c>
      <c r="I710" t="s">
        <v>76</v>
      </c>
      <c r="J710" s="2">
        <v>75</v>
      </c>
      <c r="L710" s="2">
        <v>75</v>
      </c>
      <c r="M710" s="2">
        <v>369.5</v>
      </c>
    </row>
    <row r="711" spans="1:13" hidden="1" x14ac:dyDescent="0.3">
      <c r="A711" t="s">
        <v>15</v>
      </c>
      <c r="B711" t="s">
        <v>16</v>
      </c>
      <c r="C711" t="s">
        <v>17</v>
      </c>
      <c r="D711" t="s">
        <v>567</v>
      </c>
      <c r="E711" t="s">
        <v>582</v>
      </c>
      <c r="F711" t="s">
        <v>24</v>
      </c>
      <c r="G711" t="s">
        <v>21</v>
      </c>
      <c r="H711" t="s">
        <v>77</v>
      </c>
      <c r="I711" t="s">
        <v>78</v>
      </c>
      <c r="J711" s="2">
        <v>10</v>
      </c>
      <c r="L711" s="2">
        <v>10</v>
      </c>
      <c r="M711" s="2">
        <v>70.599999999999994</v>
      </c>
    </row>
    <row r="712" spans="1:13" hidden="1" x14ac:dyDescent="0.3">
      <c r="A712" t="s">
        <v>15</v>
      </c>
      <c r="B712" t="s">
        <v>16</v>
      </c>
      <c r="C712" t="s">
        <v>17</v>
      </c>
      <c r="D712" t="s">
        <v>567</v>
      </c>
      <c r="E712" t="s">
        <v>582</v>
      </c>
      <c r="F712" t="s">
        <v>24</v>
      </c>
      <c r="G712" t="s">
        <v>21</v>
      </c>
      <c r="H712" t="s">
        <v>79</v>
      </c>
      <c r="I712" t="s">
        <v>80</v>
      </c>
      <c r="J712" s="2">
        <v>25</v>
      </c>
      <c r="L712" s="2">
        <v>25</v>
      </c>
      <c r="M712" s="2">
        <v>66.7</v>
      </c>
    </row>
    <row r="713" spans="1:13" hidden="1" x14ac:dyDescent="0.3">
      <c r="A713" t="s">
        <v>15</v>
      </c>
      <c r="B713" t="s">
        <v>16</v>
      </c>
      <c r="C713" t="s">
        <v>17</v>
      </c>
      <c r="D713" t="s">
        <v>567</v>
      </c>
      <c r="E713" t="s">
        <v>582</v>
      </c>
      <c r="F713" t="s">
        <v>24</v>
      </c>
      <c r="G713" t="s">
        <v>21</v>
      </c>
      <c r="H713" t="s">
        <v>81</v>
      </c>
      <c r="I713" t="s">
        <v>82</v>
      </c>
      <c r="J713" s="2">
        <v>260</v>
      </c>
      <c r="L713" s="2">
        <v>260</v>
      </c>
      <c r="M713" s="2">
        <v>240.2</v>
      </c>
    </row>
    <row r="714" spans="1:13" hidden="1" x14ac:dyDescent="0.3">
      <c r="A714" t="s">
        <v>15</v>
      </c>
      <c r="B714" t="s">
        <v>16</v>
      </c>
      <c r="C714" t="s">
        <v>17</v>
      </c>
      <c r="D714" t="s">
        <v>567</v>
      </c>
      <c r="E714" t="s">
        <v>582</v>
      </c>
      <c r="F714" t="s">
        <v>24</v>
      </c>
      <c r="G714" t="s">
        <v>21</v>
      </c>
      <c r="H714" t="s">
        <v>83</v>
      </c>
      <c r="I714" t="s">
        <v>84</v>
      </c>
    </row>
    <row r="715" spans="1:13" hidden="1" x14ac:dyDescent="0.3">
      <c r="A715" t="s">
        <v>15</v>
      </c>
      <c r="B715" t="s">
        <v>16</v>
      </c>
      <c r="C715" t="s">
        <v>17</v>
      </c>
      <c r="D715" t="s">
        <v>567</v>
      </c>
      <c r="E715" t="s">
        <v>582</v>
      </c>
      <c r="F715" t="s">
        <v>24</v>
      </c>
      <c r="G715" t="s">
        <v>21</v>
      </c>
      <c r="H715" t="s">
        <v>85</v>
      </c>
      <c r="I715" t="s">
        <v>86</v>
      </c>
      <c r="J715" s="2">
        <v>45</v>
      </c>
      <c r="L715" s="2">
        <v>45</v>
      </c>
      <c r="M715" s="2">
        <v>124.4</v>
      </c>
    </row>
    <row r="716" spans="1:13" hidden="1" x14ac:dyDescent="0.3">
      <c r="A716" t="s">
        <v>15</v>
      </c>
      <c r="B716" t="s">
        <v>16</v>
      </c>
      <c r="C716" t="s">
        <v>17</v>
      </c>
      <c r="D716" t="s">
        <v>567</v>
      </c>
      <c r="E716" t="s">
        <v>582</v>
      </c>
      <c r="F716" t="s">
        <v>24</v>
      </c>
      <c r="G716" t="s">
        <v>21</v>
      </c>
      <c r="H716" t="s">
        <v>87</v>
      </c>
      <c r="I716" t="s">
        <v>88</v>
      </c>
    </row>
    <row r="717" spans="1:13" hidden="1" x14ac:dyDescent="0.3">
      <c r="A717" t="s">
        <v>15</v>
      </c>
      <c r="B717" t="s">
        <v>16</v>
      </c>
      <c r="C717" t="s">
        <v>17</v>
      </c>
      <c r="D717" t="s">
        <v>567</v>
      </c>
      <c r="E717" t="s">
        <v>582</v>
      </c>
      <c r="F717" t="s">
        <v>24</v>
      </c>
      <c r="G717" t="s">
        <v>21</v>
      </c>
      <c r="H717" t="s">
        <v>89</v>
      </c>
      <c r="I717" t="s">
        <v>90</v>
      </c>
      <c r="J717" s="2">
        <v>35</v>
      </c>
      <c r="L717" s="2">
        <v>35</v>
      </c>
      <c r="M717" s="2">
        <v>58</v>
      </c>
    </row>
    <row r="718" spans="1:13" hidden="1" x14ac:dyDescent="0.3">
      <c r="A718" t="s">
        <v>15</v>
      </c>
      <c r="B718" t="s">
        <v>16</v>
      </c>
      <c r="C718" t="s">
        <v>17</v>
      </c>
      <c r="D718" t="s">
        <v>567</v>
      </c>
      <c r="E718" t="s">
        <v>582</v>
      </c>
      <c r="F718" t="s">
        <v>24</v>
      </c>
      <c r="G718" t="s">
        <v>21</v>
      </c>
      <c r="H718" t="s">
        <v>91</v>
      </c>
      <c r="I718" t="s">
        <v>92</v>
      </c>
      <c r="J718" s="2">
        <v>30</v>
      </c>
      <c r="L718" s="2">
        <v>30</v>
      </c>
      <c r="M718" s="2">
        <v>63.5</v>
      </c>
    </row>
    <row r="719" spans="1:13" hidden="1" x14ac:dyDescent="0.3">
      <c r="A719" t="s">
        <v>15</v>
      </c>
      <c r="B719" t="s">
        <v>16</v>
      </c>
      <c r="C719" t="s">
        <v>17</v>
      </c>
      <c r="D719" t="s">
        <v>567</v>
      </c>
      <c r="E719" t="s">
        <v>582</v>
      </c>
      <c r="F719" t="s">
        <v>24</v>
      </c>
      <c r="G719" t="s">
        <v>21</v>
      </c>
      <c r="H719" t="s">
        <v>93</v>
      </c>
      <c r="I719" t="s">
        <v>94</v>
      </c>
      <c r="J719" s="2">
        <v>10</v>
      </c>
      <c r="L719" s="2">
        <v>10</v>
      </c>
      <c r="M719" s="2">
        <v>36.4</v>
      </c>
    </row>
    <row r="720" spans="1:13" hidden="1" x14ac:dyDescent="0.3">
      <c r="A720" t="s">
        <v>15</v>
      </c>
      <c r="B720" t="s">
        <v>16</v>
      </c>
      <c r="C720" t="s">
        <v>17</v>
      </c>
      <c r="D720" t="s">
        <v>567</v>
      </c>
      <c r="E720" t="s">
        <v>582</v>
      </c>
      <c r="F720" t="s">
        <v>24</v>
      </c>
      <c r="G720" t="s">
        <v>21</v>
      </c>
      <c r="H720" t="s">
        <v>95</v>
      </c>
      <c r="I720" t="s">
        <v>96</v>
      </c>
      <c r="J720" s="2">
        <v>35</v>
      </c>
      <c r="L720" s="2">
        <v>35</v>
      </c>
      <c r="M720" s="2">
        <v>109.2</v>
      </c>
    </row>
    <row r="721" spans="1:15" hidden="1" x14ac:dyDescent="0.3">
      <c r="A721" t="s">
        <v>15</v>
      </c>
      <c r="B721" t="s">
        <v>16</v>
      </c>
      <c r="C721" t="s">
        <v>17</v>
      </c>
      <c r="D721" t="s">
        <v>567</v>
      </c>
      <c r="E721" t="s">
        <v>582</v>
      </c>
      <c r="F721" t="s">
        <v>24</v>
      </c>
      <c r="G721" t="s">
        <v>21</v>
      </c>
      <c r="H721" t="s">
        <v>97</v>
      </c>
      <c r="I721" t="s">
        <v>98</v>
      </c>
      <c r="J721" s="2">
        <v>5</v>
      </c>
      <c r="L721" s="2">
        <v>5</v>
      </c>
      <c r="M721" s="2">
        <v>32.200000000000003</v>
      </c>
    </row>
    <row r="722" spans="1:15" hidden="1" x14ac:dyDescent="0.3">
      <c r="A722" t="s">
        <v>15</v>
      </c>
      <c r="B722" t="s">
        <v>16</v>
      </c>
      <c r="C722" t="s">
        <v>17</v>
      </c>
      <c r="D722" t="s">
        <v>567</v>
      </c>
      <c r="E722" t="s">
        <v>582</v>
      </c>
      <c r="F722" t="s">
        <v>24</v>
      </c>
      <c r="G722" t="s">
        <v>21</v>
      </c>
      <c r="H722" t="s">
        <v>99</v>
      </c>
      <c r="I722" t="s">
        <v>100</v>
      </c>
      <c r="J722" s="2">
        <v>75</v>
      </c>
      <c r="L722" s="2">
        <v>75</v>
      </c>
      <c r="M722" s="2">
        <v>80.7</v>
      </c>
    </row>
    <row r="723" spans="1:15" hidden="1" x14ac:dyDescent="0.3">
      <c r="A723" t="s">
        <v>15</v>
      </c>
      <c r="B723" t="s">
        <v>16</v>
      </c>
      <c r="C723" t="s">
        <v>17</v>
      </c>
      <c r="D723" t="s">
        <v>567</v>
      </c>
      <c r="E723" t="s">
        <v>582</v>
      </c>
      <c r="F723" t="s">
        <v>24</v>
      </c>
      <c r="G723" t="s">
        <v>21</v>
      </c>
      <c r="H723" t="s">
        <v>101</v>
      </c>
      <c r="I723" t="s">
        <v>102</v>
      </c>
      <c r="J723" s="2">
        <v>75</v>
      </c>
      <c r="L723" s="2">
        <v>75</v>
      </c>
      <c r="M723" s="2">
        <v>114.6</v>
      </c>
    </row>
    <row r="724" spans="1:15" hidden="1" x14ac:dyDescent="0.3">
      <c r="A724" t="s">
        <v>15</v>
      </c>
      <c r="B724" t="s">
        <v>16</v>
      </c>
      <c r="C724" t="s">
        <v>17</v>
      </c>
      <c r="D724" t="s">
        <v>567</v>
      </c>
      <c r="E724" t="s">
        <v>582</v>
      </c>
      <c r="F724" t="s">
        <v>24</v>
      </c>
      <c r="G724" t="s">
        <v>21</v>
      </c>
      <c r="H724" t="s">
        <v>103</v>
      </c>
      <c r="I724" t="s">
        <v>104</v>
      </c>
      <c r="J724" s="2">
        <v>25</v>
      </c>
      <c r="L724" s="2">
        <v>25</v>
      </c>
      <c r="M724" s="2">
        <v>98.9</v>
      </c>
    </row>
    <row r="725" spans="1:15" hidden="1" x14ac:dyDescent="0.3">
      <c r="A725" t="s">
        <v>15</v>
      </c>
      <c r="B725" t="s">
        <v>16</v>
      </c>
      <c r="C725" t="s">
        <v>17</v>
      </c>
      <c r="D725" t="s">
        <v>567</v>
      </c>
      <c r="E725" t="s">
        <v>582</v>
      </c>
      <c r="F725" t="s">
        <v>24</v>
      </c>
      <c r="G725" t="s">
        <v>21</v>
      </c>
      <c r="H725" t="s">
        <v>105</v>
      </c>
      <c r="I725" t="s">
        <v>106</v>
      </c>
      <c r="J725" s="2">
        <v>20</v>
      </c>
      <c r="L725" s="2">
        <v>20</v>
      </c>
      <c r="M725" s="2">
        <v>54.7</v>
      </c>
    </row>
    <row r="726" spans="1:15" hidden="1" x14ac:dyDescent="0.3">
      <c r="A726" t="s">
        <v>15</v>
      </c>
      <c r="B726" t="s">
        <v>16</v>
      </c>
      <c r="C726" t="s">
        <v>17</v>
      </c>
      <c r="D726" t="s">
        <v>567</v>
      </c>
      <c r="E726" t="s">
        <v>582</v>
      </c>
      <c r="F726" t="s">
        <v>24</v>
      </c>
      <c r="G726" t="s">
        <v>21</v>
      </c>
      <c r="H726" t="s">
        <v>107</v>
      </c>
      <c r="I726" t="s">
        <v>108</v>
      </c>
      <c r="J726" s="2">
        <v>50</v>
      </c>
      <c r="L726" s="2">
        <v>50</v>
      </c>
      <c r="M726" s="2">
        <v>104.2</v>
      </c>
    </row>
    <row r="727" spans="1:15" hidden="1" x14ac:dyDescent="0.3">
      <c r="A727" t="s">
        <v>15</v>
      </c>
      <c r="B727" t="s">
        <v>16</v>
      </c>
      <c r="C727" t="s">
        <v>17</v>
      </c>
      <c r="D727" t="s">
        <v>567</v>
      </c>
      <c r="E727" t="s">
        <v>582</v>
      </c>
      <c r="F727" t="s">
        <v>24</v>
      </c>
      <c r="G727" t="s">
        <v>21</v>
      </c>
      <c r="H727" t="s">
        <v>109</v>
      </c>
      <c r="I727" t="s">
        <v>109</v>
      </c>
      <c r="J727" s="2">
        <v>30</v>
      </c>
      <c r="L727" s="2">
        <v>30</v>
      </c>
    </row>
    <row r="728" spans="1:15" hidden="1" x14ac:dyDescent="0.3">
      <c r="A728" t="s">
        <v>15</v>
      </c>
      <c r="B728" t="s">
        <v>16</v>
      </c>
      <c r="C728" t="s">
        <v>17</v>
      </c>
      <c r="D728" t="s">
        <v>567</v>
      </c>
      <c r="E728" t="s">
        <v>583</v>
      </c>
      <c r="F728" t="s">
        <v>20</v>
      </c>
      <c r="G728" t="s">
        <v>21</v>
      </c>
      <c r="H728" t="s">
        <v>22</v>
      </c>
      <c r="I728" t="s">
        <v>23</v>
      </c>
      <c r="J728" s="2">
        <v>1774</v>
      </c>
      <c r="K728" s="2">
        <v>0</v>
      </c>
      <c r="L728" s="2">
        <v>1774</v>
      </c>
    </row>
    <row r="729" spans="1:15" hidden="1" x14ac:dyDescent="0.3">
      <c r="A729" t="s">
        <v>15</v>
      </c>
      <c r="B729" t="s">
        <v>16</v>
      </c>
      <c r="C729" t="s">
        <v>17</v>
      </c>
      <c r="D729" t="s">
        <v>567</v>
      </c>
      <c r="E729" t="s">
        <v>584</v>
      </c>
      <c r="F729" t="s">
        <v>20</v>
      </c>
      <c r="G729" t="s">
        <v>21</v>
      </c>
      <c r="H729" t="s">
        <v>22</v>
      </c>
      <c r="I729" t="s">
        <v>23</v>
      </c>
      <c r="J729" s="2">
        <v>1952</v>
      </c>
      <c r="K729" s="2">
        <v>0</v>
      </c>
      <c r="L729" s="2">
        <v>1952</v>
      </c>
    </row>
    <row r="730" spans="1:15" hidden="1" x14ac:dyDescent="0.3">
      <c r="A730" t="s">
        <v>15</v>
      </c>
      <c r="B730" t="s">
        <v>16</v>
      </c>
      <c r="C730" t="s">
        <v>17</v>
      </c>
      <c r="D730" t="s">
        <v>567</v>
      </c>
      <c r="E730" t="s">
        <v>585</v>
      </c>
      <c r="F730" t="s">
        <v>20</v>
      </c>
      <c r="G730" t="s">
        <v>21</v>
      </c>
      <c r="H730" t="s">
        <v>22</v>
      </c>
      <c r="I730" t="s">
        <v>23</v>
      </c>
      <c r="J730" s="2">
        <v>2169</v>
      </c>
      <c r="K730" s="2">
        <v>0</v>
      </c>
      <c r="L730" s="2">
        <v>2169</v>
      </c>
      <c r="M730" s="2">
        <v>130.6</v>
      </c>
      <c r="N730" s="3">
        <v>129.4</v>
      </c>
      <c r="O730" s="3">
        <v>6</v>
      </c>
    </row>
    <row r="731" spans="1:15" hidden="1" x14ac:dyDescent="0.3">
      <c r="A731" t="s">
        <v>15</v>
      </c>
      <c r="B731" t="s">
        <v>16</v>
      </c>
      <c r="C731" t="s">
        <v>17</v>
      </c>
      <c r="D731" t="s">
        <v>567</v>
      </c>
      <c r="E731" t="s">
        <v>585</v>
      </c>
      <c r="F731" t="s">
        <v>24</v>
      </c>
      <c r="G731" t="s">
        <v>21</v>
      </c>
      <c r="H731" t="s">
        <v>25</v>
      </c>
      <c r="I731" t="s">
        <v>26</v>
      </c>
      <c r="J731" s="2">
        <v>30</v>
      </c>
      <c r="L731" s="2">
        <v>30</v>
      </c>
      <c r="M731" s="2">
        <v>240.8</v>
      </c>
    </row>
    <row r="732" spans="1:15" hidden="1" x14ac:dyDescent="0.3">
      <c r="A732" t="s">
        <v>15</v>
      </c>
      <c r="B732" t="s">
        <v>16</v>
      </c>
      <c r="C732" t="s">
        <v>17</v>
      </c>
      <c r="D732" t="s">
        <v>567</v>
      </c>
      <c r="E732" t="s">
        <v>585</v>
      </c>
      <c r="F732" t="s">
        <v>24</v>
      </c>
      <c r="G732" t="s">
        <v>21</v>
      </c>
      <c r="H732" t="s">
        <v>27</v>
      </c>
      <c r="I732" t="s">
        <v>28</v>
      </c>
      <c r="J732" s="2">
        <v>20</v>
      </c>
      <c r="L732" s="2">
        <v>20</v>
      </c>
      <c r="M732" s="2">
        <v>78.7</v>
      </c>
    </row>
    <row r="733" spans="1:15" hidden="1" x14ac:dyDescent="0.3">
      <c r="A733" t="s">
        <v>15</v>
      </c>
      <c r="B733" t="s">
        <v>16</v>
      </c>
      <c r="C733" t="s">
        <v>17</v>
      </c>
      <c r="D733" t="s">
        <v>567</v>
      </c>
      <c r="E733" t="s">
        <v>585</v>
      </c>
      <c r="F733" t="s">
        <v>24</v>
      </c>
      <c r="G733" t="s">
        <v>21</v>
      </c>
      <c r="H733" t="s">
        <v>29</v>
      </c>
      <c r="I733" t="s">
        <v>30</v>
      </c>
      <c r="J733" s="2">
        <v>5</v>
      </c>
      <c r="L733" s="2">
        <v>5</v>
      </c>
      <c r="M733" s="2">
        <v>114.3</v>
      </c>
    </row>
    <row r="734" spans="1:15" hidden="1" x14ac:dyDescent="0.3">
      <c r="A734" t="s">
        <v>15</v>
      </c>
      <c r="B734" t="s">
        <v>16</v>
      </c>
      <c r="C734" t="s">
        <v>17</v>
      </c>
      <c r="D734" t="s">
        <v>567</v>
      </c>
      <c r="E734" t="s">
        <v>585</v>
      </c>
      <c r="F734" t="s">
        <v>24</v>
      </c>
      <c r="G734" t="s">
        <v>21</v>
      </c>
      <c r="H734" t="s">
        <v>31</v>
      </c>
      <c r="I734" t="s">
        <v>32</v>
      </c>
      <c r="J734" s="2">
        <v>10</v>
      </c>
      <c r="L734" s="2">
        <v>10</v>
      </c>
      <c r="M734" s="2">
        <v>94.4</v>
      </c>
    </row>
    <row r="735" spans="1:15" hidden="1" x14ac:dyDescent="0.3">
      <c r="A735" t="s">
        <v>15</v>
      </c>
      <c r="B735" t="s">
        <v>16</v>
      </c>
      <c r="C735" t="s">
        <v>17</v>
      </c>
      <c r="D735" t="s">
        <v>567</v>
      </c>
      <c r="E735" t="s">
        <v>585</v>
      </c>
      <c r="F735" t="s">
        <v>24</v>
      </c>
      <c r="G735" t="s">
        <v>21</v>
      </c>
      <c r="H735" t="s">
        <v>33</v>
      </c>
      <c r="I735" t="s">
        <v>34</v>
      </c>
      <c r="J735" s="2">
        <v>25</v>
      </c>
      <c r="L735" s="2">
        <v>25</v>
      </c>
      <c r="M735" s="2">
        <v>129</v>
      </c>
    </row>
    <row r="736" spans="1:15" hidden="1" x14ac:dyDescent="0.3">
      <c r="A736" t="s">
        <v>15</v>
      </c>
      <c r="B736" t="s">
        <v>16</v>
      </c>
      <c r="C736" t="s">
        <v>17</v>
      </c>
      <c r="D736" t="s">
        <v>567</v>
      </c>
      <c r="E736" t="s">
        <v>585</v>
      </c>
      <c r="F736" t="s">
        <v>24</v>
      </c>
      <c r="G736" t="s">
        <v>21</v>
      </c>
      <c r="H736" t="s">
        <v>35</v>
      </c>
      <c r="I736" t="s">
        <v>36</v>
      </c>
      <c r="J736" s="2">
        <v>65</v>
      </c>
      <c r="L736" s="2">
        <v>65</v>
      </c>
      <c r="M736" s="2">
        <v>117.7</v>
      </c>
    </row>
    <row r="737" spans="1:13" hidden="1" x14ac:dyDescent="0.3">
      <c r="A737" t="s">
        <v>15</v>
      </c>
      <c r="B737" t="s">
        <v>16</v>
      </c>
      <c r="C737" t="s">
        <v>17</v>
      </c>
      <c r="D737" t="s">
        <v>567</v>
      </c>
      <c r="E737" t="s">
        <v>585</v>
      </c>
      <c r="F737" t="s">
        <v>24</v>
      </c>
      <c r="G737" t="s">
        <v>21</v>
      </c>
      <c r="H737" t="s">
        <v>37</v>
      </c>
      <c r="I737" t="s">
        <v>38</v>
      </c>
      <c r="J737" s="2">
        <v>55</v>
      </c>
      <c r="L737" s="2">
        <v>55</v>
      </c>
      <c r="M737" s="2">
        <v>200</v>
      </c>
    </row>
    <row r="738" spans="1:13" hidden="1" x14ac:dyDescent="0.3">
      <c r="A738" t="s">
        <v>15</v>
      </c>
      <c r="B738" t="s">
        <v>16</v>
      </c>
      <c r="C738" t="s">
        <v>17</v>
      </c>
      <c r="D738" t="s">
        <v>567</v>
      </c>
      <c r="E738" t="s">
        <v>585</v>
      </c>
      <c r="F738" t="s">
        <v>24</v>
      </c>
      <c r="G738" t="s">
        <v>21</v>
      </c>
      <c r="H738" t="s">
        <v>39</v>
      </c>
      <c r="I738" t="s">
        <v>40</v>
      </c>
      <c r="J738" s="2">
        <v>100</v>
      </c>
      <c r="L738" s="2">
        <v>100</v>
      </c>
      <c r="M738" s="2">
        <v>969.8</v>
      </c>
    </row>
    <row r="739" spans="1:13" hidden="1" x14ac:dyDescent="0.3">
      <c r="A739" t="s">
        <v>15</v>
      </c>
      <c r="B739" t="s">
        <v>16</v>
      </c>
      <c r="C739" t="s">
        <v>17</v>
      </c>
      <c r="D739" t="s">
        <v>567</v>
      </c>
      <c r="E739" t="s">
        <v>585</v>
      </c>
      <c r="F739" t="s">
        <v>24</v>
      </c>
      <c r="G739" t="s">
        <v>21</v>
      </c>
      <c r="H739" t="s">
        <v>41</v>
      </c>
      <c r="I739" t="s">
        <v>42</v>
      </c>
      <c r="J739" s="2">
        <v>15</v>
      </c>
      <c r="L739" s="2">
        <v>15</v>
      </c>
      <c r="M739" s="2">
        <v>150.30000000000001</v>
      </c>
    </row>
    <row r="740" spans="1:13" hidden="1" x14ac:dyDescent="0.3">
      <c r="A740" t="s">
        <v>15</v>
      </c>
      <c r="B740" t="s">
        <v>16</v>
      </c>
      <c r="C740" t="s">
        <v>17</v>
      </c>
      <c r="D740" t="s">
        <v>567</v>
      </c>
      <c r="E740" t="s">
        <v>585</v>
      </c>
      <c r="F740" t="s">
        <v>24</v>
      </c>
      <c r="G740" t="s">
        <v>21</v>
      </c>
      <c r="H740" t="s">
        <v>43</v>
      </c>
      <c r="I740" t="s">
        <v>44</v>
      </c>
      <c r="J740" s="2">
        <v>10</v>
      </c>
      <c r="L740" s="2">
        <v>10</v>
      </c>
      <c r="M740" s="2">
        <v>141.1</v>
      </c>
    </row>
    <row r="741" spans="1:13" hidden="1" x14ac:dyDescent="0.3">
      <c r="A741" t="s">
        <v>15</v>
      </c>
      <c r="B741" t="s">
        <v>16</v>
      </c>
      <c r="C741" t="s">
        <v>17</v>
      </c>
      <c r="D741" t="s">
        <v>567</v>
      </c>
      <c r="E741" t="s">
        <v>585</v>
      </c>
      <c r="F741" t="s">
        <v>24</v>
      </c>
      <c r="G741" t="s">
        <v>21</v>
      </c>
      <c r="H741" t="s">
        <v>45</v>
      </c>
      <c r="I741" t="s">
        <v>46</v>
      </c>
    </row>
    <row r="742" spans="1:13" hidden="1" x14ac:dyDescent="0.3">
      <c r="A742" t="s">
        <v>15</v>
      </c>
      <c r="B742" t="s">
        <v>16</v>
      </c>
      <c r="C742" t="s">
        <v>17</v>
      </c>
      <c r="D742" t="s">
        <v>567</v>
      </c>
      <c r="E742" t="s">
        <v>585</v>
      </c>
      <c r="F742" t="s">
        <v>24</v>
      </c>
      <c r="G742" t="s">
        <v>21</v>
      </c>
      <c r="H742" t="s">
        <v>47</v>
      </c>
      <c r="I742" t="s">
        <v>48</v>
      </c>
      <c r="J742" s="2">
        <v>25</v>
      </c>
      <c r="L742" s="2">
        <v>25</v>
      </c>
      <c r="M742" s="2">
        <v>109.3</v>
      </c>
    </row>
    <row r="743" spans="1:13" hidden="1" x14ac:dyDescent="0.3">
      <c r="A743" t="s">
        <v>15</v>
      </c>
      <c r="B743" t="s">
        <v>16</v>
      </c>
      <c r="C743" t="s">
        <v>17</v>
      </c>
      <c r="D743" t="s">
        <v>567</v>
      </c>
      <c r="E743" t="s">
        <v>585</v>
      </c>
      <c r="F743" t="s">
        <v>24</v>
      </c>
      <c r="G743" t="s">
        <v>21</v>
      </c>
      <c r="H743" t="s">
        <v>49</v>
      </c>
      <c r="I743" t="s">
        <v>50</v>
      </c>
      <c r="J743" s="2">
        <v>175</v>
      </c>
      <c r="L743" s="2">
        <v>175</v>
      </c>
      <c r="M743" s="2">
        <v>226.3</v>
      </c>
    </row>
    <row r="744" spans="1:13" hidden="1" x14ac:dyDescent="0.3">
      <c r="A744" t="s">
        <v>15</v>
      </c>
      <c r="B744" t="s">
        <v>16</v>
      </c>
      <c r="C744" t="s">
        <v>17</v>
      </c>
      <c r="D744" t="s">
        <v>567</v>
      </c>
      <c r="E744" t="s">
        <v>585</v>
      </c>
      <c r="F744" t="s">
        <v>24</v>
      </c>
      <c r="G744" t="s">
        <v>21</v>
      </c>
      <c r="H744" t="s">
        <v>51</v>
      </c>
      <c r="I744" t="s">
        <v>52</v>
      </c>
      <c r="J744" s="2">
        <v>20</v>
      </c>
      <c r="L744" s="2">
        <v>20</v>
      </c>
      <c r="M744" s="2">
        <v>85.9</v>
      </c>
    </row>
    <row r="745" spans="1:13" hidden="1" x14ac:dyDescent="0.3">
      <c r="A745" t="s">
        <v>15</v>
      </c>
      <c r="B745" t="s">
        <v>16</v>
      </c>
      <c r="C745" t="s">
        <v>17</v>
      </c>
      <c r="D745" t="s">
        <v>567</v>
      </c>
      <c r="E745" t="s">
        <v>585</v>
      </c>
      <c r="F745" t="s">
        <v>24</v>
      </c>
      <c r="G745" t="s">
        <v>21</v>
      </c>
      <c r="H745" t="s">
        <v>53</v>
      </c>
      <c r="I745" t="s">
        <v>54</v>
      </c>
      <c r="J745" s="2">
        <v>35</v>
      </c>
      <c r="L745" s="2">
        <v>35</v>
      </c>
      <c r="M745" s="2">
        <v>115.7</v>
      </c>
    </row>
    <row r="746" spans="1:13" hidden="1" x14ac:dyDescent="0.3">
      <c r="A746" t="s">
        <v>15</v>
      </c>
      <c r="B746" t="s">
        <v>16</v>
      </c>
      <c r="C746" t="s">
        <v>17</v>
      </c>
      <c r="D746" t="s">
        <v>567</v>
      </c>
      <c r="E746" t="s">
        <v>585</v>
      </c>
      <c r="F746" t="s">
        <v>24</v>
      </c>
      <c r="G746" t="s">
        <v>21</v>
      </c>
      <c r="H746" t="s">
        <v>55</v>
      </c>
      <c r="I746" t="s">
        <v>56</v>
      </c>
      <c r="J746" s="2">
        <v>210</v>
      </c>
      <c r="L746" s="2">
        <v>210</v>
      </c>
      <c r="M746" s="2">
        <v>213.9</v>
      </c>
    </row>
    <row r="747" spans="1:13" hidden="1" x14ac:dyDescent="0.3">
      <c r="A747" t="s">
        <v>15</v>
      </c>
      <c r="B747" t="s">
        <v>16</v>
      </c>
      <c r="C747" t="s">
        <v>17</v>
      </c>
      <c r="D747" t="s">
        <v>567</v>
      </c>
      <c r="E747" t="s">
        <v>585</v>
      </c>
      <c r="F747" t="s">
        <v>24</v>
      </c>
      <c r="G747" t="s">
        <v>21</v>
      </c>
      <c r="H747" t="s">
        <v>57</v>
      </c>
      <c r="I747" t="s">
        <v>58</v>
      </c>
      <c r="J747" s="2">
        <v>280</v>
      </c>
      <c r="L747" s="2">
        <v>280</v>
      </c>
      <c r="M747" s="2">
        <v>210.2</v>
      </c>
    </row>
    <row r="748" spans="1:13" hidden="1" x14ac:dyDescent="0.3">
      <c r="A748" t="s">
        <v>15</v>
      </c>
      <c r="B748" t="s">
        <v>16</v>
      </c>
      <c r="C748" t="s">
        <v>17</v>
      </c>
      <c r="D748" t="s">
        <v>567</v>
      </c>
      <c r="E748" t="s">
        <v>585</v>
      </c>
      <c r="F748" t="s">
        <v>24</v>
      </c>
      <c r="G748" t="s">
        <v>21</v>
      </c>
      <c r="H748" t="s">
        <v>59</v>
      </c>
      <c r="I748" t="s">
        <v>60</v>
      </c>
      <c r="J748" s="2">
        <v>15</v>
      </c>
      <c r="L748" s="2">
        <v>15</v>
      </c>
      <c r="M748" s="2">
        <v>217.1</v>
      </c>
    </row>
    <row r="749" spans="1:13" hidden="1" x14ac:dyDescent="0.3">
      <c r="A749" t="s">
        <v>15</v>
      </c>
      <c r="B749" t="s">
        <v>16</v>
      </c>
      <c r="C749" t="s">
        <v>17</v>
      </c>
      <c r="D749" t="s">
        <v>567</v>
      </c>
      <c r="E749" t="s">
        <v>585</v>
      </c>
      <c r="F749" t="s">
        <v>24</v>
      </c>
      <c r="G749" t="s">
        <v>21</v>
      </c>
      <c r="H749" t="s">
        <v>61</v>
      </c>
      <c r="I749" t="s">
        <v>62</v>
      </c>
      <c r="J749" s="2">
        <v>10</v>
      </c>
      <c r="L749" s="2">
        <v>10</v>
      </c>
      <c r="M749" s="2">
        <v>109.6</v>
      </c>
    </row>
    <row r="750" spans="1:13" hidden="1" x14ac:dyDescent="0.3">
      <c r="A750" t="s">
        <v>15</v>
      </c>
      <c r="B750" t="s">
        <v>16</v>
      </c>
      <c r="C750" t="s">
        <v>17</v>
      </c>
      <c r="D750" t="s">
        <v>567</v>
      </c>
      <c r="E750" t="s">
        <v>585</v>
      </c>
      <c r="F750" t="s">
        <v>24</v>
      </c>
      <c r="G750" t="s">
        <v>21</v>
      </c>
      <c r="H750" t="s">
        <v>63</v>
      </c>
      <c r="I750" t="s">
        <v>64</v>
      </c>
      <c r="J750" s="2">
        <v>10</v>
      </c>
      <c r="L750" s="2">
        <v>10</v>
      </c>
      <c r="M750" s="2">
        <v>51.3</v>
      </c>
    </row>
    <row r="751" spans="1:13" hidden="1" x14ac:dyDescent="0.3">
      <c r="A751" t="s">
        <v>15</v>
      </c>
      <c r="B751" t="s">
        <v>16</v>
      </c>
      <c r="C751" t="s">
        <v>17</v>
      </c>
      <c r="D751" t="s">
        <v>567</v>
      </c>
      <c r="E751" t="s">
        <v>585</v>
      </c>
      <c r="F751" t="s">
        <v>24</v>
      </c>
      <c r="G751" t="s">
        <v>21</v>
      </c>
      <c r="H751" t="s">
        <v>65</v>
      </c>
      <c r="I751" t="s">
        <v>66</v>
      </c>
      <c r="J751" s="2">
        <v>25</v>
      </c>
      <c r="L751" s="2">
        <v>25</v>
      </c>
      <c r="M751" s="2">
        <v>112.5</v>
      </c>
    </row>
    <row r="752" spans="1:13" hidden="1" x14ac:dyDescent="0.3">
      <c r="A752" t="s">
        <v>15</v>
      </c>
      <c r="B752" t="s">
        <v>16</v>
      </c>
      <c r="C752" t="s">
        <v>17</v>
      </c>
      <c r="D752" t="s">
        <v>567</v>
      </c>
      <c r="E752" t="s">
        <v>585</v>
      </c>
      <c r="F752" t="s">
        <v>24</v>
      </c>
      <c r="G752" t="s">
        <v>21</v>
      </c>
      <c r="H752" t="s">
        <v>67</v>
      </c>
      <c r="I752" t="s">
        <v>68</v>
      </c>
      <c r="J752" s="2">
        <v>5</v>
      </c>
      <c r="L752" s="2">
        <v>5</v>
      </c>
      <c r="M752" s="2">
        <v>162.69999999999999</v>
      </c>
    </row>
    <row r="753" spans="1:13" hidden="1" x14ac:dyDescent="0.3">
      <c r="A753" t="s">
        <v>15</v>
      </c>
      <c r="B753" t="s">
        <v>16</v>
      </c>
      <c r="C753" t="s">
        <v>17</v>
      </c>
      <c r="D753" t="s">
        <v>567</v>
      </c>
      <c r="E753" t="s">
        <v>585</v>
      </c>
      <c r="F753" t="s">
        <v>24</v>
      </c>
      <c r="G753" t="s">
        <v>21</v>
      </c>
      <c r="H753" t="s">
        <v>69</v>
      </c>
      <c r="I753" t="s">
        <v>70</v>
      </c>
      <c r="J753" s="2">
        <v>110</v>
      </c>
      <c r="L753" s="2">
        <v>110</v>
      </c>
      <c r="M753" s="2">
        <v>164.3</v>
      </c>
    </row>
    <row r="754" spans="1:13" hidden="1" x14ac:dyDescent="0.3">
      <c r="A754" t="s">
        <v>15</v>
      </c>
      <c r="B754" t="s">
        <v>16</v>
      </c>
      <c r="C754" t="s">
        <v>17</v>
      </c>
      <c r="D754" t="s">
        <v>567</v>
      </c>
      <c r="E754" t="s">
        <v>585</v>
      </c>
      <c r="F754" t="s">
        <v>24</v>
      </c>
      <c r="G754" t="s">
        <v>21</v>
      </c>
      <c r="H754" t="s">
        <v>71</v>
      </c>
      <c r="I754" t="s">
        <v>72</v>
      </c>
      <c r="J754" s="2">
        <v>25</v>
      </c>
      <c r="L754" s="2">
        <v>25</v>
      </c>
      <c r="M754" s="2">
        <v>188.6</v>
      </c>
    </row>
    <row r="755" spans="1:13" hidden="1" x14ac:dyDescent="0.3">
      <c r="A755" t="s">
        <v>15</v>
      </c>
      <c r="B755" t="s">
        <v>16</v>
      </c>
      <c r="C755" t="s">
        <v>17</v>
      </c>
      <c r="D755" t="s">
        <v>567</v>
      </c>
      <c r="E755" t="s">
        <v>585</v>
      </c>
      <c r="F755" t="s">
        <v>24</v>
      </c>
      <c r="G755" t="s">
        <v>21</v>
      </c>
      <c r="H755" t="s">
        <v>73</v>
      </c>
      <c r="I755" t="s">
        <v>74</v>
      </c>
      <c r="J755" s="2">
        <v>10</v>
      </c>
      <c r="L755" s="2">
        <v>10</v>
      </c>
      <c r="M755" s="2">
        <v>114.7</v>
      </c>
    </row>
    <row r="756" spans="1:13" hidden="1" x14ac:dyDescent="0.3">
      <c r="A756" t="s">
        <v>15</v>
      </c>
      <c r="B756" t="s">
        <v>16</v>
      </c>
      <c r="C756" t="s">
        <v>17</v>
      </c>
      <c r="D756" t="s">
        <v>567</v>
      </c>
      <c r="E756" t="s">
        <v>585</v>
      </c>
      <c r="F756" t="s">
        <v>24</v>
      </c>
      <c r="G756" t="s">
        <v>21</v>
      </c>
      <c r="H756" t="s">
        <v>75</v>
      </c>
      <c r="I756" t="s">
        <v>76</v>
      </c>
      <c r="J756" s="2">
        <v>60</v>
      </c>
      <c r="L756" s="2">
        <v>60</v>
      </c>
      <c r="M756" s="2">
        <v>783</v>
      </c>
    </row>
    <row r="757" spans="1:13" hidden="1" x14ac:dyDescent="0.3">
      <c r="A757" t="s">
        <v>15</v>
      </c>
      <c r="B757" t="s">
        <v>16</v>
      </c>
      <c r="C757" t="s">
        <v>17</v>
      </c>
      <c r="D757" t="s">
        <v>567</v>
      </c>
      <c r="E757" t="s">
        <v>585</v>
      </c>
      <c r="F757" t="s">
        <v>24</v>
      </c>
      <c r="G757" t="s">
        <v>21</v>
      </c>
      <c r="H757" t="s">
        <v>77</v>
      </c>
      <c r="I757" t="s">
        <v>78</v>
      </c>
      <c r="J757" s="2">
        <v>5</v>
      </c>
      <c r="L757" s="2">
        <v>5</v>
      </c>
      <c r="M757" s="2">
        <v>114.2</v>
      </c>
    </row>
    <row r="758" spans="1:13" hidden="1" x14ac:dyDescent="0.3">
      <c r="A758" t="s">
        <v>15</v>
      </c>
      <c r="B758" t="s">
        <v>16</v>
      </c>
      <c r="C758" t="s">
        <v>17</v>
      </c>
      <c r="D758" t="s">
        <v>567</v>
      </c>
      <c r="E758" t="s">
        <v>585</v>
      </c>
      <c r="F758" t="s">
        <v>24</v>
      </c>
      <c r="G758" t="s">
        <v>21</v>
      </c>
      <c r="H758" t="s">
        <v>79</v>
      </c>
      <c r="I758" t="s">
        <v>80</v>
      </c>
      <c r="J758" s="2">
        <v>15</v>
      </c>
      <c r="L758" s="2">
        <v>15</v>
      </c>
      <c r="M758" s="2">
        <v>84.5</v>
      </c>
    </row>
    <row r="759" spans="1:13" hidden="1" x14ac:dyDescent="0.3">
      <c r="A759" t="s">
        <v>15</v>
      </c>
      <c r="B759" t="s">
        <v>16</v>
      </c>
      <c r="C759" t="s">
        <v>17</v>
      </c>
      <c r="D759" t="s">
        <v>567</v>
      </c>
      <c r="E759" t="s">
        <v>585</v>
      </c>
      <c r="F759" t="s">
        <v>24</v>
      </c>
      <c r="G759" t="s">
        <v>21</v>
      </c>
      <c r="H759" t="s">
        <v>81</v>
      </c>
      <c r="I759" t="s">
        <v>82</v>
      </c>
      <c r="J759" s="2">
        <v>335</v>
      </c>
      <c r="L759" s="2">
        <v>335</v>
      </c>
      <c r="M759" s="2">
        <v>179.5</v>
      </c>
    </row>
    <row r="760" spans="1:13" hidden="1" x14ac:dyDescent="0.3">
      <c r="A760" t="s">
        <v>15</v>
      </c>
      <c r="B760" t="s">
        <v>16</v>
      </c>
      <c r="C760" t="s">
        <v>17</v>
      </c>
      <c r="D760" t="s">
        <v>567</v>
      </c>
      <c r="E760" t="s">
        <v>585</v>
      </c>
      <c r="F760" t="s">
        <v>24</v>
      </c>
      <c r="G760" t="s">
        <v>21</v>
      </c>
      <c r="H760" t="s">
        <v>83</v>
      </c>
      <c r="I760" t="s">
        <v>84</v>
      </c>
    </row>
    <row r="761" spans="1:13" hidden="1" x14ac:dyDescent="0.3">
      <c r="A761" t="s">
        <v>15</v>
      </c>
      <c r="B761" t="s">
        <v>16</v>
      </c>
      <c r="C761" t="s">
        <v>17</v>
      </c>
      <c r="D761" t="s">
        <v>567</v>
      </c>
      <c r="E761" t="s">
        <v>585</v>
      </c>
      <c r="F761" t="s">
        <v>24</v>
      </c>
      <c r="G761" t="s">
        <v>21</v>
      </c>
      <c r="H761" t="s">
        <v>85</v>
      </c>
      <c r="I761" t="s">
        <v>86</v>
      </c>
      <c r="J761" s="2">
        <v>35</v>
      </c>
      <c r="L761" s="2">
        <v>35</v>
      </c>
      <c r="M761" s="2">
        <v>209.1</v>
      </c>
    </row>
    <row r="762" spans="1:13" hidden="1" x14ac:dyDescent="0.3">
      <c r="A762" t="s">
        <v>15</v>
      </c>
      <c r="B762" t="s">
        <v>16</v>
      </c>
      <c r="C762" t="s">
        <v>17</v>
      </c>
      <c r="D762" t="s">
        <v>567</v>
      </c>
      <c r="E762" t="s">
        <v>585</v>
      </c>
      <c r="F762" t="s">
        <v>24</v>
      </c>
      <c r="G762" t="s">
        <v>21</v>
      </c>
      <c r="H762" t="s">
        <v>87</v>
      </c>
      <c r="I762" t="s">
        <v>88</v>
      </c>
      <c r="J762" s="2">
        <v>5</v>
      </c>
      <c r="L762" s="2">
        <v>5</v>
      </c>
      <c r="M762" s="2">
        <v>82.4</v>
      </c>
    </row>
    <row r="763" spans="1:13" hidden="1" x14ac:dyDescent="0.3">
      <c r="A763" t="s">
        <v>15</v>
      </c>
      <c r="B763" t="s">
        <v>16</v>
      </c>
      <c r="C763" t="s">
        <v>17</v>
      </c>
      <c r="D763" t="s">
        <v>567</v>
      </c>
      <c r="E763" t="s">
        <v>585</v>
      </c>
      <c r="F763" t="s">
        <v>24</v>
      </c>
      <c r="G763" t="s">
        <v>21</v>
      </c>
      <c r="H763" t="s">
        <v>89</v>
      </c>
      <c r="I763" t="s">
        <v>90</v>
      </c>
      <c r="J763" s="2">
        <v>30</v>
      </c>
      <c r="L763" s="2">
        <v>30</v>
      </c>
      <c r="M763" s="2">
        <v>103.2</v>
      </c>
    </row>
    <row r="764" spans="1:13" hidden="1" x14ac:dyDescent="0.3">
      <c r="A764" t="s">
        <v>15</v>
      </c>
      <c r="B764" t="s">
        <v>16</v>
      </c>
      <c r="C764" t="s">
        <v>17</v>
      </c>
      <c r="D764" t="s">
        <v>567</v>
      </c>
      <c r="E764" t="s">
        <v>585</v>
      </c>
      <c r="F764" t="s">
        <v>24</v>
      </c>
      <c r="G764" t="s">
        <v>21</v>
      </c>
      <c r="H764" t="s">
        <v>91</v>
      </c>
      <c r="I764" t="s">
        <v>92</v>
      </c>
      <c r="J764" s="2">
        <v>20</v>
      </c>
      <c r="L764" s="2">
        <v>20</v>
      </c>
      <c r="M764" s="2">
        <v>59.7</v>
      </c>
    </row>
    <row r="765" spans="1:13" hidden="1" x14ac:dyDescent="0.3">
      <c r="A765" t="s">
        <v>15</v>
      </c>
      <c r="B765" t="s">
        <v>16</v>
      </c>
      <c r="C765" t="s">
        <v>17</v>
      </c>
      <c r="D765" t="s">
        <v>567</v>
      </c>
      <c r="E765" t="s">
        <v>585</v>
      </c>
      <c r="F765" t="s">
        <v>24</v>
      </c>
      <c r="G765" t="s">
        <v>21</v>
      </c>
      <c r="H765" t="s">
        <v>93</v>
      </c>
      <c r="I765" t="s">
        <v>94</v>
      </c>
      <c r="J765" s="2">
        <v>15</v>
      </c>
      <c r="L765" s="2">
        <v>15</v>
      </c>
      <c r="M765" s="2">
        <v>100.4</v>
      </c>
    </row>
    <row r="766" spans="1:13" hidden="1" x14ac:dyDescent="0.3">
      <c r="A766" t="s">
        <v>15</v>
      </c>
      <c r="B766" t="s">
        <v>16</v>
      </c>
      <c r="C766" t="s">
        <v>17</v>
      </c>
      <c r="D766" t="s">
        <v>567</v>
      </c>
      <c r="E766" t="s">
        <v>585</v>
      </c>
      <c r="F766" t="s">
        <v>24</v>
      </c>
      <c r="G766" t="s">
        <v>21</v>
      </c>
      <c r="H766" t="s">
        <v>95</v>
      </c>
      <c r="I766" t="s">
        <v>96</v>
      </c>
      <c r="J766" s="2">
        <v>20</v>
      </c>
      <c r="L766" s="2">
        <v>20</v>
      </c>
      <c r="M766" s="2">
        <v>155</v>
      </c>
    </row>
    <row r="767" spans="1:13" hidden="1" x14ac:dyDescent="0.3">
      <c r="A767" t="s">
        <v>15</v>
      </c>
      <c r="B767" t="s">
        <v>16</v>
      </c>
      <c r="C767" t="s">
        <v>17</v>
      </c>
      <c r="D767" t="s">
        <v>567</v>
      </c>
      <c r="E767" t="s">
        <v>585</v>
      </c>
      <c r="F767" t="s">
        <v>24</v>
      </c>
      <c r="G767" t="s">
        <v>21</v>
      </c>
      <c r="H767" t="s">
        <v>97</v>
      </c>
      <c r="I767" t="s">
        <v>98</v>
      </c>
      <c r="J767" s="2">
        <v>5</v>
      </c>
      <c r="L767" s="2">
        <v>5</v>
      </c>
      <c r="M767" s="2">
        <v>70</v>
      </c>
    </row>
    <row r="768" spans="1:13" hidden="1" x14ac:dyDescent="0.3">
      <c r="A768" t="s">
        <v>15</v>
      </c>
      <c r="B768" t="s">
        <v>16</v>
      </c>
      <c r="C768" t="s">
        <v>17</v>
      </c>
      <c r="D768" t="s">
        <v>567</v>
      </c>
      <c r="E768" t="s">
        <v>585</v>
      </c>
      <c r="F768" t="s">
        <v>24</v>
      </c>
      <c r="G768" t="s">
        <v>21</v>
      </c>
      <c r="H768" t="s">
        <v>99</v>
      </c>
      <c r="I768" t="s">
        <v>100</v>
      </c>
      <c r="J768" s="2">
        <v>120</v>
      </c>
      <c r="L768" s="2">
        <v>120</v>
      </c>
      <c r="M768" s="2">
        <v>195.5</v>
      </c>
    </row>
    <row r="769" spans="1:15" hidden="1" x14ac:dyDescent="0.3">
      <c r="A769" t="s">
        <v>15</v>
      </c>
      <c r="B769" t="s">
        <v>16</v>
      </c>
      <c r="C769" t="s">
        <v>17</v>
      </c>
      <c r="D769" t="s">
        <v>567</v>
      </c>
      <c r="E769" t="s">
        <v>585</v>
      </c>
      <c r="F769" t="s">
        <v>24</v>
      </c>
      <c r="G769" t="s">
        <v>21</v>
      </c>
      <c r="H769" t="s">
        <v>101</v>
      </c>
      <c r="I769" t="s">
        <v>102</v>
      </c>
      <c r="J769" s="2">
        <v>35</v>
      </c>
      <c r="L769" s="2">
        <v>35</v>
      </c>
      <c r="M769" s="2">
        <v>86.6</v>
      </c>
    </row>
    <row r="770" spans="1:15" hidden="1" x14ac:dyDescent="0.3">
      <c r="A770" t="s">
        <v>15</v>
      </c>
      <c r="B770" t="s">
        <v>16</v>
      </c>
      <c r="C770" t="s">
        <v>17</v>
      </c>
      <c r="D770" t="s">
        <v>567</v>
      </c>
      <c r="E770" t="s">
        <v>585</v>
      </c>
      <c r="F770" t="s">
        <v>24</v>
      </c>
      <c r="G770" t="s">
        <v>21</v>
      </c>
      <c r="H770" t="s">
        <v>103</v>
      </c>
      <c r="I770" t="s">
        <v>104</v>
      </c>
      <c r="J770" s="2">
        <v>15</v>
      </c>
      <c r="L770" s="2">
        <v>15</v>
      </c>
      <c r="M770" s="2">
        <v>79.2</v>
      </c>
    </row>
    <row r="771" spans="1:15" hidden="1" x14ac:dyDescent="0.3">
      <c r="A771" t="s">
        <v>15</v>
      </c>
      <c r="B771" t="s">
        <v>16</v>
      </c>
      <c r="C771" t="s">
        <v>17</v>
      </c>
      <c r="D771" t="s">
        <v>567</v>
      </c>
      <c r="E771" t="s">
        <v>585</v>
      </c>
      <c r="F771" t="s">
        <v>24</v>
      </c>
      <c r="G771" t="s">
        <v>21</v>
      </c>
      <c r="H771" t="s">
        <v>105</v>
      </c>
      <c r="I771" t="s">
        <v>106</v>
      </c>
      <c r="J771" s="2">
        <v>15</v>
      </c>
      <c r="L771" s="2">
        <v>15</v>
      </c>
      <c r="M771" s="2">
        <v>83.2</v>
      </c>
    </row>
    <row r="772" spans="1:15" hidden="1" x14ac:dyDescent="0.3">
      <c r="A772" t="s">
        <v>15</v>
      </c>
      <c r="B772" t="s">
        <v>16</v>
      </c>
      <c r="C772" t="s">
        <v>17</v>
      </c>
      <c r="D772" t="s">
        <v>567</v>
      </c>
      <c r="E772" t="s">
        <v>585</v>
      </c>
      <c r="F772" t="s">
        <v>24</v>
      </c>
      <c r="G772" t="s">
        <v>21</v>
      </c>
      <c r="H772" t="s">
        <v>107</v>
      </c>
      <c r="I772" t="s">
        <v>108</v>
      </c>
      <c r="J772" s="2">
        <v>90</v>
      </c>
      <c r="L772" s="2">
        <v>90</v>
      </c>
      <c r="M772" s="2">
        <v>304.39999999999998</v>
      </c>
    </row>
    <row r="773" spans="1:15" hidden="1" x14ac:dyDescent="0.3">
      <c r="A773" t="s">
        <v>15</v>
      </c>
      <c r="B773" t="s">
        <v>16</v>
      </c>
      <c r="C773" t="s">
        <v>17</v>
      </c>
      <c r="D773" t="s">
        <v>567</v>
      </c>
      <c r="E773" t="s">
        <v>585</v>
      </c>
      <c r="F773" t="s">
        <v>24</v>
      </c>
      <c r="G773" t="s">
        <v>21</v>
      </c>
      <c r="H773" t="s">
        <v>109</v>
      </c>
      <c r="I773" t="s">
        <v>109</v>
      </c>
      <c r="J773" s="2">
        <v>70</v>
      </c>
      <c r="L773" s="2">
        <v>70</v>
      </c>
    </row>
    <row r="774" spans="1:15" hidden="1" x14ac:dyDescent="0.3">
      <c r="A774" t="s">
        <v>15</v>
      </c>
      <c r="B774" t="s">
        <v>16</v>
      </c>
      <c r="C774" t="s">
        <v>17</v>
      </c>
      <c r="D774" t="s">
        <v>567</v>
      </c>
      <c r="E774" t="s">
        <v>586</v>
      </c>
      <c r="F774" t="s">
        <v>20</v>
      </c>
      <c r="G774" t="s">
        <v>21</v>
      </c>
      <c r="H774" t="s">
        <v>22</v>
      </c>
      <c r="I774" t="s">
        <v>23</v>
      </c>
      <c r="J774" s="2">
        <v>1214</v>
      </c>
      <c r="K774" s="2">
        <v>0</v>
      </c>
      <c r="L774" s="2">
        <v>1214</v>
      </c>
      <c r="M774" s="2">
        <v>77.3</v>
      </c>
      <c r="N774" s="3">
        <v>82.6</v>
      </c>
      <c r="O774" s="3">
        <v>5.3</v>
      </c>
    </row>
    <row r="775" spans="1:15" hidden="1" x14ac:dyDescent="0.3">
      <c r="A775" t="s">
        <v>15</v>
      </c>
      <c r="B775" t="s">
        <v>16</v>
      </c>
      <c r="C775" t="s">
        <v>17</v>
      </c>
      <c r="D775" t="s">
        <v>567</v>
      </c>
      <c r="E775" t="s">
        <v>115</v>
      </c>
      <c r="F775" t="s">
        <v>20</v>
      </c>
      <c r="G775" t="s">
        <v>21</v>
      </c>
      <c r="H775" t="s">
        <v>22</v>
      </c>
      <c r="I775" t="s">
        <v>23</v>
      </c>
      <c r="J775" s="2">
        <v>3726</v>
      </c>
      <c r="K775" s="2">
        <v>0</v>
      </c>
      <c r="L775" s="2">
        <v>3726</v>
      </c>
    </row>
    <row r="776" spans="1:15" hidden="1" x14ac:dyDescent="0.3">
      <c r="A776" t="s">
        <v>15</v>
      </c>
      <c r="B776" t="s">
        <v>16</v>
      </c>
      <c r="C776" t="s">
        <v>17</v>
      </c>
      <c r="D776" t="s">
        <v>567</v>
      </c>
      <c r="E776" t="s">
        <v>115</v>
      </c>
      <c r="F776" t="s">
        <v>24</v>
      </c>
      <c r="G776" t="s">
        <v>21</v>
      </c>
      <c r="H776" t="s">
        <v>25</v>
      </c>
      <c r="I776" t="s">
        <v>26</v>
      </c>
      <c r="J776" s="2">
        <v>190</v>
      </c>
      <c r="L776" s="2">
        <v>190</v>
      </c>
    </row>
    <row r="777" spans="1:15" hidden="1" x14ac:dyDescent="0.3">
      <c r="A777" t="s">
        <v>15</v>
      </c>
      <c r="B777" t="s">
        <v>16</v>
      </c>
      <c r="C777" t="s">
        <v>17</v>
      </c>
      <c r="D777" t="s">
        <v>567</v>
      </c>
      <c r="E777" t="s">
        <v>115</v>
      </c>
      <c r="F777" t="s">
        <v>24</v>
      </c>
      <c r="G777" t="s">
        <v>21</v>
      </c>
      <c r="H777" t="s">
        <v>27</v>
      </c>
      <c r="I777" t="s">
        <v>28</v>
      </c>
      <c r="J777" s="2">
        <v>125</v>
      </c>
      <c r="L777" s="2">
        <v>125</v>
      </c>
    </row>
    <row r="778" spans="1:15" hidden="1" x14ac:dyDescent="0.3">
      <c r="A778" t="s">
        <v>15</v>
      </c>
      <c r="B778" t="s">
        <v>16</v>
      </c>
      <c r="C778" t="s">
        <v>17</v>
      </c>
      <c r="D778" t="s">
        <v>567</v>
      </c>
      <c r="E778" t="s">
        <v>115</v>
      </c>
      <c r="F778" t="s">
        <v>24</v>
      </c>
      <c r="G778" t="s">
        <v>21</v>
      </c>
      <c r="H778" t="s">
        <v>29</v>
      </c>
      <c r="I778" t="s">
        <v>30</v>
      </c>
      <c r="J778" s="2">
        <v>20</v>
      </c>
      <c r="L778" s="2">
        <v>20</v>
      </c>
    </row>
    <row r="779" spans="1:15" hidden="1" x14ac:dyDescent="0.3">
      <c r="A779" t="s">
        <v>15</v>
      </c>
      <c r="B779" t="s">
        <v>16</v>
      </c>
      <c r="C779" t="s">
        <v>17</v>
      </c>
      <c r="D779" t="s">
        <v>567</v>
      </c>
      <c r="E779" t="s">
        <v>115</v>
      </c>
      <c r="F779" t="s">
        <v>24</v>
      </c>
      <c r="G779" t="s">
        <v>21</v>
      </c>
      <c r="H779" t="s">
        <v>31</v>
      </c>
      <c r="I779" t="s">
        <v>32</v>
      </c>
      <c r="J779" s="2">
        <v>75</v>
      </c>
      <c r="L779" s="2">
        <v>75</v>
      </c>
    </row>
    <row r="780" spans="1:15" hidden="1" x14ac:dyDescent="0.3">
      <c r="A780" t="s">
        <v>15</v>
      </c>
      <c r="B780" t="s">
        <v>16</v>
      </c>
      <c r="C780" t="s">
        <v>17</v>
      </c>
      <c r="D780" t="s">
        <v>567</v>
      </c>
      <c r="E780" t="s">
        <v>115</v>
      </c>
      <c r="F780" t="s">
        <v>24</v>
      </c>
      <c r="G780" t="s">
        <v>21</v>
      </c>
      <c r="H780" t="s">
        <v>33</v>
      </c>
      <c r="I780" t="s">
        <v>34</v>
      </c>
      <c r="J780" s="2">
        <v>45</v>
      </c>
      <c r="L780" s="2">
        <v>45</v>
      </c>
    </row>
    <row r="781" spans="1:15" hidden="1" x14ac:dyDescent="0.3">
      <c r="A781" t="s">
        <v>15</v>
      </c>
      <c r="B781" t="s">
        <v>16</v>
      </c>
      <c r="C781" t="s">
        <v>17</v>
      </c>
      <c r="D781" t="s">
        <v>567</v>
      </c>
      <c r="E781" t="s">
        <v>115</v>
      </c>
      <c r="F781" t="s">
        <v>24</v>
      </c>
      <c r="G781" t="s">
        <v>21</v>
      </c>
      <c r="H781" t="s">
        <v>35</v>
      </c>
      <c r="I781" t="s">
        <v>36</v>
      </c>
      <c r="J781" s="2">
        <v>150</v>
      </c>
      <c r="L781" s="2">
        <v>150</v>
      </c>
    </row>
    <row r="782" spans="1:15" hidden="1" x14ac:dyDescent="0.3">
      <c r="A782" t="s">
        <v>15</v>
      </c>
      <c r="B782" t="s">
        <v>16</v>
      </c>
      <c r="C782" t="s">
        <v>17</v>
      </c>
      <c r="D782" t="s">
        <v>567</v>
      </c>
      <c r="E782" t="s">
        <v>115</v>
      </c>
      <c r="F782" t="s">
        <v>24</v>
      </c>
      <c r="G782" t="s">
        <v>21</v>
      </c>
      <c r="H782" t="s">
        <v>37</v>
      </c>
      <c r="I782" t="s">
        <v>38</v>
      </c>
      <c r="J782" s="2">
        <v>135</v>
      </c>
      <c r="L782" s="2">
        <v>135</v>
      </c>
    </row>
    <row r="783" spans="1:15" hidden="1" x14ac:dyDescent="0.3">
      <c r="A783" t="s">
        <v>15</v>
      </c>
      <c r="B783" t="s">
        <v>16</v>
      </c>
      <c r="C783" t="s">
        <v>17</v>
      </c>
      <c r="D783" t="s">
        <v>567</v>
      </c>
      <c r="E783" t="s">
        <v>115</v>
      </c>
      <c r="F783" t="s">
        <v>24</v>
      </c>
      <c r="G783" t="s">
        <v>21</v>
      </c>
      <c r="H783" t="s">
        <v>39</v>
      </c>
      <c r="I783" t="s">
        <v>40</v>
      </c>
      <c r="J783" s="2">
        <v>55</v>
      </c>
      <c r="L783" s="2">
        <v>55</v>
      </c>
    </row>
    <row r="784" spans="1:15" hidden="1" x14ac:dyDescent="0.3">
      <c r="A784" t="s">
        <v>15</v>
      </c>
      <c r="B784" t="s">
        <v>16</v>
      </c>
      <c r="C784" t="s">
        <v>17</v>
      </c>
      <c r="D784" t="s">
        <v>567</v>
      </c>
      <c r="E784" t="s">
        <v>115</v>
      </c>
      <c r="F784" t="s">
        <v>24</v>
      </c>
      <c r="G784" t="s">
        <v>21</v>
      </c>
      <c r="H784" t="s">
        <v>41</v>
      </c>
      <c r="I784" t="s">
        <v>42</v>
      </c>
      <c r="J784" s="2">
        <v>65</v>
      </c>
      <c r="L784" s="2">
        <v>65</v>
      </c>
    </row>
    <row r="785" spans="1:12" hidden="1" x14ac:dyDescent="0.3">
      <c r="A785" t="s">
        <v>15</v>
      </c>
      <c r="B785" t="s">
        <v>16</v>
      </c>
      <c r="C785" t="s">
        <v>17</v>
      </c>
      <c r="D785" t="s">
        <v>567</v>
      </c>
      <c r="E785" t="s">
        <v>115</v>
      </c>
      <c r="F785" t="s">
        <v>24</v>
      </c>
      <c r="G785" t="s">
        <v>21</v>
      </c>
      <c r="H785" t="s">
        <v>43</v>
      </c>
      <c r="I785" t="s">
        <v>44</v>
      </c>
      <c r="J785" s="2">
        <v>145</v>
      </c>
      <c r="L785" s="2">
        <v>145</v>
      </c>
    </row>
    <row r="786" spans="1:12" hidden="1" x14ac:dyDescent="0.3">
      <c r="A786" t="s">
        <v>15</v>
      </c>
      <c r="B786" t="s">
        <v>16</v>
      </c>
      <c r="C786" t="s">
        <v>17</v>
      </c>
      <c r="D786" t="s">
        <v>567</v>
      </c>
      <c r="E786" t="s">
        <v>115</v>
      </c>
      <c r="F786" t="s">
        <v>24</v>
      </c>
      <c r="G786" t="s">
        <v>21</v>
      </c>
      <c r="H786" t="s">
        <v>45</v>
      </c>
      <c r="I786" t="s">
        <v>46</v>
      </c>
      <c r="J786" s="2">
        <v>25</v>
      </c>
      <c r="L786" s="2">
        <v>25</v>
      </c>
    </row>
    <row r="787" spans="1:12" hidden="1" x14ac:dyDescent="0.3">
      <c r="A787" t="s">
        <v>15</v>
      </c>
      <c r="B787" t="s">
        <v>16</v>
      </c>
      <c r="C787" t="s">
        <v>17</v>
      </c>
      <c r="D787" t="s">
        <v>567</v>
      </c>
      <c r="E787" t="s">
        <v>115</v>
      </c>
      <c r="F787" t="s">
        <v>24</v>
      </c>
      <c r="G787" t="s">
        <v>21</v>
      </c>
      <c r="H787" t="s">
        <v>47</v>
      </c>
      <c r="I787" t="s">
        <v>48</v>
      </c>
      <c r="J787" s="2">
        <v>95</v>
      </c>
      <c r="L787" s="2">
        <v>95</v>
      </c>
    </row>
    <row r="788" spans="1:12" hidden="1" x14ac:dyDescent="0.3">
      <c r="A788" t="s">
        <v>15</v>
      </c>
      <c r="B788" t="s">
        <v>16</v>
      </c>
      <c r="C788" t="s">
        <v>17</v>
      </c>
      <c r="D788" t="s">
        <v>567</v>
      </c>
      <c r="E788" t="s">
        <v>115</v>
      </c>
      <c r="F788" t="s">
        <v>24</v>
      </c>
      <c r="G788" t="s">
        <v>21</v>
      </c>
      <c r="H788" t="s">
        <v>49</v>
      </c>
      <c r="I788" t="s">
        <v>50</v>
      </c>
      <c r="J788" s="2">
        <v>155</v>
      </c>
      <c r="L788" s="2">
        <v>155</v>
      </c>
    </row>
    <row r="789" spans="1:12" hidden="1" x14ac:dyDescent="0.3">
      <c r="A789" t="s">
        <v>15</v>
      </c>
      <c r="B789" t="s">
        <v>16</v>
      </c>
      <c r="C789" t="s">
        <v>17</v>
      </c>
      <c r="D789" t="s">
        <v>567</v>
      </c>
      <c r="E789" t="s">
        <v>115</v>
      </c>
      <c r="F789" t="s">
        <v>24</v>
      </c>
      <c r="G789" t="s">
        <v>21</v>
      </c>
      <c r="H789" t="s">
        <v>51</v>
      </c>
      <c r="I789" t="s">
        <v>52</v>
      </c>
      <c r="J789" s="2">
        <v>50</v>
      </c>
      <c r="L789" s="2">
        <v>50</v>
      </c>
    </row>
    <row r="790" spans="1:12" hidden="1" x14ac:dyDescent="0.3">
      <c r="A790" t="s">
        <v>15</v>
      </c>
      <c r="B790" t="s">
        <v>16</v>
      </c>
      <c r="C790" t="s">
        <v>17</v>
      </c>
      <c r="D790" t="s">
        <v>567</v>
      </c>
      <c r="E790" t="s">
        <v>115</v>
      </c>
      <c r="F790" t="s">
        <v>24</v>
      </c>
      <c r="G790" t="s">
        <v>21</v>
      </c>
      <c r="H790" t="s">
        <v>53</v>
      </c>
      <c r="I790" t="s">
        <v>54</v>
      </c>
      <c r="J790" s="2">
        <v>110</v>
      </c>
      <c r="L790" s="2">
        <v>110</v>
      </c>
    </row>
    <row r="791" spans="1:12" hidden="1" x14ac:dyDescent="0.3">
      <c r="A791" t="s">
        <v>15</v>
      </c>
      <c r="B791" t="s">
        <v>16</v>
      </c>
      <c r="C791" t="s">
        <v>17</v>
      </c>
      <c r="D791" t="s">
        <v>567</v>
      </c>
      <c r="E791" t="s">
        <v>115</v>
      </c>
      <c r="F791" t="s">
        <v>24</v>
      </c>
      <c r="G791" t="s">
        <v>21</v>
      </c>
      <c r="H791" t="s">
        <v>55</v>
      </c>
      <c r="I791" t="s">
        <v>56</v>
      </c>
      <c r="J791" s="2">
        <v>195</v>
      </c>
      <c r="L791" s="2">
        <v>195</v>
      </c>
    </row>
    <row r="792" spans="1:12" hidden="1" x14ac:dyDescent="0.3">
      <c r="A792" t="s">
        <v>15</v>
      </c>
      <c r="B792" t="s">
        <v>16</v>
      </c>
      <c r="C792" t="s">
        <v>17</v>
      </c>
      <c r="D792" t="s">
        <v>567</v>
      </c>
      <c r="E792" t="s">
        <v>115</v>
      </c>
      <c r="F792" t="s">
        <v>24</v>
      </c>
      <c r="G792" t="s">
        <v>21</v>
      </c>
      <c r="H792" t="s">
        <v>57</v>
      </c>
      <c r="I792" t="s">
        <v>58</v>
      </c>
      <c r="J792" s="2">
        <v>240</v>
      </c>
      <c r="L792" s="2">
        <v>240</v>
      </c>
    </row>
    <row r="793" spans="1:12" hidden="1" x14ac:dyDescent="0.3">
      <c r="A793" t="s">
        <v>15</v>
      </c>
      <c r="B793" t="s">
        <v>16</v>
      </c>
      <c r="C793" t="s">
        <v>17</v>
      </c>
      <c r="D793" t="s">
        <v>567</v>
      </c>
      <c r="E793" t="s">
        <v>115</v>
      </c>
      <c r="F793" t="s">
        <v>24</v>
      </c>
      <c r="G793" t="s">
        <v>21</v>
      </c>
      <c r="H793" t="s">
        <v>59</v>
      </c>
      <c r="I793" t="s">
        <v>60</v>
      </c>
      <c r="J793" s="2">
        <v>85</v>
      </c>
      <c r="L793" s="2">
        <v>85</v>
      </c>
    </row>
    <row r="794" spans="1:12" hidden="1" x14ac:dyDescent="0.3">
      <c r="A794" t="s">
        <v>15</v>
      </c>
      <c r="B794" t="s">
        <v>16</v>
      </c>
      <c r="C794" t="s">
        <v>17</v>
      </c>
      <c r="D794" t="s">
        <v>567</v>
      </c>
      <c r="E794" t="s">
        <v>115</v>
      </c>
      <c r="F794" t="s">
        <v>24</v>
      </c>
      <c r="G794" t="s">
        <v>21</v>
      </c>
      <c r="H794" t="s">
        <v>61</v>
      </c>
      <c r="I794" t="s">
        <v>62</v>
      </c>
      <c r="J794" s="2">
        <v>55</v>
      </c>
      <c r="L794" s="2">
        <v>55</v>
      </c>
    </row>
    <row r="795" spans="1:12" hidden="1" x14ac:dyDescent="0.3">
      <c r="A795" t="s">
        <v>15</v>
      </c>
      <c r="B795" t="s">
        <v>16</v>
      </c>
      <c r="C795" t="s">
        <v>17</v>
      </c>
      <c r="D795" t="s">
        <v>567</v>
      </c>
      <c r="E795" t="s">
        <v>115</v>
      </c>
      <c r="F795" t="s">
        <v>24</v>
      </c>
      <c r="G795" t="s">
        <v>21</v>
      </c>
      <c r="H795" t="s">
        <v>63</v>
      </c>
      <c r="I795" t="s">
        <v>64</v>
      </c>
      <c r="J795" s="2">
        <v>35</v>
      </c>
      <c r="L795" s="2">
        <v>35</v>
      </c>
    </row>
    <row r="796" spans="1:12" hidden="1" x14ac:dyDescent="0.3">
      <c r="A796" t="s">
        <v>15</v>
      </c>
      <c r="B796" t="s">
        <v>16</v>
      </c>
      <c r="C796" t="s">
        <v>17</v>
      </c>
      <c r="D796" t="s">
        <v>567</v>
      </c>
      <c r="E796" t="s">
        <v>115</v>
      </c>
      <c r="F796" t="s">
        <v>24</v>
      </c>
      <c r="G796" t="s">
        <v>21</v>
      </c>
      <c r="H796" t="s">
        <v>65</v>
      </c>
      <c r="I796" t="s">
        <v>66</v>
      </c>
      <c r="J796" s="2">
        <v>340</v>
      </c>
      <c r="L796" s="2">
        <v>340</v>
      </c>
    </row>
    <row r="797" spans="1:12" hidden="1" x14ac:dyDescent="0.3">
      <c r="A797" t="s">
        <v>15</v>
      </c>
      <c r="B797" t="s">
        <v>16</v>
      </c>
      <c r="C797" t="s">
        <v>17</v>
      </c>
      <c r="D797" t="s">
        <v>567</v>
      </c>
      <c r="E797" t="s">
        <v>115</v>
      </c>
      <c r="F797" t="s">
        <v>24</v>
      </c>
      <c r="G797" t="s">
        <v>21</v>
      </c>
      <c r="H797" t="s">
        <v>67</v>
      </c>
      <c r="I797" t="s">
        <v>68</v>
      </c>
      <c r="J797" s="2">
        <v>5</v>
      </c>
      <c r="L797" s="2">
        <v>5</v>
      </c>
    </row>
    <row r="798" spans="1:12" hidden="1" x14ac:dyDescent="0.3">
      <c r="A798" t="s">
        <v>15</v>
      </c>
      <c r="B798" t="s">
        <v>16</v>
      </c>
      <c r="C798" t="s">
        <v>17</v>
      </c>
      <c r="D798" t="s">
        <v>567</v>
      </c>
      <c r="E798" t="s">
        <v>115</v>
      </c>
      <c r="F798" t="s">
        <v>24</v>
      </c>
      <c r="G798" t="s">
        <v>21</v>
      </c>
      <c r="H798" t="s">
        <v>69</v>
      </c>
      <c r="I798" t="s">
        <v>70</v>
      </c>
      <c r="J798" s="2">
        <v>335</v>
      </c>
      <c r="L798" s="2">
        <v>335</v>
      </c>
    </row>
    <row r="799" spans="1:12" hidden="1" x14ac:dyDescent="0.3">
      <c r="A799" t="s">
        <v>15</v>
      </c>
      <c r="B799" t="s">
        <v>16</v>
      </c>
      <c r="C799" t="s">
        <v>17</v>
      </c>
      <c r="D799" t="s">
        <v>567</v>
      </c>
      <c r="E799" t="s">
        <v>115</v>
      </c>
      <c r="F799" t="s">
        <v>24</v>
      </c>
      <c r="G799" t="s">
        <v>21</v>
      </c>
      <c r="H799" t="s">
        <v>71</v>
      </c>
      <c r="I799" t="s">
        <v>72</v>
      </c>
      <c r="J799" s="2">
        <v>115</v>
      </c>
      <c r="L799" s="2">
        <v>115</v>
      </c>
    </row>
    <row r="800" spans="1:12" hidden="1" x14ac:dyDescent="0.3">
      <c r="A800" t="s">
        <v>15</v>
      </c>
      <c r="B800" t="s">
        <v>16</v>
      </c>
      <c r="C800" t="s">
        <v>17</v>
      </c>
      <c r="D800" t="s">
        <v>567</v>
      </c>
      <c r="E800" t="s">
        <v>115</v>
      </c>
      <c r="F800" t="s">
        <v>24</v>
      </c>
      <c r="G800" t="s">
        <v>21</v>
      </c>
      <c r="H800" t="s">
        <v>73</v>
      </c>
      <c r="I800" t="s">
        <v>74</v>
      </c>
      <c r="J800" s="2">
        <v>40</v>
      </c>
      <c r="L800" s="2">
        <v>40</v>
      </c>
    </row>
    <row r="801" spans="1:12" hidden="1" x14ac:dyDescent="0.3">
      <c r="A801" t="s">
        <v>15</v>
      </c>
      <c r="B801" t="s">
        <v>16</v>
      </c>
      <c r="C801" t="s">
        <v>17</v>
      </c>
      <c r="D801" t="s">
        <v>567</v>
      </c>
      <c r="E801" t="s">
        <v>115</v>
      </c>
      <c r="F801" t="s">
        <v>24</v>
      </c>
      <c r="G801" t="s">
        <v>21</v>
      </c>
      <c r="H801" t="s">
        <v>75</v>
      </c>
      <c r="I801" t="s">
        <v>76</v>
      </c>
      <c r="J801" s="2">
        <v>80</v>
      </c>
      <c r="L801" s="2">
        <v>80</v>
      </c>
    </row>
    <row r="802" spans="1:12" hidden="1" x14ac:dyDescent="0.3">
      <c r="A802" t="s">
        <v>15</v>
      </c>
      <c r="B802" t="s">
        <v>16</v>
      </c>
      <c r="C802" t="s">
        <v>17</v>
      </c>
      <c r="D802" t="s">
        <v>567</v>
      </c>
      <c r="E802" t="s">
        <v>115</v>
      </c>
      <c r="F802" t="s">
        <v>24</v>
      </c>
      <c r="G802" t="s">
        <v>21</v>
      </c>
      <c r="H802" t="s">
        <v>77</v>
      </c>
      <c r="I802" t="s">
        <v>78</v>
      </c>
      <c r="J802" s="2">
        <v>25</v>
      </c>
      <c r="L802" s="2">
        <v>25</v>
      </c>
    </row>
    <row r="803" spans="1:12" hidden="1" x14ac:dyDescent="0.3">
      <c r="A803" t="s">
        <v>15</v>
      </c>
      <c r="B803" t="s">
        <v>16</v>
      </c>
      <c r="C803" t="s">
        <v>17</v>
      </c>
      <c r="D803" t="s">
        <v>567</v>
      </c>
      <c r="E803" t="s">
        <v>115</v>
      </c>
      <c r="F803" t="s">
        <v>24</v>
      </c>
      <c r="G803" t="s">
        <v>21</v>
      </c>
      <c r="H803" t="s">
        <v>79</v>
      </c>
      <c r="I803" t="s">
        <v>80</v>
      </c>
      <c r="J803" s="2">
        <v>185</v>
      </c>
      <c r="L803" s="2">
        <v>185</v>
      </c>
    </row>
    <row r="804" spans="1:12" hidden="1" x14ac:dyDescent="0.3">
      <c r="A804" t="s">
        <v>15</v>
      </c>
      <c r="B804" t="s">
        <v>16</v>
      </c>
      <c r="C804" t="s">
        <v>17</v>
      </c>
      <c r="D804" t="s">
        <v>567</v>
      </c>
      <c r="E804" t="s">
        <v>115</v>
      </c>
      <c r="F804" t="s">
        <v>24</v>
      </c>
      <c r="G804" t="s">
        <v>21</v>
      </c>
      <c r="H804" t="s">
        <v>81</v>
      </c>
      <c r="I804" t="s">
        <v>82</v>
      </c>
      <c r="J804" s="2">
        <v>180</v>
      </c>
      <c r="L804" s="2">
        <v>180</v>
      </c>
    </row>
    <row r="805" spans="1:12" hidden="1" x14ac:dyDescent="0.3">
      <c r="A805" t="s">
        <v>15</v>
      </c>
      <c r="B805" t="s">
        <v>16</v>
      </c>
      <c r="C805" t="s">
        <v>17</v>
      </c>
      <c r="D805" t="s">
        <v>567</v>
      </c>
      <c r="E805" t="s">
        <v>115</v>
      </c>
      <c r="F805" t="s">
        <v>24</v>
      </c>
      <c r="G805" t="s">
        <v>21</v>
      </c>
      <c r="H805" t="s">
        <v>83</v>
      </c>
      <c r="I805" t="s">
        <v>84</v>
      </c>
      <c r="J805" s="2">
        <v>30</v>
      </c>
      <c r="L805" s="2">
        <v>30</v>
      </c>
    </row>
    <row r="806" spans="1:12" hidden="1" x14ac:dyDescent="0.3">
      <c r="A806" t="s">
        <v>15</v>
      </c>
      <c r="B806" t="s">
        <v>16</v>
      </c>
      <c r="C806" t="s">
        <v>17</v>
      </c>
      <c r="D806" t="s">
        <v>567</v>
      </c>
      <c r="E806" t="s">
        <v>115</v>
      </c>
      <c r="F806" t="s">
        <v>24</v>
      </c>
      <c r="G806" t="s">
        <v>21</v>
      </c>
      <c r="H806" t="s">
        <v>85</v>
      </c>
      <c r="I806" t="s">
        <v>86</v>
      </c>
      <c r="J806" s="2">
        <v>120</v>
      </c>
      <c r="L806" s="2">
        <v>120</v>
      </c>
    </row>
    <row r="807" spans="1:12" hidden="1" x14ac:dyDescent="0.3">
      <c r="A807" t="s">
        <v>15</v>
      </c>
      <c r="B807" t="s">
        <v>16</v>
      </c>
      <c r="C807" t="s">
        <v>17</v>
      </c>
      <c r="D807" t="s">
        <v>567</v>
      </c>
      <c r="E807" t="s">
        <v>115</v>
      </c>
      <c r="F807" t="s">
        <v>24</v>
      </c>
      <c r="G807" t="s">
        <v>21</v>
      </c>
      <c r="H807" t="s">
        <v>87</v>
      </c>
      <c r="I807" t="s">
        <v>88</v>
      </c>
      <c r="J807" s="2">
        <v>10</v>
      </c>
      <c r="L807" s="2">
        <v>10</v>
      </c>
    </row>
    <row r="808" spans="1:12" hidden="1" x14ac:dyDescent="0.3">
      <c r="A808" t="s">
        <v>15</v>
      </c>
      <c r="B808" t="s">
        <v>16</v>
      </c>
      <c r="C808" t="s">
        <v>17</v>
      </c>
      <c r="D808" t="s">
        <v>567</v>
      </c>
      <c r="E808" t="s">
        <v>115</v>
      </c>
      <c r="F808" t="s">
        <v>24</v>
      </c>
      <c r="G808" t="s">
        <v>21</v>
      </c>
      <c r="H808" t="s">
        <v>89</v>
      </c>
      <c r="I808" t="s">
        <v>90</v>
      </c>
      <c r="J808" s="2">
        <v>140</v>
      </c>
      <c r="L808" s="2">
        <v>140</v>
      </c>
    </row>
    <row r="809" spans="1:12" hidden="1" x14ac:dyDescent="0.3">
      <c r="A809" t="s">
        <v>15</v>
      </c>
      <c r="B809" t="s">
        <v>16</v>
      </c>
      <c r="C809" t="s">
        <v>17</v>
      </c>
      <c r="D809" t="s">
        <v>567</v>
      </c>
      <c r="E809" t="s">
        <v>115</v>
      </c>
      <c r="F809" t="s">
        <v>24</v>
      </c>
      <c r="G809" t="s">
        <v>21</v>
      </c>
      <c r="H809" t="s">
        <v>91</v>
      </c>
      <c r="I809" t="s">
        <v>92</v>
      </c>
      <c r="J809" s="2">
        <v>135</v>
      </c>
      <c r="L809" s="2">
        <v>135</v>
      </c>
    </row>
    <row r="810" spans="1:12" hidden="1" x14ac:dyDescent="0.3">
      <c r="A810" t="s">
        <v>15</v>
      </c>
      <c r="B810" t="s">
        <v>16</v>
      </c>
      <c r="C810" t="s">
        <v>17</v>
      </c>
      <c r="D810" t="s">
        <v>567</v>
      </c>
      <c r="E810" t="s">
        <v>115</v>
      </c>
      <c r="F810" t="s">
        <v>24</v>
      </c>
      <c r="G810" t="s">
        <v>21</v>
      </c>
      <c r="H810" t="s">
        <v>93</v>
      </c>
      <c r="I810" t="s">
        <v>94</v>
      </c>
      <c r="J810" s="2">
        <v>25</v>
      </c>
      <c r="L810" s="2">
        <v>25</v>
      </c>
    </row>
    <row r="811" spans="1:12" hidden="1" x14ac:dyDescent="0.3">
      <c r="A811" t="s">
        <v>15</v>
      </c>
      <c r="B811" t="s">
        <v>16</v>
      </c>
      <c r="C811" t="s">
        <v>17</v>
      </c>
      <c r="D811" t="s">
        <v>567</v>
      </c>
      <c r="E811" t="s">
        <v>115</v>
      </c>
      <c r="F811" t="s">
        <v>24</v>
      </c>
      <c r="G811" t="s">
        <v>21</v>
      </c>
      <c r="H811" t="s">
        <v>95</v>
      </c>
      <c r="I811" t="s">
        <v>96</v>
      </c>
      <c r="J811" s="2">
        <v>70</v>
      </c>
      <c r="L811" s="2">
        <v>70</v>
      </c>
    </row>
    <row r="812" spans="1:12" hidden="1" x14ac:dyDescent="0.3">
      <c r="A812" t="s">
        <v>15</v>
      </c>
      <c r="B812" t="s">
        <v>16</v>
      </c>
      <c r="C812" t="s">
        <v>17</v>
      </c>
      <c r="D812" t="s">
        <v>567</v>
      </c>
      <c r="E812" t="s">
        <v>115</v>
      </c>
      <c r="F812" t="s">
        <v>24</v>
      </c>
      <c r="G812" t="s">
        <v>21</v>
      </c>
      <c r="H812" t="s">
        <v>97</v>
      </c>
      <c r="I812" t="s">
        <v>98</v>
      </c>
      <c r="J812" s="2">
        <v>50</v>
      </c>
      <c r="L812" s="2">
        <v>50</v>
      </c>
    </row>
    <row r="813" spans="1:12" hidden="1" x14ac:dyDescent="0.3">
      <c r="A813" t="s">
        <v>15</v>
      </c>
      <c r="B813" t="s">
        <v>16</v>
      </c>
      <c r="C813" t="s">
        <v>17</v>
      </c>
      <c r="D813" t="s">
        <v>567</v>
      </c>
      <c r="E813" t="s">
        <v>115</v>
      </c>
      <c r="F813" t="s">
        <v>24</v>
      </c>
      <c r="G813" t="s">
        <v>21</v>
      </c>
      <c r="H813" t="s">
        <v>99</v>
      </c>
      <c r="I813" t="s">
        <v>100</v>
      </c>
      <c r="J813" s="2">
        <v>80</v>
      </c>
      <c r="L813" s="2">
        <v>80</v>
      </c>
    </row>
    <row r="814" spans="1:12" hidden="1" x14ac:dyDescent="0.3">
      <c r="A814" t="s">
        <v>15</v>
      </c>
      <c r="B814" t="s">
        <v>16</v>
      </c>
      <c r="C814" t="s">
        <v>17</v>
      </c>
      <c r="D814" t="s">
        <v>567</v>
      </c>
      <c r="E814" t="s">
        <v>115</v>
      </c>
      <c r="F814" t="s">
        <v>24</v>
      </c>
      <c r="G814" t="s">
        <v>21</v>
      </c>
      <c r="H814" t="s">
        <v>101</v>
      </c>
      <c r="I814" t="s">
        <v>102</v>
      </c>
      <c r="J814" s="2">
        <v>195</v>
      </c>
      <c r="L814" s="2">
        <v>195</v>
      </c>
    </row>
    <row r="815" spans="1:12" hidden="1" x14ac:dyDescent="0.3">
      <c r="A815" t="s">
        <v>15</v>
      </c>
      <c r="B815" t="s">
        <v>16</v>
      </c>
      <c r="C815" t="s">
        <v>17</v>
      </c>
      <c r="D815" t="s">
        <v>567</v>
      </c>
      <c r="E815" t="s">
        <v>115</v>
      </c>
      <c r="F815" t="s">
        <v>24</v>
      </c>
      <c r="G815" t="s">
        <v>21</v>
      </c>
      <c r="H815" t="s">
        <v>103</v>
      </c>
      <c r="I815" t="s">
        <v>104</v>
      </c>
      <c r="J815" s="2">
        <v>135</v>
      </c>
      <c r="L815" s="2">
        <v>135</v>
      </c>
    </row>
    <row r="816" spans="1:12" hidden="1" x14ac:dyDescent="0.3">
      <c r="A816" t="s">
        <v>15</v>
      </c>
      <c r="B816" t="s">
        <v>16</v>
      </c>
      <c r="C816" t="s">
        <v>17</v>
      </c>
      <c r="D816" t="s">
        <v>567</v>
      </c>
      <c r="E816" t="s">
        <v>115</v>
      </c>
      <c r="F816" t="s">
        <v>24</v>
      </c>
      <c r="G816" t="s">
        <v>21</v>
      </c>
      <c r="H816" t="s">
        <v>105</v>
      </c>
      <c r="I816" t="s">
        <v>106</v>
      </c>
      <c r="J816" s="2">
        <v>105</v>
      </c>
      <c r="L816" s="2">
        <v>105</v>
      </c>
    </row>
    <row r="817" spans="1:15" hidden="1" x14ac:dyDescent="0.3">
      <c r="A817" t="s">
        <v>15</v>
      </c>
      <c r="B817" t="s">
        <v>16</v>
      </c>
      <c r="C817" t="s">
        <v>17</v>
      </c>
      <c r="D817" t="s">
        <v>567</v>
      </c>
      <c r="E817" t="s">
        <v>115</v>
      </c>
      <c r="F817" t="s">
        <v>24</v>
      </c>
      <c r="G817" t="s">
        <v>21</v>
      </c>
      <c r="H817" t="s">
        <v>107</v>
      </c>
      <c r="I817" t="s">
        <v>108</v>
      </c>
      <c r="J817" s="2">
        <v>125</v>
      </c>
      <c r="L817" s="2">
        <v>125</v>
      </c>
    </row>
    <row r="818" spans="1:15" hidden="1" x14ac:dyDescent="0.3">
      <c r="A818" t="s">
        <v>15</v>
      </c>
      <c r="B818" t="s">
        <v>16</v>
      </c>
      <c r="C818" t="s">
        <v>17</v>
      </c>
      <c r="D818" t="s">
        <v>567</v>
      </c>
      <c r="E818" t="s">
        <v>115</v>
      </c>
      <c r="F818" t="s">
        <v>24</v>
      </c>
      <c r="G818" t="s">
        <v>21</v>
      </c>
      <c r="H818" t="s">
        <v>109</v>
      </c>
      <c r="I818" t="s">
        <v>109</v>
      </c>
      <c r="J818" s="2">
        <v>175</v>
      </c>
      <c r="L818" s="2">
        <v>175</v>
      </c>
    </row>
    <row r="819" spans="1:15" hidden="1" x14ac:dyDescent="0.3">
      <c r="A819" t="s">
        <v>15</v>
      </c>
      <c r="B819" t="s">
        <v>16</v>
      </c>
      <c r="C819" t="s">
        <v>17</v>
      </c>
      <c r="D819" t="s">
        <v>567</v>
      </c>
      <c r="E819" t="s">
        <v>587</v>
      </c>
      <c r="F819" t="s">
        <v>20</v>
      </c>
      <c r="G819" t="s">
        <v>21</v>
      </c>
      <c r="H819" t="s">
        <v>22</v>
      </c>
      <c r="I819" t="s">
        <v>23</v>
      </c>
      <c r="J819" s="2">
        <v>31735</v>
      </c>
      <c r="K819" s="2">
        <v>0</v>
      </c>
      <c r="L819" s="2">
        <v>31735</v>
      </c>
      <c r="M819" s="2">
        <v>69.5</v>
      </c>
      <c r="N819" s="3">
        <v>68.400000000000006</v>
      </c>
      <c r="O819" s="3">
        <v>0.7</v>
      </c>
    </row>
    <row r="820" spans="1:15" hidden="1" x14ac:dyDescent="0.3">
      <c r="A820" t="s">
        <v>15</v>
      </c>
      <c r="B820" t="s">
        <v>16</v>
      </c>
      <c r="C820" t="s">
        <v>17</v>
      </c>
      <c r="D820" t="s">
        <v>567</v>
      </c>
      <c r="E820" t="s">
        <v>587</v>
      </c>
      <c r="F820" t="s">
        <v>24</v>
      </c>
      <c r="G820" t="s">
        <v>21</v>
      </c>
      <c r="H820" t="s">
        <v>25</v>
      </c>
      <c r="I820" t="s">
        <v>26</v>
      </c>
      <c r="J820" s="2">
        <v>1265</v>
      </c>
      <c r="L820" s="2">
        <v>1265</v>
      </c>
      <c r="M820" s="2">
        <v>83.9</v>
      </c>
    </row>
    <row r="821" spans="1:15" hidden="1" x14ac:dyDescent="0.3">
      <c r="A821" t="s">
        <v>15</v>
      </c>
      <c r="B821" t="s">
        <v>16</v>
      </c>
      <c r="C821" t="s">
        <v>17</v>
      </c>
      <c r="D821" t="s">
        <v>567</v>
      </c>
      <c r="E821" t="s">
        <v>587</v>
      </c>
      <c r="F821" t="s">
        <v>24</v>
      </c>
      <c r="G821" t="s">
        <v>21</v>
      </c>
      <c r="H821" t="s">
        <v>27</v>
      </c>
      <c r="I821" t="s">
        <v>28</v>
      </c>
      <c r="J821" s="2">
        <v>815</v>
      </c>
      <c r="L821" s="2">
        <v>815</v>
      </c>
      <c r="M821" s="2">
        <v>67.599999999999994</v>
      </c>
    </row>
    <row r="822" spans="1:15" hidden="1" x14ac:dyDescent="0.3">
      <c r="A822" t="s">
        <v>15</v>
      </c>
      <c r="B822" t="s">
        <v>16</v>
      </c>
      <c r="C822" t="s">
        <v>17</v>
      </c>
      <c r="D822" t="s">
        <v>567</v>
      </c>
      <c r="E822" t="s">
        <v>587</v>
      </c>
      <c r="F822" t="s">
        <v>24</v>
      </c>
      <c r="G822" t="s">
        <v>21</v>
      </c>
      <c r="H822" t="s">
        <v>29</v>
      </c>
      <c r="I822" t="s">
        <v>30</v>
      </c>
      <c r="J822" s="2">
        <v>370</v>
      </c>
      <c r="L822" s="2">
        <v>370</v>
      </c>
      <c r="M822" s="2">
        <v>49.5</v>
      </c>
    </row>
    <row r="823" spans="1:15" hidden="1" x14ac:dyDescent="0.3">
      <c r="A823" t="s">
        <v>15</v>
      </c>
      <c r="B823" t="s">
        <v>16</v>
      </c>
      <c r="C823" t="s">
        <v>17</v>
      </c>
      <c r="D823" t="s">
        <v>567</v>
      </c>
      <c r="E823" t="s">
        <v>587</v>
      </c>
      <c r="F823" t="s">
        <v>24</v>
      </c>
      <c r="G823" t="s">
        <v>21</v>
      </c>
      <c r="H823" t="s">
        <v>31</v>
      </c>
      <c r="I823" t="s">
        <v>32</v>
      </c>
      <c r="J823" s="2">
        <v>610</v>
      </c>
      <c r="L823" s="2">
        <v>610</v>
      </c>
      <c r="M823" s="2">
        <v>57.3</v>
      </c>
    </row>
    <row r="824" spans="1:15" hidden="1" x14ac:dyDescent="0.3">
      <c r="A824" t="s">
        <v>15</v>
      </c>
      <c r="B824" t="s">
        <v>16</v>
      </c>
      <c r="C824" t="s">
        <v>17</v>
      </c>
      <c r="D824" t="s">
        <v>567</v>
      </c>
      <c r="E824" t="s">
        <v>587</v>
      </c>
      <c r="F824" t="s">
        <v>24</v>
      </c>
      <c r="G824" t="s">
        <v>21</v>
      </c>
      <c r="H824" t="s">
        <v>33</v>
      </c>
      <c r="I824" t="s">
        <v>34</v>
      </c>
      <c r="J824" s="2">
        <v>470</v>
      </c>
      <c r="L824" s="2">
        <v>470</v>
      </c>
      <c r="M824" s="2">
        <v>65.3</v>
      </c>
    </row>
    <row r="825" spans="1:15" hidden="1" x14ac:dyDescent="0.3">
      <c r="A825" t="s">
        <v>15</v>
      </c>
      <c r="B825" t="s">
        <v>16</v>
      </c>
      <c r="C825" t="s">
        <v>17</v>
      </c>
      <c r="D825" t="s">
        <v>567</v>
      </c>
      <c r="E825" t="s">
        <v>587</v>
      </c>
      <c r="F825" t="s">
        <v>24</v>
      </c>
      <c r="G825" t="s">
        <v>21</v>
      </c>
      <c r="H825" t="s">
        <v>35</v>
      </c>
      <c r="I825" t="s">
        <v>36</v>
      </c>
      <c r="J825" s="2">
        <v>700</v>
      </c>
      <c r="L825" s="2">
        <v>700</v>
      </c>
      <c r="M825" s="2">
        <v>95.3</v>
      </c>
    </row>
    <row r="826" spans="1:15" hidden="1" x14ac:dyDescent="0.3">
      <c r="A826" t="s">
        <v>15</v>
      </c>
      <c r="B826" t="s">
        <v>16</v>
      </c>
      <c r="C826" t="s">
        <v>17</v>
      </c>
      <c r="D826" t="s">
        <v>567</v>
      </c>
      <c r="E826" t="s">
        <v>587</v>
      </c>
      <c r="F826" t="s">
        <v>24</v>
      </c>
      <c r="G826" t="s">
        <v>21</v>
      </c>
      <c r="H826" t="s">
        <v>37</v>
      </c>
      <c r="I826" t="s">
        <v>38</v>
      </c>
      <c r="J826" s="2">
        <v>2635</v>
      </c>
      <c r="L826" s="2">
        <v>2635</v>
      </c>
      <c r="M826" s="2">
        <v>95</v>
      </c>
    </row>
    <row r="827" spans="1:15" hidden="1" x14ac:dyDescent="0.3">
      <c r="A827" t="s">
        <v>15</v>
      </c>
      <c r="B827" t="s">
        <v>16</v>
      </c>
      <c r="C827" t="s">
        <v>17</v>
      </c>
      <c r="D827" t="s">
        <v>567</v>
      </c>
      <c r="E827" t="s">
        <v>587</v>
      </c>
      <c r="F827" t="s">
        <v>24</v>
      </c>
      <c r="G827" t="s">
        <v>21</v>
      </c>
      <c r="H827" t="s">
        <v>39</v>
      </c>
      <c r="I827" t="s">
        <v>40</v>
      </c>
      <c r="J827" s="2">
        <v>595</v>
      </c>
      <c r="L827" s="2">
        <v>595</v>
      </c>
      <c r="M827" s="2">
        <v>62.1</v>
      </c>
    </row>
    <row r="828" spans="1:15" hidden="1" x14ac:dyDescent="0.3">
      <c r="A828" t="s">
        <v>15</v>
      </c>
      <c r="B828" t="s">
        <v>16</v>
      </c>
      <c r="C828" t="s">
        <v>17</v>
      </c>
      <c r="D828" t="s">
        <v>567</v>
      </c>
      <c r="E828" t="s">
        <v>587</v>
      </c>
      <c r="F828" t="s">
        <v>24</v>
      </c>
      <c r="G828" t="s">
        <v>21</v>
      </c>
      <c r="H828" t="s">
        <v>41</v>
      </c>
      <c r="I828" t="s">
        <v>42</v>
      </c>
      <c r="J828" s="2">
        <v>595</v>
      </c>
      <c r="L828" s="2">
        <v>595</v>
      </c>
      <c r="M828" s="2">
        <v>65.7</v>
      </c>
    </row>
    <row r="829" spans="1:15" hidden="1" x14ac:dyDescent="0.3">
      <c r="A829" t="s">
        <v>15</v>
      </c>
      <c r="B829" t="s">
        <v>16</v>
      </c>
      <c r="C829" t="s">
        <v>17</v>
      </c>
      <c r="D829" t="s">
        <v>567</v>
      </c>
      <c r="E829" t="s">
        <v>587</v>
      </c>
      <c r="F829" t="s">
        <v>24</v>
      </c>
      <c r="G829" t="s">
        <v>21</v>
      </c>
      <c r="H829" t="s">
        <v>43</v>
      </c>
      <c r="I829" t="s">
        <v>44</v>
      </c>
      <c r="J829" s="2">
        <v>590</v>
      </c>
      <c r="L829" s="2">
        <v>590</v>
      </c>
      <c r="M829" s="2">
        <v>50.6</v>
      </c>
    </row>
    <row r="830" spans="1:15" hidden="1" x14ac:dyDescent="0.3">
      <c r="A830" t="s">
        <v>15</v>
      </c>
      <c r="B830" t="s">
        <v>16</v>
      </c>
      <c r="C830" t="s">
        <v>17</v>
      </c>
      <c r="D830" t="s">
        <v>567</v>
      </c>
      <c r="E830" t="s">
        <v>587</v>
      </c>
      <c r="F830" t="s">
        <v>24</v>
      </c>
      <c r="G830" t="s">
        <v>21</v>
      </c>
      <c r="H830" t="s">
        <v>45</v>
      </c>
      <c r="I830" t="s">
        <v>46</v>
      </c>
      <c r="J830" s="2">
        <v>395</v>
      </c>
      <c r="L830" s="2">
        <v>395</v>
      </c>
      <c r="M830" s="2">
        <v>53.6</v>
      </c>
    </row>
    <row r="831" spans="1:15" hidden="1" x14ac:dyDescent="0.3">
      <c r="A831" t="s">
        <v>15</v>
      </c>
      <c r="B831" t="s">
        <v>16</v>
      </c>
      <c r="C831" t="s">
        <v>17</v>
      </c>
      <c r="D831" t="s">
        <v>567</v>
      </c>
      <c r="E831" t="s">
        <v>587</v>
      </c>
      <c r="F831" t="s">
        <v>24</v>
      </c>
      <c r="G831" t="s">
        <v>21</v>
      </c>
      <c r="H831" t="s">
        <v>47</v>
      </c>
      <c r="I831" t="s">
        <v>48</v>
      </c>
      <c r="J831" s="2">
        <v>515</v>
      </c>
      <c r="L831" s="2">
        <v>515</v>
      </c>
      <c r="M831" s="2">
        <v>63.3</v>
      </c>
    </row>
    <row r="832" spans="1:15" hidden="1" x14ac:dyDescent="0.3">
      <c r="A832" t="s">
        <v>15</v>
      </c>
      <c r="B832" t="s">
        <v>16</v>
      </c>
      <c r="C832" t="s">
        <v>17</v>
      </c>
      <c r="D832" t="s">
        <v>567</v>
      </c>
      <c r="E832" t="s">
        <v>587</v>
      </c>
      <c r="F832" t="s">
        <v>24</v>
      </c>
      <c r="G832" t="s">
        <v>21</v>
      </c>
      <c r="H832" t="s">
        <v>49</v>
      </c>
      <c r="I832" t="s">
        <v>50</v>
      </c>
      <c r="J832" s="2">
        <v>945</v>
      </c>
      <c r="L832" s="2">
        <v>945</v>
      </c>
      <c r="M832" s="2">
        <v>87.6</v>
      </c>
    </row>
    <row r="833" spans="1:13" hidden="1" x14ac:dyDescent="0.3">
      <c r="A833" t="s">
        <v>15</v>
      </c>
      <c r="B833" t="s">
        <v>16</v>
      </c>
      <c r="C833" t="s">
        <v>17</v>
      </c>
      <c r="D833" t="s">
        <v>567</v>
      </c>
      <c r="E833" t="s">
        <v>587</v>
      </c>
      <c r="F833" t="s">
        <v>24</v>
      </c>
      <c r="G833" t="s">
        <v>21</v>
      </c>
      <c r="H833" t="s">
        <v>51</v>
      </c>
      <c r="I833" t="s">
        <v>52</v>
      </c>
      <c r="J833" s="2">
        <v>870</v>
      </c>
      <c r="L833" s="2">
        <v>870</v>
      </c>
      <c r="M833" s="2">
        <v>52.9</v>
      </c>
    </row>
    <row r="834" spans="1:13" hidden="1" x14ac:dyDescent="0.3">
      <c r="A834" t="s">
        <v>15</v>
      </c>
      <c r="B834" t="s">
        <v>16</v>
      </c>
      <c r="C834" t="s">
        <v>17</v>
      </c>
      <c r="D834" t="s">
        <v>567</v>
      </c>
      <c r="E834" t="s">
        <v>587</v>
      </c>
      <c r="F834" t="s">
        <v>24</v>
      </c>
      <c r="G834" t="s">
        <v>21</v>
      </c>
      <c r="H834" t="s">
        <v>53</v>
      </c>
      <c r="I834" t="s">
        <v>54</v>
      </c>
      <c r="J834" s="2">
        <v>720</v>
      </c>
      <c r="L834" s="2">
        <v>720</v>
      </c>
      <c r="M834" s="2">
        <v>58.1</v>
      </c>
    </row>
    <row r="835" spans="1:13" hidden="1" x14ac:dyDescent="0.3">
      <c r="A835" t="s">
        <v>15</v>
      </c>
      <c r="B835" t="s">
        <v>16</v>
      </c>
      <c r="C835" t="s">
        <v>17</v>
      </c>
      <c r="D835" t="s">
        <v>567</v>
      </c>
      <c r="E835" t="s">
        <v>587</v>
      </c>
      <c r="F835" t="s">
        <v>24</v>
      </c>
      <c r="G835" t="s">
        <v>21</v>
      </c>
      <c r="H835" t="s">
        <v>55</v>
      </c>
      <c r="I835" t="s">
        <v>56</v>
      </c>
      <c r="J835" s="2">
        <v>890</v>
      </c>
      <c r="L835" s="2">
        <v>890</v>
      </c>
      <c r="M835" s="2">
        <v>96.3</v>
      </c>
    </row>
    <row r="836" spans="1:13" hidden="1" x14ac:dyDescent="0.3">
      <c r="A836" t="s">
        <v>15</v>
      </c>
      <c r="B836" t="s">
        <v>16</v>
      </c>
      <c r="C836" t="s">
        <v>17</v>
      </c>
      <c r="D836" t="s">
        <v>567</v>
      </c>
      <c r="E836" t="s">
        <v>587</v>
      </c>
      <c r="F836" t="s">
        <v>24</v>
      </c>
      <c r="G836" t="s">
        <v>21</v>
      </c>
      <c r="H836" t="s">
        <v>57</v>
      </c>
      <c r="I836" t="s">
        <v>58</v>
      </c>
      <c r="J836" s="2">
        <v>880</v>
      </c>
      <c r="L836" s="2">
        <v>880</v>
      </c>
      <c r="M836" s="2">
        <v>109</v>
      </c>
    </row>
    <row r="837" spans="1:13" hidden="1" x14ac:dyDescent="0.3">
      <c r="A837" t="s">
        <v>15</v>
      </c>
      <c r="B837" t="s">
        <v>16</v>
      </c>
      <c r="C837" t="s">
        <v>17</v>
      </c>
      <c r="D837" t="s">
        <v>567</v>
      </c>
      <c r="E837" t="s">
        <v>587</v>
      </c>
      <c r="F837" t="s">
        <v>24</v>
      </c>
      <c r="G837" t="s">
        <v>21</v>
      </c>
      <c r="H837" t="s">
        <v>59</v>
      </c>
      <c r="I837" t="s">
        <v>60</v>
      </c>
      <c r="J837" s="2">
        <v>715</v>
      </c>
      <c r="L837" s="2">
        <v>715</v>
      </c>
      <c r="M837" s="2">
        <v>72.900000000000006</v>
      </c>
    </row>
    <row r="838" spans="1:13" hidden="1" x14ac:dyDescent="0.3">
      <c r="A838" t="s">
        <v>15</v>
      </c>
      <c r="B838" t="s">
        <v>16</v>
      </c>
      <c r="C838" t="s">
        <v>17</v>
      </c>
      <c r="D838" t="s">
        <v>567</v>
      </c>
      <c r="E838" t="s">
        <v>587</v>
      </c>
      <c r="F838" t="s">
        <v>24</v>
      </c>
      <c r="G838" t="s">
        <v>21</v>
      </c>
      <c r="H838" t="s">
        <v>61</v>
      </c>
      <c r="I838" t="s">
        <v>62</v>
      </c>
      <c r="J838" s="2">
        <v>825</v>
      </c>
      <c r="L838" s="2">
        <v>825</v>
      </c>
      <c r="M838" s="2">
        <v>79.599999999999994</v>
      </c>
    </row>
    <row r="839" spans="1:13" hidden="1" x14ac:dyDescent="0.3">
      <c r="A839" t="s">
        <v>15</v>
      </c>
      <c r="B839" t="s">
        <v>16</v>
      </c>
      <c r="C839" t="s">
        <v>17</v>
      </c>
      <c r="D839" t="s">
        <v>567</v>
      </c>
      <c r="E839" t="s">
        <v>587</v>
      </c>
      <c r="F839" t="s">
        <v>24</v>
      </c>
      <c r="G839" t="s">
        <v>21</v>
      </c>
      <c r="H839" t="s">
        <v>63</v>
      </c>
      <c r="I839" t="s">
        <v>64</v>
      </c>
      <c r="J839" s="2">
        <v>235</v>
      </c>
      <c r="L839" s="2">
        <v>235</v>
      </c>
      <c r="M839" s="2">
        <v>41.5</v>
      </c>
    </row>
    <row r="840" spans="1:13" hidden="1" x14ac:dyDescent="0.3">
      <c r="A840" t="s">
        <v>15</v>
      </c>
      <c r="B840" t="s">
        <v>16</v>
      </c>
      <c r="C840" t="s">
        <v>17</v>
      </c>
      <c r="D840" t="s">
        <v>567</v>
      </c>
      <c r="E840" t="s">
        <v>587</v>
      </c>
      <c r="F840" t="s">
        <v>24</v>
      </c>
      <c r="G840" t="s">
        <v>21</v>
      </c>
      <c r="H840" t="s">
        <v>65</v>
      </c>
      <c r="I840" t="s">
        <v>66</v>
      </c>
      <c r="J840" s="2">
        <v>885</v>
      </c>
      <c r="L840" s="2">
        <v>885</v>
      </c>
      <c r="M840" s="2">
        <v>57.2</v>
      </c>
    </row>
    <row r="841" spans="1:13" hidden="1" x14ac:dyDescent="0.3">
      <c r="A841" t="s">
        <v>15</v>
      </c>
      <c r="B841" t="s">
        <v>16</v>
      </c>
      <c r="C841" t="s">
        <v>17</v>
      </c>
      <c r="D841" t="s">
        <v>567</v>
      </c>
      <c r="E841" t="s">
        <v>587</v>
      </c>
      <c r="F841" t="s">
        <v>24</v>
      </c>
      <c r="G841" t="s">
        <v>21</v>
      </c>
      <c r="H841" t="s">
        <v>67</v>
      </c>
      <c r="I841" t="s">
        <v>68</v>
      </c>
      <c r="J841" s="2">
        <v>290</v>
      </c>
      <c r="L841" s="2">
        <v>290</v>
      </c>
      <c r="M841" s="2">
        <v>60.9</v>
      </c>
    </row>
    <row r="842" spans="1:13" hidden="1" x14ac:dyDescent="0.3">
      <c r="A842" t="s">
        <v>15</v>
      </c>
      <c r="B842" t="s">
        <v>16</v>
      </c>
      <c r="C842" t="s">
        <v>17</v>
      </c>
      <c r="D842" t="s">
        <v>567</v>
      </c>
      <c r="E842" t="s">
        <v>587</v>
      </c>
      <c r="F842" t="s">
        <v>24</v>
      </c>
      <c r="G842" t="s">
        <v>21</v>
      </c>
      <c r="H842" t="s">
        <v>69</v>
      </c>
      <c r="I842" t="s">
        <v>70</v>
      </c>
      <c r="J842" s="2">
        <v>2275</v>
      </c>
      <c r="L842" s="2">
        <v>2275</v>
      </c>
      <c r="M842" s="2">
        <v>103.8</v>
      </c>
    </row>
    <row r="843" spans="1:13" hidden="1" x14ac:dyDescent="0.3">
      <c r="A843" t="s">
        <v>15</v>
      </c>
      <c r="B843" t="s">
        <v>16</v>
      </c>
      <c r="C843" t="s">
        <v>17</v>
      </c>
      <c r="D843" t="s">
        <v>567</v>
      </c>
      <c r="E843" t="s">
        <v>587</v>
      </c>
      <c r="F843" t="s">
        <v>24</v>
      </c>
      <c r="G843" t="s">
        <v>21</v>
      </c>
      <c r="H843" t="s">
        <v>71</v>
      </c>
      <c r="I843" t="s">
        <v>72</v>
      </c>
      <c r="J843" s="2">
        <v>1240</v>
      </c>
      <c r="L843" s="2">
        <v>1240</v>
      </c>
      <c r="M843" s="2">
        <v>76.7</v>
      </c>
    </row>
    <row r="844" spans="1:13" hidden="1" x14ac:dyDescent="0.3">
      <c r="A844" t="s">
        <v>15</v>
      </c>
      <c r="B844" t="s">
        <v>16</v>
      </c>
      <c r="C844" t="s">
        <v>17</v>
      </c>
      <c r="D844" t="s">
        <v>567</v>
      </c>
      <c r="E844" t="s">
        <v>587</v>
      </c>
      <c r="F844" t="s">
        <v>24</v>
      </c>
      <c r="G844" t="s">
        <v>21</v>
      </c>
      <c r="H844" t="s">
        <v>73</v>
      </c>
      <c r="I844" t="s">
        <v>74</v>
      </c>
      <c r="J844" s="2">
        <v>385</v>
      </c>
      <c r="L844" s="2">
        <v>385</v>
      </c>
      <c r="M844" s="2">
        <v>45</v>
      </c>
    </row>
    <row r="845" spans="1:13" hidden="1" x14ac:dyDescent="0.3">
      <c r="A845" t="s">
        <v>15</v>
      </c>
      <c r="B845" t="s">
        <v>16</v>
      </c>
      <c r="C845" t="s">
        <v>17</v>
      </c>
      <c r="D845" t="s">
        <v>567</v>
      </c>
      <c r="E845" t="s">
        <v>587</v>
      </c>
      <c r="F845" t="s">
        <v>24</v>
      </c>
      <c r="G845" t="s">
        <v>21</v>
      </c>
      <c r="H845" t="s">
        <v>75</v>
      </c>
      <c r="I845" t="s">
        <v>76</v>
      </c>
      <c r="J845" s="2">
        <v>215</v>
      </c>
      <c r="L845" s="2">
        <v>215</v>
      </c>
      <c r="M845" s="2">
        <v>31.1</v>
      </c>
    </row>
    <row r="846" spans="1:13" hidden="1" x14ac:dyDescent="0.3">
      <c r="A846" t="s">
        <v>15</v>
      </c>
      <c r="B846" t="s">
        <v>16</v>
      </c>
      <c r="C846" t="s">
        <v>17</v>
      </c>
      <c r="D846" t="s">
        <v>567</v>
      </c>
      <c r="E846" t="s">
        <v>587</v>
      </c>
      <c r="F846" t="s">
        <v>24</v>
      </c>
      <c r="G846" t="s">
        <v>21</v>
      </c>
      <c r="H846" t="s">
        <v>77</v>
      </c>
      <c r="I846" t="s">
        <v>78</v>
      </c>
      <c r="J846" s="2">
        <v>340</v>
      </c>
      <c r="L846" s="2">
        <v>340</v>
      </c>
      <c r="M846" s="2">
        <v>56.6</v>
      </c>
    </row>
    <row r="847" spans="1:13" hidden="1" x14ac:dyDescent="0.3">
      <c r="A847" t="s">
        <v>15</v>
      </c>
      <c r="B847" t="s">
        <v>16</v>
      </c>
      <c r="C847" t="s">
        <v>17</v>
      </c>
      <c r="D847" t="s">
        <v>567</v>
      </c>
      <c r="E847" t="s">
        <v>587</v>
      </c>
      <c r="F847" t="s">
        <v>24</v>
      </c>
      <c r="G847" t="s">
        <v>21</v>
      </c>
      <c r="H847" t="s">
        <v>79</v>
      </c>
      <c r="I847" t="s">
        <v>80</v>
      </c>
      <c r="J847" s="2">
        <v>895</v>
      </c>
      <c r="L847" s="2">
        <v>895</v>
      </c>
      <c r="M847" s="2">
        <v>53.7</v>
      </c>
    </row>
    <row r="848" spans="1:13" hidden="1" x14ac:dyDescent="0.3">
      <c r="A848" t="s">
        <v>15</v>
      </c>
      <c r="B848" t="s">
        <v>16</v>
      </c>
      <c r="C848" t="s">
        <v>17</v>
      </c>
      <c r="D848" t="s">
        <v>567</v>
      </c>
      <c r="E848" t="s">
        <v>587</v>
      </c>
      <c r="F848" t="s">
        <v>24</v>
      </c>
      <c r="G848" t="s">
        <v>21</v>
      </c>
      <c r="H848" t="s">
        <v>81</v>
      </c>
      <c r="I848" t="s">
        <v>82</v>
      </c>
      <c r="J848" s="2">
        <v>920</v>
      </c>
      <c r="L848" s="2">
        <v>920</v>
      </c>
      <c r="M848" s="2">
        <v>95.3</v>
      </c>
    </row>
    <row r="849" spans="1:15" hidden="1" x14ac:dyDescent="0.3">
      <c r="A849" t="s">
        <v>15</v>
      </c>
      <c r="B849" t="s">
        <v>16</v>
      </c>
      <c r="C849" t="s">
        <v>17</v>
      </c>
      <c r="D849" t="s">
        <v>567</v>
      </c>
      <c r="E849" t="s">
        <v>587</v>
      </c>
      <c r="F849" t="s">
        <v>24</v>
      </c>
      <c r="G849" t="s">
        <v>21</v>
      </c>
      <c r="H849" t="s">
        <v>83</v>
      </c>
      <c r="I849" t="s">
        <v>84</v>
      </c>
      <c r="J849" s="2">
        <v>140</v>
      </c>
      <c r="L849" s="2">
        <v>140</v>
      </c>
      <c r="M849" s="2">
        <v>25.4</v>
      </c>
    </row>
    <row r="850" spans="1:15" hidden="1" x14ac:dyDescent="0.3">
      <c r="A850" t="s">
        <v>15</v>
      </c>
      <c r="B850" t="s">
        <v>16</v>
      </c>
      <c r="C850" t="s">
        <v>17</v>
      </c>
      <c r="D850" t="s">
        <v>567</v>
      </c>
      <c r="E850" t="s">
        <v>587</v>
      </c>
      <c r="F850" t="s">
        <v>24</v>
      </c>
      <c r="G850" t="s">
        <v>21</v>
      </c>
      <c r="H850" t="s">
        <v>85</v>
      </c>
      <c r="I850" t="s">
        <v>86</v>
      </c>
      <c r="J850" s="2">
        <v>845</v>
      </c>
      <c r="L850" s="2">
        <v>845</v>
      </c>
      <c r="M850" s="2">
        <v>86.2</v>
      </c>
    </row>
    <row r="851" spans="1:15" hidden="1" x14ac:dyDescent="0.3">
      <c r="A851" t="s">
        <v>15</v>
      </c>
      <c r="B851" t="s">
        <v>16</v>
      </c>
      <c r="C851" t="s">
        <v>17</v>
      </c>
      <c r="D851" t="s">
        <v>567</v>
      </c>
      <c r="E851" t="s">
        <v>587</v>
      </c>
      <c r="F851" t="s">
        <v>24</v>
      </c>
      <c r="G851" t="s">
        <v>21</v>
      </c>
      <c r="H851" t="s">
        <v>87</v>
      </c>
      <c r="I851" t="s">
        <v>88</v>
      </c>
      <c r="J851" s="2">
        <v>410</v>
      </c>
      <c r="L851" s="2">
        <v>410</v>
      </c>
      <c r="M851" s="2">
        <v>74</v>
      </c>
    </row>
    <row r="852" spans="1:15" hidden="1" x14ac:dyDescent="0.3">
      <c r="A852" t="s">
        <v>15</v>
      </c>
      <c r="B852" t="s">
        <v>16</v>
      </c>
      <c r="C852" t="s">
        <v>17</v>
      </c>
      <c r="D852" t="s">
        <v>567</v>
      </c>
      <c r="E852" t="s">
        <v>587</v>
      </c>
      <c r="F852" t="s">
        <v>24</v>
      </c>
      <c r="G852" t="s">
        <v>21</v>
      </c>
      <c r="H852" t="s">
        <v>89</v>
      </c>
      <c r="I852" t="s">
        <v>90</v>
      </c>
      <c r="J852" s="2">
        <v>655</v>
      </c>
      <c r="L852" s="2">
        <v>655</v>
      </c>
      <c r="M852" s="2">
        <v>44.6</v>
      </c>
    </row>
    <row r="853" spans="1:15" hidden="1" x14ac:dyDescent="0.3">
      <c r="A853" t="s">
        <v>15</v>
      </c>
      <c r="B853" t="s">
        <v>16</v>
      </c>
      <c r="C853" t="s">
        <v>17</v>
      </c>
      <c r="D853" t="s">
        <v>567</v>
      </c>
      <c r="E853" t="s">
        <v>587</v>
      </c>
      <c r="F853" t="s">
        <v>24</v>
      </c>
      <c r="G853" t="s">
        <v>21</v>
      </c>
      <c r="H853" t="s">
        <v>91</v>
      </c>
      <c r="I853" t="s">
        <v>92</v>
      </c>
      <c r="J853" s="2">
        <v>490</v>
      </c>
      <c r="L853" s="2">
        <v>490</v>
      </c>
      <c r="M853" s="2">
        <v>58.8</v>
      </c>
    </row>
    <row r="854" spans="1:15" hidden="1" x14ac:dyDescent="0.3">
      <c r="A854" t="s">
        <v>15</v>
      </c>
      <c r="B854" t="s">
        <v>16</v>
      </c>
      <c r="C854" t="s">
        <v>17</v>
      </c>
      <c r="D854" t="s">
        <v>567</v>
      </c>
      <c r="E854" t="s">
        <v>587</v>
      </c>
      <c r="F854" t="s">
        <v>24</v>
      </c>
      <c r="G854" t="s">
        <v>21</v>
      </c>
      <c r="H854" t="s">
        <v>93</v>
      </c>
      <c r="I854" t="s">
        <v>94</v>
      </c>
      <c r="J854" s="2">
        <v>285</v>
      </c>
      <c r="L854" s="2">
        <v>285</v>
      </c>
      <c r="M854" s="2">
        <v>36.4</v>
      </c>
    </row>
    <row r="855" spans="1:15" hidden="1" x14ac:dyDescent="0.3">
      <c r="A855" t="s">
        <v>15</v>
      </c>
      <c r="B855" t="s">
        <v>16</v>
      </c>
      <c r="C855" t="s">
        <v>17</v>
      </c>
      <c r="D855" t="s">
        <v>567</v>
      </c>
      <c r="E855" t="s">
        <v>587</v>
      </c>
      <c r="F855" t="s">
        <v>24</v>
      </c>
      <c r="G855" t="s">
        <v>21</v>
      </c>
      <c r="H855" t="s">
        <v>95</v>
      </c>
      <c r="I855" t="s">
        <v>96</v>
      </c>
      <c r="J855" s="2">
        <v>515</v>
      </c>
      <c r="L855" s="2">
        <v>515</v>
      </c>
      <c r="M855" s="2">
        <v>60.2</v>
      </c>
    </row>
    <row r="856" spans="1:15" hidden="1" x14ac:dyDescent="0.3">
      <c r="A856" t="s">
        <v>15</v>
      </c>
      <c r="B856" t="s">
        <v>16</v>
      </c>
      <c r="C856" t="s">
        <v>17</v>
      </c>
      <c r="D856" t="s">
        <v>567</v>
      </c>
      <c r="E856" t="s">
        <v>587</v>
      </c>
      <c r="F856" t="s">
        <v>24</v>
      </c>
      <c r="G856" t="s">
        <v>21</v>
      </c>
      <c r="H856" t="s">
        <v>97</v>
      </c>
      <c r="I856" t="s">
        <v>98</v>
      </c>
      <c r="J856" s="2">
        <v>365</v>
      </c>
      <c r="L856" s="2">
        <v>365</v>
      </c>
      <c r="M856" s="2">
        <v>49.7</v>
      </c>
    </row>
    <row r="857" spans="1:15" hidden="1" x14ac:dyDescent="0.3">
      <c r="A857" t="s">
        <v>15</v>
      </c>
      <c r="B857" t="s">
        <v>16</v>
      </c>
      <c r="C857" t="s">
        <v>17</v>
      </c>
      <c r="D857" t="s">
        <v>567</v>
      </c>
      <c r="E857" t="s">
        <v>587</v>
      </c>
      <c r="F857" t="s">
        <v>24</v>
      </c>
      <c r="G857" t="s">
        <v>21</v>
      </c>
      <c r="H857" t="s">
        <v>99</v>
      </c>
      <c r="I857" t="s">
        <v>100</v>
      </c>
      <c r="J857" s="2">
        <v>710</v>
      </c>
      <c r="L857" s="2">
        <v>710</v>
      </c>
      <c r="M857" s="2">
        <v>74.3</v>
      </c>
    </row>
    <row r="858" spans="1:15" hidden="1" x14ac:dyDescent="0.3">
      <c r="A858" t="s">
        <v>15</v>
      </c>
      <c r="B858" t="s">
        <v>16</v>
      </c>
      <c r="C858" t="s">
        <v>17</v>
      </c>
      <c r="D858" t="s">
        <v>567</v>
      </c>
      <c r="E858" t="s">
        <v>587</v>
      </c>
      <c r="F858" t="s">
        <v>24</v>
      </c>
      <c r="G858" t="s">
        <v>21</v>
      </c>
      <c r="H858" t="s">
        <v>101</v>
      </c>
      <c r="I858" t="s">
        <v>102</v>
      </c>
      <c r="J858" s="2">
        <v>1235</v>
      </c>
      <c r="L858" s="2">
        <v>1235</v>
      </c>
      <c r="M858" s="2">
        <v>66.7</v>
      </c>
    </row>
    <row r="859" spans="1:15" hidden="1" x14ac:dyDescent="0.3">
      <c r="A859" t="s">
        <v>15</v>
      </c>
      <c r="B859" t="s">
        <v>16</v>
      </c>
      <c r="C859" t="s">
        <v>17</v>
      </c>
      <c r="D859" t="s">
        <v>567</v>
      </c>
      <c r="E859" t="s">
        <v>587</v>
      </c>
      <c r="F859" t="s">
        <v>24</v>
      </c>
      <c r="G859" t="s">
        <v>21</v>
      </c>
      <c r="H859" t="s">
        <v>103</v>
      </c>
      <c r="I859" t="s">
        <v>104</v>
      </c>
      <c r="J859" s="2">
        <v>410</v>
      </c>
      <c r="L859" s="2">
        <v>410</v>
      </c>
      <c r="M859" s="2">
        <v>54.1</v>
      </c>
    </row>
    <row r="860" spans="1:15" hidden="1" x14ac:dyDescent="0.3">
      <c r="A860" t="s">
        <v>15</v>
      </c>
      <c r="B860" t="s">
        <v>16</v>
      </c>
      <c r="C860" t="s">
        <v>17</v>
      </c>
      <c r="D860" t="s">
        <v>567</v>
      </c>
      <c r="E860" t="s">
        <v>587</v>
      </c>
      <c r="F860" t="s">
        <v>24</v>
      </c>
      <c r="G860" t="s">
        <v>21</v>
      </c>
      <c r="H860" t="s">
        <v>105</v>
      </c>
      <c r="I860" t="s">
        <v>106</v>
      </c>
      <c r="J860" s="2">
        <v>400</v>
      </c>
      <c r="L860" s="2">
        <v>400</v>
      </c>
      <c r="M860" s="2">
        <v>44.4</v>
      </c>
    </row>
    <row r="861" spans="1:15" hidden="1" x14ac:dyDescent="0.3">
      <c r="A861" t="s">
        <v>15</v>
      </c>
      <c r="B861" t="s">
        <v>16</v>
      </c>
      <c r="C861" t="s">
        <v>17</v>
      </c>
      <c r="D861" t="s">
        <v>567</v>
      </c>
      <c r="E861" t="s">
        <v>587</v>
      </c>
      <c r="F861" t="s">
        <v>24</v>
      </c>
      <c r="G861" t="s">
        <v>21</v>
      </c>
      <c r="H861" t="s">
        <v>107</v>
      </c>
      <c r="I861" t="s">
        <v>108</v>
      </c>
      <c r="J861" s="2">
        <v>1855</v>
      </c>
      <c r="L861" s="2">
        <v>1855</v>
      </c>
      <c r="M861" s="2">
        <v>79.2</v>
      </c>
    </row>
    <row r="862" spans="1:15" hidden="1" x14ac:dyDescent="0.3">
      <c r="A862" t="s">
        <v>15</v>
      </c>
      <c r="B862" t="s">
        <v>16</v>
      </c>
      <c r="C862" t="s">
        <v>17</v>
      </c>
      <c r="D862" t="s">
        <v>567</v>
      </c>
      <c r="E862" t="s">
        <v>587</v>
      </c>
      <c r="F862" t="s">
        <v>24</v>
      </c>
      <c r="G862" t="s">
        <v>21</v>
      </c>
      <c r="H862" t="s">
        <v>109</v>
      </c>
      <c r="I862" t="s">
        <v>109</v>
      </c>
      <c r="J862" s="2">
        <v>455</v>
      </c>
      <c r="L862" s="2">
        <v>455</v>
      </c>
    </row>
    <row r="863" spans="1:15" hidden="1" x14ac:dyDescent="0.3">
      <c r="A863" t="s">
        <v>15</v>
      </c>
      <c r="B863" t="s">
        <v>16</v>
      </c>
      <c r="C863" t="s">
        <v>17</v>
      </c>
      <c r="D863" t="s">
        <v>567</v>
      </c>
      <c r="E863" t="s">
        <v>588</v>
      </c>
      <c r="F863" t="s">
        <v>20</v>
      </c>
      <c r="G863" t="s">
        <v>21</v>
      </c>
      <c r="H863" t="s">
        <v>22</v>
      </c>
      <c r="I863" t="s">
        <v>23</v>
      </c>
      <c r="J863" s="2">
        <v>245</v>
      </c>
      <c r="K863" s="2">
        <v>0</v>
      </c>
      <c r="L863" s="2">
        <v>245</v>
      </c>
      <c r="M863" s="2">
        <v>51.7</v>
      </c>
      <c r="N863" s="3">
        <v>75.8</v>
      </c>
      <c r="O863" s="3">
        <v>11.9</v>
      </c>
    </row>
    <row r="864" spans="1:15" hidden="1" x14ac:dyDescent="0.3">
      <c r="A864" t="s">
        <v>15</v>
      </c>
      <c r="B864" t="s">
        <v>16</v>
      </c>
      <c r="C864" t="s">
        <v>17</v>
      </c>
      <c r="D864" t="s">
        <v>567</v>
      </c>
      <c r="E864" t="s">
        <v>589</v>
      </c>
      <c r="F864" t="s">
        <v>20</v>
      </c>
      <c r="G864" t="s">
        <v>21</v>
      </c>
      <c r="H864" t="s">
        <v>22</v>
      </c>
      <c r="I864" t="s">
        <v>23</v>
      </c>
      <c r="J864" s="2">
        <v>252</v>
      </c>
      <c r="K864" s="2">
        <v>0</v>
      </c>
      <c r="L864" s="2">
        <v>252</v>
      </c>
      <c r="M864" s="2">
        <v>104.3</v>
      </c>
      <c r="N864" s="3">
        <v>140.4</v>
      </c>
      <c r="O864" s="3">
        <v>21.7</v>
      </c>
    </row>
    <row r="865" spans="1:15" hidden="1" x14ac:dyDescent="0.3">
      <c r="A865" t="s">
        <v>15</v>
      </c>
      <c r="B865" t="s">
        <v>16</v>
      </c>
      <c r="C865" t="s">
        <v>17</v>
      </c>
      <c r="D865" t="s">
        <v>567</v>
      </c>
      <c r="E865" t="s">
        <v>590</v>
      </c>
      <c r="F865" t="s">
        <v>20</v>
      </c>
      <c r="G865" t="s">
        <v>21</v>
      </c>
      <c r="H865" t="s">
        <v>22</v>
      </c>
      <c r="I865" t="s">
        <v>23</v>
      </c>
      <c r="J865" s="2">
        <v>582</v>
      </c>
      <c r="K865" s="2">
        <v>0</v>
      </c>
      <c r="L865" s="2">
        <v>582</v>
      </c>
      <c r="M865" s="2">
        <v>116.6</v>
      </c>
      <c r="N865" s="3">
        <v>172.4</v>
      </c>
      <c r="O865" s="3">
        <v>20.399999999999999</v>
      </c>
    </row>
    <row r="866" spans="1:15" x14ac:dyDescent="0.3">
      <c r="A866" t="s">
        <v>15</v>
      </c>
      <c r="B866" t="s">
        <v>16</v>
      </c>
      <c r="C866" t="s">
        <v>17</v>
      </c>
      <c r="D866" t="s">
        <v>591</v>
      </c>
      <c r="E866" t="s">
        <v>685</v>
      </c>
      <c r="F866" t="s">
        <v>20</v>
      </c>
      <c r="G866" t="s">
        <v>21</v>
      </c>
      <c r="H866" t="s">
        <v>22</v>
      </c>
      <c r="I866" t="s">
        <v>23</v>
      </c>
      <c r="J866" s="2">
        <v>25849</v>
      </c>
      <c r="K866" s="2">
        <v>0</v>
      </c>
      <c r="L866" s="2">
        <v>25849</v>
      </c>
      <c r="M866" s="2">
        <v>91.4</v>
      </c>
    </row>
    <row r="867" spans="1:15" x14ac:dyDescent="0.3">
      <c r="A867" t="s">
        <v>15</v>
      </c>
      <c r="B867" t="s">
        <v>16</v>
      </c>
      <c r="C867" t="s">
        <v>17</v>
      </c>
      <c r="D867" t="s">
        <v>591</v>
      </c>
      <c r="E867" t="s">
        <v>685</v>
      </c>
      <c r="F867" t="s">
        <v>24</v>
      </c>
      <c r="G867" t="s">
        <v>21</v>
      </c>
      <c r="H867" t="s">
        <v>25</v>
      </c>
      <c r="I867" t="s">
        <v>26</v>
      </c>
      <c r="J867" s="2">
        <v>815</v>
      </c>
      <c r="L867" s="2">
        <v>815</v>
      </c>
      <c r="M867" s="2">
        <v>95.2</v>
      </c>
    </row>
    <row r="868" spans="1:15" x14ac:dyDescent="0.3">
      <c r="A868" t="s">
        <v>15</v>
      </c>
      <c r="B868" t="s">
        <v>16</v>
      </c>
      <c r="C868" t="s">
        <v>17</v>
      </c>
      <c r="D868" t="s">
        <v>591</v>
      </c>
      <c r="E868" t="s">
        <v>685</v>
      </c>
      <c r="F868" t="s">
        <v>24</v>
      </c>
      <c r="G868" t="s">
        <v>21</v>
      </c>
      <c r="H868" t="s">
        <v>27</v>
      </c>
      <c r="I868" t="s">
        <v>28</v>
      </c>
      <c r="J868" s="2">
        <v>605</v>
      </c>
      <c r="L868" s="2">
        <v>605</v>
      </c>
      <c r="M868" s="2">
        <v>88</v>
      </c>
    </row>
    <row r="869" spans="1:15" x14ac:dyDescent="0.3">
      <c r="A869" t="s">
        <v>15</v>
      </c>
      <c r="B869" t="s">
        <v>16</v>
      </c>
      <c r="C869" t="s">
        <v>17</v>
      </c>
      <c r="D869" t="s">
        <v>591</v>
      </c>
      <c r="E869" t="s">
        <v>685</v>
      </c>
      <c r="F869" t="s">
        <v>24</v>
      </c>
      <c r="G869" t="s">
        <v>21</v>
      </c>
      <c r="H869" t="s">
        <v>29</v>
      </c>
      <c r="I869" t="s">
        <v>30</v>
      </c>
      <c r="J869" s="2">
        <v>185</v>
      </c>
      <c r="L869" s="2">
        <v>185</v>
      </c>
      <c r="M869" s="2">
        <v>47.4</v>
      </c>
    </row>
    <row r="870" spans="1:15" x14ac:dyDescent="0.3">
      <c r="A870" t="s">
        <v>15</v>
      </c>
      <c r="B870" t="s">
        <v>16</v>
      </c>
      <c r="C870" t="s">
        <v>17</v>
      </c>
      <c r="D870" t="s">
        <v>591</v>
      </c>
      <c r="E870" t="s">
        <v>685</v>
      </c>
      <c r="F870" t="s">
        <v>24</v>
      </c>
      <c r="G870" t="s">
        <v>21</v>
      </c>
      <c r="H870" t="s">
        <v>31</v>
      </c>
      <c r="I870" t="s">
        <v>32</v>
      </c>
      <c r="J870" s="2">
        <v>365</v>
      </c>
      <c r="L870" s="2">
        <v>365</v>
      </c>
      <c r="M870" s="2">
        <v>61.9</v>
      </c>
    </row>
    <row r="871" spans="1:15" x14ac:dyDescent="0.3">
      <c r="A871" t="s">
        <v>15</v>
      </c>
      <c r="B871" t="s">
        <v>16</v>
      </c>
      <c r="C871" t="s">
        <v>17</v>
      </c>
      <c r="D871" t="s">
        <v>591</v>
      </c>
      <c r="E871" t="s">
        <v>685</v>
      </c>
      <c r="F871" t="s">
        <v>24</v>
      </c>
      <c r="G871" t="s">
        <v>21</v>
      </c>
      <c r="H871" t="s">
        <v>33</v>
      </c>
      <c r="I871" t="s">
        <v>34</v>
      </c>
      <c r="J871" s="2">
        <v>420</v>
      </c>
      <c r="L871" s="2">
        <v>420</v>
      </c>
      <c r="M871" s="2">
        <v>83.5</v>
      </c>
    </row>
    <row r="872" spans="1:15" x14ac:dyDescent="0.3">
      <c r="A872" t="s">
        <v>15</v>
      </c>
      <c r="B872" t="s">
        <v>16</v>
      </c>
      <c r="C872" t="s">
        <v>17</v>
      </c>
      <c r="D872" t="s">
        <v>591</v>
      </c>
      <c r="E872" t="s">
        <v>685</v>
      </c>
      <c r="F872" t="s">
        <v>24</v>
      </c>
      <c r="G872" t="s">
        <v>21</v>
      </c>
      <c r="H872" t="s">
        <v>35</v>
      </c>
      <c r="I872" t="s">
        <v>36</v>
      </c>
      <c r="J872" s="2">
        <v>990</v>
      </c>
      <c r="L872" s="2">
        <v>990</v>
      </c>
      <c r="M872" s="2">
        <v>146.69999999999999</v>
      </c>
    </row>
    <row r="873" spans="1:15" x14ac:dyDescent="0.3">
      <c r="A873" t="s">
        <v>15</v>
      </c>
      <c r="B873" t="s">
        <v>16</v>
      </c>
      <c r="C873" t="s">
        <v>17</v>
      </c>
      <c r="D873" t="s">
        <v>591</v>
      </c>
      <c r="E873" t="s">
        <v>685</v>
      </c>
      <c r="F873" t="s">
        <v>24</v>
      </c>
      <c r="G873" t="s">
        <v>21</v>
      </c>
      <c r="H873" t="s">
        <v>37</v>
      </c>
      <c r="I873" t="s">
        <v>38</v>
      </c>
      <c r="J873" s="2">
        <v>1485</v>
      </c>
      <c r="L873" s="2">
        <v>1485</v>
      </c>
      <c r="M873" s="2">
        <v>100.8</v>
      </c>
    </row>
    <row r="874" spans="1:15" x14ac:dyDescent="0.3">
      <c r="A874" t="s">
        <v>15</v>
      </c>
      <c r="B874" t="s">
        <v>16</v>
      </c>
      <c r="C874" t="s">
        <v>17</v>
      </c>
      <c r="D874" t="s">
        <v>591</v>
      </c>
      <c r="E874" t="s">
        <v>685</v>
      </c>
      <c r="F874" t="s">
        <v>24</v>
      </c>
      <c r="G874" t="s">
        <v>21</v>
      </c>
      <c r="H874" t="s">
        <v>39</v>
      </c>
      <c r="I874" t="s">
        <v>40</v>
      </c>
      <c r="J874" s="2">
        <v>450</v>
      </c>
      <c r="L874" s="2">
        <v>450</v>
      </c>
      <c r="M874" s="2">
        <v>85.7</v>
      </c>
    </row>
    <row r="875" spans="1:15" x14ac:dyDescent="0.3">
      <c r="A875" t="s">
        <v>15</v>
      </c>
      <c r="B875" t="s">
        <v>16</v>
      </c>
      <c r="C875" t="s">
        <v>17</v>
      </c>
      <c r="D875" t="s">
        <v>591</v>
      </c>
      <c r="E875" t="s">
        <v>685</v>
      </c>
      <c r="F875" t="s">
        <v>24</v>
      </c>
      <c r="G875" t="s">
        <v>21</v>
      </c>
      <c r="H875" t="s">
        <v>41</v>
      </c>
      <c r="I875" t="s">
        <v>42</v>
      </c>
      <c r="J875" s="2">
        <v>390</v>
      </c>
      <c r="L875" s="2">
        <v>390</v>
      </c>
      <c r="M875" s="2">
        <v>79.5</v>
      </c>
    </row>
    <row r="876" spans="1:15" x14ac:dyDescent="0.3">
      <c r="A876" t="s">
        <v>15</v>
      </c>
      <c r="B876" t="s">
        <v>16</v>
      </c>
      <c r="C876" t="s">
        <v>17</v>
      </c>
      <c r="D876" t="s">
        <v>591</v>
      </c>
      <c r="E876" t="s">
        <v>685</v>
      </c>
      <c r="F876" t="s">
        <v>24</v>
      </c>
      <c r="G876" t="s">
        <v>21</v>
      </c>
      <c r="H876" t="s">
        <v>43</v>
      </c>
      <c r="I876" t="s">
        <v>44</v>
      </c>
      <c r="J876" s="2">
        <v>390</v>
      </c>
      <c r="L876" s="2">
        <v>390</v>
      </c>
      <c r="M876" s="2">
        <v>64.900000000000006</v>
      </c>
    </row>
    <row r="877" spans="1:15" x14ac:dyDescent="0.3">
      <c r="A877" t="s">
        <v>15</v>
      </c>
      <c r="B877" t="s">
        <v>16</v>
      </c>
      <c r="C877" t="s">
        <v>17</v>
      </c>
      <c r="D877" t="s">
        <v>591</v>
      </c>
      <c r="E877" t="s">
        <v>685</v>
      </c>
      <c r="F877" t="s">
        <v>24</v>
      </c>
      <c r="G877" t="s">
        <v>21</v>
      </c>
      <c r="H877" t="s">
        <v>45</v>
      </c>
      <c r="I877" t="s">
        <v>46</v>
      </c>
      <c r="J877" s="2">
        <v>195</v>
      </c>
      <c r="L877" s="2">
        <v>195</v>
      </c>
      <c r="M877" s="2">
        <v>51.3</v>
      </c>
    </row>
    <row r="878" spans="1:15" x14ac:dyDescent="0.3">
      <c r="A878" t="s">
        <v>15</v>
      </c>
      <c r="B878" t="s">
        <v>16</v>
      </c>
      <c r="C878" t="s">
        <v>17</v>
      </c>
      <c r="D878" t="s">
        <v>591</v>
      </c>
      <c r="E878" t="s">
        <v>685</v>
      </c>
      <c r="F878" t="s">
        <v>24</v>
      </c>
      <c r="G878" t="s">
        <v>21</v>
      </c>
      <c r="H878" t="s">
        <v>47</v>
      </c>
      <c r="I878" t="s">
        <v>48</v>
      </c>
      <c r="J878" s="2">
        <v>430</v>
      </c>
      <c r="L878" s="2">
        <v>430</v>
      </c>
      <c r="M878" s="2">
        <v>76.2</v>
      </c>
    </row>
    <row r="879" spans="1:15" x14ac:dyDescent="0.3">
      <c r="A879" t="s">
        <v>15</v>
      </c>
      <c r="B879" t="s">
        <v>16</v>
      </c>
      <c r="C879" t="s">
        <v>17</v>
      </c>
      <c r="D879" t="s">
        <v>591</v>
      </c>
      <c r="E879" t="s">
        <v>685</v>
      </c>
      <c r="F879" t="s">
        <v>24</v>
      </c>
      <c r="G879" t="s">
        <v>21</v>
      </c>
      <c r="H879" t="s">
        <v>49</v>
      </c>
      <c r="I879" t="s">
        <v>50</v>
      </c>
      <c r="J879" s="2">
        <v>1350</v>
      </c>
      <c r="L879" s="2">
        <v>1350</v>
      </c>
      <c r="M879" s="2">
        <v>156</v>
      </c>
    </row>
    <row r="880" spans="1:15" x14ac:dyDescent="0.3">
      <c r="A880" t="s">
        <v>15</v>
      </c>
      <c r="B880" t="s">
        <v>16</v>
      </c>
      <c r="C880" t="s">
        <v>17</v>
      </c>
      <c r="D880" t="s">
        <v>591</v>
      </c>
      <c r="E880" t="s">
        <v>685</v>
      </c>
      <c r="F880" t="s">
        <v>24</v>
      </c>
      <c r="G880" t="s">
        <v>21</v>
      </c>
      <c r="H880" t="s">
        <v>51</v>
      </c>
      <c r="I880" t="s">
        <v>52</v>
      </c>
      <c r="J880" s="2">
        <v>540</v>
      </c>
      <c r="L880" s="2">
        <v>540</v>
      </c>
      <c r="M880" s="2">
        <v>59</v>
      </c>
    </row>
    <row r="881" spans="1:13" x14ac:dyDescent="0.3">
      <c r="A881" t="s">
        <v>15</v>
      </c>
      <c r="B881" t="s">
        <v>16</v>
      </c>
      <c r="C881" t="s">
        <v>17</v>
      </c>
      <c r="D881" t="s">
        <v>591</v>
      </c>
      <c r="E881" t="s">
        <v>685</v>
      </c>
      <c r="F881" t="s">
        <v>24</v>
      </c>
      <c r="G881" t="s">
        <v>21</v>
      </c>
      <c r="H881" t="s">
        <v>53</v>
      </c>
      <c r="I881" t="s">
        <v>54</v>
      </c>
      <c r="J881" s="2">
        <v>590</v>
      </c>
      <c r="L881" s="2">
        <v>590</v>
      </c>
      <c r="M881" s="2">
        <v>80.3</v>
      </c>
    </row>
    <row r="882" spans="1:13" x14ac:dyDescent="0.3">
      <c r="A882" t="s">
        <v>15</v>
      </c>
      <c r="B882" t="s">
        <v>16</v>
      </c>
      <c r="C882" t="s">
        <v>17</v>
      </c>
      <c r="D882" t="s">
        <v>591</v>
      </c>
      <c r="E882" t="s">
        <v>685</v>
      </c>
      <c r="F882" t="s">
        <v>24</v>
      </c>
      <c r="G882" t="s">
        <v>21</v>
      </c>
      <c r="H882" t="s">
        <v>55</v>
      </c>
      <c r="I882" t="s">
        <v>56</v>
      </c>
      <c r="J882" s="2">
        <v>1455</v>
      </c>
      <c r="L882" s="2">
        <v>1455</v>
      </c>
      <c r="M882" s="2">
        <v>145.69999999999999</v>
      </c>
    </row>
    <row r="883" spans="1:13" x14ac:dyDescent="0.3">
      <c r="A883" t="s">
        <v>15</v>
      </c>
      <c r="B883" t="s">
        <v>16</v>
      </c>
      <c r="C883" t="s">
        <v>17</v>
      </c>
      <c r="D883" t="s">
        <v>591</v>
      </c>
      <c r="E883" t="s">
        <v>685</v>
      </c>
      <c r="F883" t="s">
        <v>24</v>
      </c>
      <c r="G883" t="s">
        <v>21</v>
      </c>
      <c r="H883" t="s">
        <v>57</v>
      </c>
      <c r="I883" t="s">
        <v>58</v>
      </c>
      <c r="J883" s="2">
        <v>1175</v>
      </c>
      <c r="L883" s="2">
        <v>1175</v>
      </c>
      <c r="M883" s="2">
        <v>173.5</v>
      </c>
    </row>
    <row r="884" spans="1:13" x14ac:dyDescent="0.3">
      <c r="A884" t="s">
        <v>15</v>
      </c>
      <c r="B884" t="s">
        <v>16</v>
      </c>
      <c r="C884" t="s">
        <v>17</v>
      </c>
      <c r="D884" t="s">
        <v>591</v>
      </c>
      <c r="E884" t="s">
        <v>685</v>
      </c>
      <c r="F884" t="s">
        <v>24</v>
      </c>
      <c r="G884" t="s">
        <v>21</v>
      </c>
      <c r="H884" t="s">
        <v>59</v>
      </c>
      <c r="I884" t="s">
        <v>60</v>
      </c>
      <c r="J884" s="2">
        <v>405</v>
      </c>
      <c r="L884" s="2">
        <v>405</v>
      </c>
      <c r="M884" s="2">
        <v>79.3</v>
      </c>
    </row>
    <row r="885" spans="1:13" x14ac:dyDescent="0.3">
      <c r="A885" t="s">
        <v>15</v>
      </c>
      <c r="B885" t="s">
        <v>16</v>
      </c>
      <c r="C885" t="s">
        <v>17</v>
      </c>
      <c r="D885" t="s">
        <v>591</v>
      </c>
      <c r="E885" t="s">
        <v>685</v>
      </c>
      <c r="F885" t="s">
        <v>24</v>
      </c>
      <c r="G885" t="s">
        <v>21</v>
      </c>
      <c r="H885" t="s">
        <v>61</v>
      </c>
      <c r="I885" t="s">
        <v>62</v>
      </c>
      <c r="J885" s="2">
        <v>500</v>
      </c>
      <c r="L885" s="2">
        <v>500</v>
      </c>
      <c r="M885" s="2">
        <v>88.1</v>
      </c>
    </row>
    <row r="886" spans="1:13" x14ac:dyDescent="0.3">
      <c r="A886" t="s">
        <v>15</v>
      </c>
      <c r="B886" t="s">
        <v>16</v>
      </c>
      <c r="C886" t="s">
        <v>17</v>
      </c>
      <c r="D886" t="s">
        <v>591</v>
      </c>
      <c r="E886" t="s">
        <v>685</v>
      </c>
      <c r="F886" t="s">
        <v>24</v>
      </c>
      <c r="G886" t="s">
        <v>21</v>
      </c>
      <c r="H886" t="s">
        <v>63</v>
      </c>
      <c r="I886" t="s">
        <v>64</v>
      </c>
      <c r="J886" s="2">
        <v>195</v>
      </c>
      <c r="L886" s="2">
        <v>195</v>
      </c>
      <c r="M886" s="2">
        <v>51</v>
      </c>
    </row>
    <row r="887" spans="1:13" x14ac:dyDescent="0.3">
      <c r="A887" t="s">
        <v>15</v>
      </c>
      <c r="B887" t="s">
        <v>16</v>
      </c>
      <c r="C887" t="s">
        <v>17</v>
      </c>
      <c r="D887" t="s">
        <v>591</v>
      </c>
      <c r="E887" t="s">
        <v>685</v>
      </c>
      <c r="F887" t="s">
        <v>24</v>
      </c>
      <c r="G887" t="s">
        <v>21</v>
      </c>
      <c r="H887" t="s">
        <v>65</v>
      </c>
      <c r="I887" t="s">
        <v>66</v>
      </c>
      <c r="J887" s="2">
        <v>655</v>
      </c>
      <c r="L887" s="2">
        <v>655</v>
      </c>
      <c r="M887" s="2">
        <v>78.599999999999994</v>
      </c>
    </row>
    <row r="888" spans="1:13" x14ac:dyDescent="0.3">
      <c r="A888" t="s">
        <v>15</v>
      </c>
      <c r="B888" t="s">
        <v>16</v>
      </c>
      <c r="C888" t="s">
        <v>17</v>
      </c>
      <c r="D888" t="s">
        <v>591</v>
      </c>
      <c r="E888" t="s">
        <v>685</v>
      </c>
      <c r="F888" t="s">
        <v>24</v>
      </c>
      <c r="G888" t="s">
        <v>21</v>
      </c>
      <c r="H888" t="s">
        <v>67</v>
      </c>
      <c r="I888" t="s">
        <v>68</v>
      </c>
      <c r="J888" s="2">
        <v>160</v>
      </c>
      <c r="L888" s="2">
        <v>160</v>
      </c>
      <c r="M888" s="2">
        <v>62.9</v>
      </c>
    </row>
    <row r="889" spans="1:13" x14ac:dyDescent="0.3">
      <c r="A889" t="s">
        <v>15</v>
      </c>
      <c r="B889" t="s">
        <v>16</v>
      </c>
      <c r="C889" t="s">
        <v>17</v>
      </c>
      <c r="D889" t="s">
        <v>591</v>
      </c>
      <c r="E889" t="s">
        <v>685</v>
      </c>
      <c r="F889" t="s">
        <v>24</v>
      </c>
      <c r="G889" t="s">
        <v>21</v>
      </c>
      <c r="H889" t="s">
        <v>69</v>
      </c>
      <c r="I889" t="s">
        <v>70</v>
      </c>
      <c r="J889" s="2">
        <v>1775</v>
      </c>
      <c r="L889" s="2">
        <v>1775</v>
      </c>
      <c r="M889" s="2">
        <v>123.5</v>
      </c>
    </row>
    <row r="890" spans="1:13" x14ac:dyDescent="0.3">
      <c r="A890" t="s">
        <v>15</v>
      </c>
      <c r="B890" t="s">
        <v>16</v>
      </c>
      <c r="C890" t="s">
        <v>17</v>
      </c>
      <c r="D890" t="s">
        <v>591</v>
      </c>
      <c r="E890" t="s">
        <v>685</v>
      </c>
      <c r="F890" t="s">
        <v>24</v>
      </c>
      <c r="G890" t="s">
        <v>21</v>
      </c>
      <c r="H890" t="s">
        <v>71</v>
      </c>
      <c r="I890" t="s">
        <v>72</v>
      </c>
      <c r="J890" s="2">
        <v>675</v>
      </c>
      <c r="L890" s="2">
        <v>675</v>
      </c>
      <c r="M890" s="2">
        <v>80.2</v>
      </c>
    </row>
    <row r="891" spans="1:13" x14ac:dyDescent="0.3">
      <c r="A891" t="s">
        <v>15</v>
      </c>
      <c r="B891" t="s">
        <v>16</v>
      </c>
      <c r="C891" t="s">
        <v>17</v>
      </c>
      <c r="D891" t="s">
        <v>591</v>
      </c>
      <c r="E891" t="s">
        <v>685</v>
      </c>
      <c r="F891" t="s">
        <v>24</v>
      </c>
      <c r="G891" t="s">
        <v>21</v>
      </c>
      <c r="H891" t="s">
        <v>73</v>
      </c>
      <c r="I891" t="s">
        <v>74</v>
      </c>
      <c r="J891" s="2">
        <v>255</v>
      </c>
      <c r="L891" s="2">
        <v>255</v>
      </c>
      <c r="M891" s="2">
        <v>54.1</v>
      </c>
    </row>
    <row r="892" spans="1:13" x14ac:dyDescent="0.3">
      <c r="A892" t="s">
        <v>15</v>
      </c>
      <c r="B892" t="s">
        <v>16</v>
      </c>
      <c r="C892" t="s">
        <v>17</v>
      </c>
      <c r="D892" t="s">
        <v>591</v>
      </c>
      <c r="E892" t="s">
        <v>685</v>
      </c>
      <c r="F892" t="s">
        <v>24</v>
      </c>
      <c r="G892" t="s">
        <v>21</v>
      </c>
      <c r="H892" t="s">
        <v>75</v>
      </c>
      <c r="I892" t="s">
        <v>76</v>
      </c>
      <c r="J892" s="2">
        <v>250</v>
      </c>
      <c r="L892" s="2">
        <v>250</v>
      </c>
      <c r="M892" s="2">
        <v>63.9</v>
      </c>
    </row>
    <row r="893" spans="1:13" x14ac:dyDescent="0.3">
      <c r="A893" t="s">
        <v>15</v>
      </c>
      <c r="B893" t="s">
        <v>16</v>
      </c>
      <c r="C893" t="s">
        <v>17</v>
      </c>
      <c r="D893" t="s">
        <v>591</v>
      </c>
      <c r="E893" t="s">
        <v>685</v>
      </c>
      <c r="F893" t="s">
        <v>24</v>
      </c>
      <c r="G893" t="s">
        <v>21</v>
      </c>
      <c r="H893" t="s">
        <v>77</v>
      </c>
      <c r="I893" t="s">
        <v>78</v>
      </c>
      <c r="J893" s="2">
        <v>185</v>
      </c>
      <c r="L893" s="2">
        <v>185</v>
      </c>
      <c r="M893" s="2">
        <v>58</v>
      </c>
    </row>
    <row r="894" spans="1:13" x14ac:dyDescent="0.3">
      <c r="A894" t="s">
        <v>15</v>
      </c>
      <c r="B894" t="s">
        <v>16</v>
      </c>
      <c r="C894" t="s">
        <v>17</v>
      </c>
      <c r="D894" t="s">
        <v>591</v>
      </c>
      <c r="E894" t="s">
        <v>685</v>
      </c>
      <c r="F894" t="s">
        <v>24</v>
      </c>
      <c r="G894" t="s">
        <v>21</v>
      </c>
      <c r="H894" t="s">
        <v>79</v>
      </c>
      <c r="I894" t="s">
        <v>80</v>
      </c>
      <c r="J894" s="2">
        <v>545</v>
      </c>
      <c r="L894" s="2">
        <v>545</v>
      </c>
      <c r="M894" s="2">
        <v>60.3</v>
      </c>
    </row>
    <row r="895" spans="1:13" x14ac:dyDescent="0.3">
      <c r="A895" t="s">
        <v>15</v>
      </c>
      <c r="B895" t="s">
        <v>16</v>
      </c>
      <c r="C895" t="s">
        <v>17</v>
      </c>
      <c r="D895" t="s">
        <v>591</v>
      </c>
      <c r="E895" t="s">
        <v>685</v>
      </c>
      <c r="F895" t="s">
        <v>24</v>
      </c>
      <c r="G895" t="s">
        <v>21</v>
      </c>
      <c r="H895" t="s">
        <v>81</v>
      </c>
      <c r="I895" t="s">
        <v>82</v>
      </c>
      <c r="J895" s="2">
        <v>1535</v>
      </c>
      <c r="L895" s="2">
        <v>1535</v>
      </c>
      <c r="M895" s="2">
        <v>148.19999999999999</v>
      </c>
    </row>
    <row r="896" spans="1:13" x14ac:dyDescent="0.3">
      <c r="A896" t="s">
        <v>15</v>
      </c>
      <c r="B896" t="s">
        <v>16</v>
      </c>
      <c r="C896" t="s">
        <v>17</v>
      </c>
      <c r="D896" t="s">
        <v>591</v>
      </c>
      <c r="E896" t="s">
        <v>685</v>
      </c>
      <c r="F896" t="s">
        <v>24</v>
      </c>
      <c r="G896" t="s">
        <v>21</v>
      </c>
      <c r="H896" t="s">
        <v>83</v>
      </c>
      <c r="I896" t="s">
        <v>84</v>
      </c>
      <c r="J896" s="2">
        <v>95</v>
      </c>
      <c r="L896" s="2">
        <v>95</v>
      </c>
      <c r="M896" s="2">
        <v>33.700000000000003</v>
      </c>
    </row>
    <row r="897" spans="1:13" x14ac:dyDescent="0.3">
      <c r="A897" t="s">
        <v>15</v>
      </c>
      <c r="B897" t="s">
        <v>16</v>
      </c>
      <c r="C897" t="s">
        <v>17</v>
      </c>
      <c r="D897" t="s">
        <v>591</v>
      </c>
      <c r="E897" t="s">
        <v>685</v>
      </c>
      <c r="F897" t="s">
        <v>24</v>
      </c>
      <c r="G897" t="s">
        <v>21</v>
      </c>
      <c r="H897" t="s">
        <v>85</v>
      </c>
      <c r="I897" t="s">
        <v>86</v>
      </c>
      <c r="J897" s="2">
        <v>565</v>
      </c>
      <c r="L897" s="2">
        <v>565</v>
      </c>
      <c r="M897" s="2">
        <v>98.9</v>
      </c>
    </row>
    <row r="898" spans="1:13" x14ac:dyDescent="0.3">
      <c r="A898" t="s">
        <v>15</v>
      </c>
      <c r="B898" t="s">
        <v>16</v>
      </c>
      <c r="C898" t="s">
        <v>17</v>
      </c>
      <c r="D898" t="s">
        <v>591</v>
      </c>
      <c r="E898" t="s">
        <v>685</v>
      </c>
      <c r="F898" t="s">
        <v>24</v>
      </c>
      <c r="G898" t="s">
        <v>21</v>
      </c>
      <c r="H898" t="s">
        <v>87</v>
      </c>
      <c r="I898" t="s">
        <v>88</v>
      </c>
      <c r="J898" s="2">
        <v>215</v>
      </c>
      <c r="L898" s="2">
        <v>215</v>
      </c>
      <c r="M898" s="2">
        <v>76.7</v>
      </c>
    </row>
    <row r="899" spans="1:13" x14ac:dyDescent="0.3">
      <c r="A899" t="s">
        <v>15</v>
      </c>
      <c r="B899" t="s">
        <v>16</v>
      </c>
      <c r="C899" t="s">
        <v>17</v>
      </c>
      <c r="D899" t="s">
        <v>591</v>
      </c>
      <c r="E899" t="s">
        <v>685</v>
      </c>
      <c r="F899" t="s">
        <v>24</v>
      </c>
      <c r="G899" t="s">
        <v>21</v>
      </c>
      <c r="H899" t="s">
        <v>89</v>
      </c>
      <c r="I899" t="s">
        <v>90</v>
      </c>
      <c r="J899" s="2">
        <v>515</v>
      </c>
      <c r="L899" s="2">
        <v>515</v>
      </c>
      <c r="M899" s="2">
        <v>58</v>
      </c>
    </row>
    <row r="900" spans="1:13" x14ac:dyDescent="0.3">
      <c r="A900" t="s">
        <v>15</v>
      </c>
      <c r="B900" t="s">
        <v>16</v>
      </c>
      <c r="C900" t="s">
        <v>17</v>
      </c>
      <c r="D900" t="s">
        <v>591</v>
      </c>
      <c r="E900" t="s">
        <v>685</v>
      </c>
      <c r="F900" t="s">
        <v>24</v>
      </c>
      <c r="G900" t="s">
        <v>21</v>
      </c>
      <c r="H900" t="s">
        <v>91</v>
      </c>
      <c r="I900" t="s">
        <v>92</v>
      </c>
      <c r="J900" s="2">
        <v>485</v>
      </c>
      <c r="L900" s="2">
        <v>485</v>
      </c>
      <c r="M900" s="2">
        <v>80.599999999999994</v>
      </c>
    </row>
    <row r="901" spans="1:13" x14ac:dyDescent="0.3">
      <c r="A901" t="s">
        <v>15</v>
      </c>
      <c r="B901" t="s">
        <v>16</v>
      </c>
      <c r="C901" t="s">
        <v>17</v>
      </c>
      <c r="D901" t="s">
        <v>591</v>
      </c>
      <c r="E901" t="s">
        <v>685</v>
      </c>
      <c r="F901" t="s">
        <v>24</v>
      </c>
      <c r="G901" t="s">
        <v>21</v>
      </c>
      <c r="H901" t="s">
        <v>93</v>
      </c>
      <c r="I901" t="s">
        <v>94</v>
      </c>
      <c r="J901" s="2">
        <v>195</v>
      </c>
      <c r="L901" s="2">
        <v>195</v>
      </c>
      <c r="M901" s="2">
        <v>42.6</v>
      </c>
    </row>
    <row r="902" spans="1:13" x14ac:dyDescent="0.3">
      <c r="A902" t="s">
        <v>15</v>
      </c>
      <c r="B902" t="s">
        <v>16</v>
      </c>
      <c r="C902" t="s">
        <v>17</v>
      </c>
      <c r="D902" t="s">
        <v>591</v>
      </c>
      <c r="E902" t="s">
        <v>685</v>
      </c>
      <c r="F902" t="s">
        <v>24</v>
      </c>
      <c r="G902" t="s">
        <v>21</v>
      </c>
      <c r="H902" t="s">
        <v>95</v>
      </c>
      <c r="I902" t="s">
        <v>96</v>
      </c>
      <c r="J902" s="2">
        <v>365</v>
      </c>
      <c r="L902" s="2">
        <v>365</v>
      </c>
      <c r="M902" s="2">
        <v>74.400000000000006</v>
      </c>
    </row>
    <row r="903" spans="1:13" x14ac:dyDescent="0.3">
      <c r="A903" t="s">
        <v>15</v>
      </c>
      <c r="B903" t="s">
        <v>16</v>
      </c>
      <c r="C903" t="s">
        <v>17</v>
      </c>
      <c r="D903" t="s">
        <v>591</v>
      </c>
      <c r="E903" t="s">
        <v>685</v>
      </c>
      <c r="F903" t="s">
        <v>24</v>
      </c>
      <c r="G903" t="s">
        <v>21</v>
      </c>
      <c r="H903" t="s">
        <v>97</v>
      </c>
      <c r="I903" t="s">
        <v>98</v>
      </c>
      <c r="J903" s="2">
        <v>250</v>
      </c>
      <c r="L903" s="2">
        <v>250</v>
      </c>
      <c r="M903" s="2">
        <v>65.400000000000006</v>
      </c>
    </row>
    <row r="904" spans="1:13" x14ac:dyDescent="0.3">
      <c r="A904" t="s">
        <v>15</v>
      </c>
      <c r="B904" t="s">
        <v>16</v>
      </c>
      <c r="C904" t="s">
        <v>17</v>
      </c>
      <c r="D904" t="s">
        <v>591</v>
      </c>
      <c r="E904" t="s">
        <v>685</v>
      </c>
      <c r="F904" t="s">
        <v>24</v>
      </c>
      <c r="G904" t="s">
        <v>21</v>
      </c>
      <c r="H904" t="s">
        <v>99</v>
      </c>
      <c r="I904" t="s">
        <v>100</v>
      </c>
      <c r="J904" s="2">
        <v>860</v>
      </c>
      <c r="L904" s="2">
        <v>860</v>
      </c>
      <c r="M904" s="2">
        <v>118.5</v>
      </c>
    </row>
    <row r="905" spans="1:13" x14ac:dyDescent="0.3">
      <c r="A905" t="s">
        <v>15</v>
      </c>
      <c r="B905" t="s">
        <v>16</v>
      </c>
      <c r="C905" t="s">
        <v>17</v>
      </c>
      <c r="D905" t="s">
        <v>591</v>
      </c>
      <c r="E905" t="s">
        <v>685</v>
      </c>
      <c r="F905" t="s">
        <v>24</v>
      </c>
      <c r="G905" t="s">
        <v>21</v>
      </c>
      <c r="H905" t="s">
        <v>101</v>
      </c>
      <c r="I905" t="s">
        <v>102</v>
      </c>
      <c r="J905" s="2">
        <v>990</v>
      </c>
      <c r="L905" s="2">
        <v>990</v>
      </c>
      <c r="M905" s="2">
        <v>83.1</v>
      </c>
    </row>
    <row r="906" spans="1:13" x14ac:dyDescent="0.3">
      <c r="A906" t="s">
        <v>15</v>
      </c>
      <c r="B906" t="s">
        <v>16</v>
      </c>
      <c r="C906" t="s">
        <v>17</v>
      </c>
      <c r="D906" t="s">
        <v>591</v>
      </c>
      <c r="E906" t="s">
        <v>685</v>
      </c>
      <c r="F906" t="s">
        <v>24</v>
      </c>
      <c r="G906" t="s">
        <v>21</v>
      </c>
      <c r="H906" t="s">
        <v>103</v>
      </c>
      <c r="I906" t="s">
        <v>104</v>
      </c>
      <c r="J906" s="2">
        <v>380</v>
      </c>
      <c r="L906" s="2">
        <v>380</v>
      </c>
      <c r="M906" s="2">
        <v>79.5</v>
      </c>
    </row>
    <row r="907" spans="1:13" x14ac:dyDescent="0.3">
      <c r="A907" t="s">
        <v>15</v>
      </c>
      <c r="B907" t="s">
        <v>16</v>
      </c>
      <c r="C907" t="s">
        <v>17</v>
      </c>
      <c r="D907" t="s">
        <v>591</v>
      </c>
      <c r="E907" t="s">
        <v>685</v>
      </c>
      <c r="F907" t="s">
        <v>24</v>
      </c>
      <c r="G907" t="s">
        <v>21</v>
      </c>
      <c r="H907" t="s">
        <v>105</v>
      </c>
      <c r="I907" t="s">
        <v>106</v>
      </c>
      <c r="J907" s="2">
        <v>275</v>
      </c>
      <c r="L907" s="2">
        <v>275</v>
      </c>
      <c r="M907" s="2">
        <v>53.2</v>
      </c>
    </row>
    <row r="908" spans="1:13" x14ac:dyDescent="0.3">
      <c r="A908" t="s">
        <v>15</v>
      </c>
      <c r="B908" t="s">
        <v>16</v>
      </c>
      <c r="C908" t="s">
        <v>17</v>
      </c>
      <c r="D908" t="s">
        <v>591</v>
      </c>
      <c r="E908" t="s">
        <v>685</v>
      </c>
      <c r="F908" t="s">
        <v>24</v>
      </c>
      <c r="G908" t="s">
        <v>21</v>
      </c>
      <c r="H908" t="s">
        <v>107</v>
      </c>
      <c r="I908" t="s">
        <v>108</v>
      </c>
      <c r="J908" s="2">
        <v>1120</v>
      </c>
      <c r="L908" s="2">
        <v>1120</v>
      </c>
      <c r="M908" s="2">
        <v>89.9</v>
      </c>
    </row>
    <row r="909" spans="1:13" x14ac:dyDescent="0.3">
      <c r="A909" t="s">
        <v>15</v>
      </c>
      <c r="B909" t="s">
        <v>16</v>
      </c>
      <c r="C909" t="s">
        <v>17</v>
      </c>
      <c r="D909" t="s">
        <v>591</v>
      </c>
      <c r="E909" t="s">
        <v>685</v>
      </c>
      <c r="F909" t="s">
        <v>24</v>
      </c>
      <c r="G909" t="s">
        <v>21</v>
      </c>
      <c r="H909" t="s">
        <v>109</v>
      </c>
      <c r="I909" t="s">
        <v>109</v>
      </c>
      <c r="J909" s="2">
        <v>585</v>
      </c>
      <c r="L909" s="2">
        <v>585</v>
      </c>
    </row>
    <row r="910" spans="1:13" x14ac:dyDescent="0.3">
      <c r="A910" t="s">
        <v>15</v>
      </c>
      <c r="B910" t="s">
        <v>16</v>
      </c>
      <c r="C910" t="s">
        <v>17</v>
      </c>
      <c r="D910" t="s">
        <v>591</v>
      </c>
      <c r="E910" t="s">
        <v>686</v>
      </c>
      <c r="F910" t="s">
        <v>20</v>
      </c>
      <c r="G910" t="s">
        <v>21</v>
      </c>
      <c r="H910" t="s">
        <v>22</v>
      </c>
      <c r="I910" t="s">
        <v>23</v>
      </c>
      <c r="J910" s="2">
        <v>24407</v>
      </c>
      <c r="K910" s="2">
        <v>0</v>
      </c>
      <c r="L910" s="2">
        <v>24407</v>
      </c>
      <c r="M910" s="2">
        <v>83</v>
      </c>
    </row>
    <row r="911" spans="1:13" x14ac:dyDescent="0.3">
      <c r="A911" t="s">
        <v>15</v>
      </c>
      <c r="B911" t="s">
        <v>16</v>
      </c>
      <c r="C911" t="s">
        <v>17</v>
      </c>
      <c r="D911" t="s">
        <v>591</v>
      </c>
      <c r="E911" t="s">
        <v>686</v>
      </c>
      <c r="F911" t="s">
        <v>24</v>
      </c>
      <c r="G911" t="s">
        <v>21</v>
      </c>
      <c r="H911" t="s">
        <v>25</v>
      </c>
      <c r="I911" t="s">
        <v>26</v>
      </c>
      <c r="J911" s="2">
        <v>840</v>
      </c>
      <c r="L911" s="2">
        <v>840</v>
      </c>
      <c r="M911" s="2">
        <v>95.3</v>
      </c>
    </row>
    <row r="912" spans="1:13" x14ac:dyDescent="0.3">
      <c r="A912" t="s">
        <v>15</v>
      </c>
      <c r="B912" t="s">
        <v>16</v>
      </c>
      <c r="C912" t="s">
        <v>17</v>
      </c>
      <c r="D912" t="s">
        <v>591</v>
      </c>
      <c r="E912" t="s">
        <v>686</v>
      </c>
      <c r="F912" t="s">
        <v>24</v>
      </c>
      <c r="G912" t="s">
        <v>21</v>
      </c>
      <c r="H912" t="s">
        <v>27</v>
      </c>
      <c r="I912" t="s">
        <v>28</v>
      </c>
      <c r="J912" s="2">
        <v>540</v>
      </c>
      <c r="L912" s="2">
        <v>540</v>
      </c>
      <c r="M912" s="2">
        <v>76.7</v>
      </c>
    </row>
    <row r="913" spans="1:13" x14ac:dyDescent="0.3">
      <c r="A913" t="s">
        <v>15</v>
      </c>
      <c r="B913" t="s">
        <v>16</v>
      </c>
      <c r="C913" t="s">
        <v>17</v>
      </c>
      <c r="D913" t="s">
        <v>591</v>
      </c>
      <c r="E913" t="s">
        <v>686</v>
      </c>
      <c r="F913" t="s">
        <v>24</v>
      </c>
      <c r="G913" t="s">
        <v>21</v>
      </c>
      <c r="H913" t="s">
        <v>29</v>
      </c>
      <c r="I913" t="s">
        <v>30</v>
      </c>
      <c r="J913" s="2">
        <v>235</v>
      </c>
      <c r="L913" s="2">
        <v>235</v>
      </c>
      <c r="M913" s="2">
        <v>57.7</v>
      </c>
    </row>
    <row r="914" spans="1:13" x14ac:dyDescent="0.3">
      <c r="A914" t="s">
        <v>15</v>
      </c>
      <c r="B914" t="s">
        <v>16</v>
      </c>
      <c r="C914" t="s">
        <v>17</v>
      </c>
      <c r="D914" t="s">
        <v>591</v>
      </c>
      <c r="E914" t="s">
        <v>686</v>
      </c>
      <c r="F914" t="s">
        <v>24</v>
      </c>
      <c r="G914" t="s">
        <v>21</v>
      </c>
      <c r="H914" t="s">
        <v>31</v>
      </c>
      <c r="I914" t="s">
        <v>32</v>
      </c>
      <c r="J914" s="2">
        <v>430</v>
      </c>
      <c r="L914" s="2">
        <v>430</v>
      </c>
      <c r="M914" s="2">
        <v>69.400000000000006</v>
      </c>
    </row>
    <row r="915" spans="1:13" x14ac:dyDescent="0.3">
      <c r="A915" t="s">
        <v>15</v>
      </c>
      <c r="B915" t="s">
        <v>16</v>
      </c>
      <c r="C915" t="s">
        <v>17</v>
      </c>
      <c r="D915" t="s">
        <v>591</v>
      </c>
      <c r="E915" t="s">
        <v>686</v>
      </c>
      <c r="F915" t="s">
        <v>24</v>
      </c>
      <c r="G915" t="s">
        <v>21</v>
      </c>
      <c r="H915" t="s">
        <v>33</v>
      </c>
      <c r="I915" t="s">
        <v>34</v>
      </c>
      <c r="J915" s="2">
        <v>380</v>
      </c>
      <c r="L915" s="2">
        <v>380</v>
      </c>
      <c r="M915" s="2">
        <v>74.2</v>
      </c>
    </row>
    <row r="916" spans="1:13" x14ac:dyDescent="0.3">
      <c r="A916" t="s">
        <v>15</v>
      </c>
      <c r="B916" t="s">
        <v>16</v>
      </c>
      <c r="C916" t="s">
        <v>17</v>
      </c>
      <c r="D916" t="s">
        <v>591</v>
      </c>
      <c r="E916" t="s">
        <v>686</v>
      </c>
      <c r="F916" t="s">
        <v>24</v>
      </c>
      <c r="G916" t="s">
        <v>21</v>
      </c>
      <c r="H916" t="s">
        <v>35</v>
      </c>
      <c r="I916" t="s">
        <v>36</v>
      </c>
      <c r="J916" s="2">
        <v>740</v>
      </c>
      <c r="L916" s="2">
        <v>740</v>
      </c>
      <c r="M916" s="2">
        <v>105.7</v>
      </c>
    </row>
    <row r="917" spans="1:13" x14ac:dyDescent="0.3">
      <c r="A917" t="s">
        <v>15</v>
      </c>
      <c r="B917" t="s">
        <v>16</v>
      </c>
      <c r="C917" t="s">
        <v>17</v>
      </c>
      <c r="D917" t="s">
        <v>591</v>
      </c>
      <c r="E917" t="s">
        <v>686</v>
      </c>
      <c r="F917" t="s">
        <v>24</v>
      </c>
      <c r="G917" t="s">
        <v>21</v>
      </c>
      <c r="H917" t="s">
        <v>37</v>
      </c>
      <c r="I917" t="s">
        <v>38</v>
      </c>
      <c r="J917" s="2">
        <v>1545</v>
      </c>
      <c r="L917" s="2">
        <v>1545</v>
      </c>
      <c r="M917" s="2">
        <v>100.8</v>
      </c>
    </row>
    <row r="918" spans="1:13" x14ac:dyDescent="0.3">
      <c r="A918" t="s">
        <v>15</v>
      </c>
      <c r="B918" t="s">
        <v>16</v>
      </c>
      <c r="C918" t="s">
        <v>17</v>
      </c>
      <c r="D918" t="s">
        <v>591</v>
      </c>
      <c r="E918" t="s">
        <v>686</v>
      </c>
      <c r="F918" t="s">
        <v>24</v>
      </c>
      <c r="G918" t="s">
        <v>21</v>
      </c>
      <c r="H918" t="s">
        <v>39</v>
      </c>
      <c r="I918" t="s">
        <v>40</v>
      </c>
      <c r="J918" s="2">
        <v>385</v>
      </c>
      <c r="L918" s="2">
        <v>385</v>
      </c>
      <c r="M918" s="2">
        <v>71</v>
      </c>
    </row>
    <row r="919" spans="1:13" x14ac:dyDescent="0.3">
      <c r="A919" t="s">
        <v>15</v>
      </c>
      <c r="B919" t="s">
        <v>16</v>
      </c>
      <c r="C919" t="s">
        <v>17</v>
      </c>
      <c r="D919" t="s">
        <v>591</v>
      </c>
      <c r="E919" t="s">
        <v>686</v>
      </c>
      <c r="F919" t="s">
        <v>24</v>
      </c>
      <c r="G919" t="s">
        <v>21</v>
      </c>
      <c r="H919" t="s">
        <v>41</v>
      </c>
      <c r="I919" t="s">
        <v>42</v>
      </c>
      <c r="J919" s="2">
        <v>380</v>
      </c>
      <c r="L919" s="2">
        <v>380</v>
      </c>
      <c r="M919" s="2">
        <v>74.900000000000006</v>
      </c>
    </row>
    <row r="920" spans="1:13" x14ac:dyDescent="0.3">
      <c r="A920" t="s">
        <v>15</v>
      </c>
      <c r="B920" t="s">
        <v>16</v>
      </c>
      <c r="C920" t="s">
        <v>17</v>
      </c>
      <c r="D920" t="s">
        <v>591</v>
      </c>
      <c r="E920" t="s">
        <v>686</v>
      </c>
      <c r="F920" t="s">
        <v>24</v>
      </c>
      <c r="G920" t="s">
        <v>21</v>
      </c>
      <c r="H920" t="s">
        <v>43</v>
      </c>
      <c r="I920" t="s">
        <v>44</v>
      </c>
      <c r="J920" s="2">
        <v>380</v>
      </c>
      <c r="L920" s="2">
        <v>380</v>
      </c>
      <c r="M920" s="2">
        <v>60.2</v>
      </c>
    </row>
    <row r="921" spans="1:13" x14ac:dyDescent="0.3">
      <c r="A921" t="s">
        <v>15</v>
      </c>
      <c r="B921" t="s">
        <v>16</v>
      </c>
      <c r="C921" t="s">
        <v>17</v>
      </c>
      <c r="D921" t="s">
        <v>591</v>
      </c>
      <c r="E921" t="s">
        <v>686</v>
      </c>
      <c r="F921" t="s">
        <v>24</v>
      </c>
      <c r="G921" t="s">
        <v>21</v>
      </c>
      <c r="H921" t="s">
        <v>45</v>
      </c>
      <c r="I921" t="s">
        <v>46</v>
      </c>
      <c r="J921" s="2">
        <v>250</v>
      </c>
      <c r="L921" s="2">
        <v>250</v>
      </c>
      <c r="M921" s="2">
        <v>63.2</v>
      </c>
    </row>
    <row r="922" spans="1:13" x14ac:dyDescent="0.3">
      <c r="A922" t="s">
        <v>15</v>
      </c>
      <c r="B922" t="s">
        <v>16</v>
      </c>
      <c r="C922" t="s">
        <v>17</v>
      </c>
      <c r="D922" t="s">
        <v>591</v>
      </c>
      <c r="E922" t="s">
        <v>686</v>
      </c>
      <c r="F922" t="s">
        <v>24</v>
      </c>
      <c r="G922" t="s">
        <v>21</v>
      </c>
      <c r="H922" t="s">
        <v>47</v>
      </c>
      <c r="I922" t="s">
        <v>48</v>
      </c>
      <c r="J922" s="2">
        <v>425</v>
      </c>
      <c r="L922" s="2">
        <v>425</v>
      </c>
      <c r="M922" s="2">
        <v>74.2</v>
      </c>
    </row>
    <row r="923" spans="1:13" x14ac:dyDescent="0.3">
      <c r="A923" t="s">
        <v>15</v>
      </c>
      <c r="B923" t="s">
        <v>16</v>
      </c>
      <c r="C923" t="s">
        <v>17</v>
      </c>
      <c r="D923" t="s">
        <v>591</v>
      </c>
      <c r="E923" t="s">
        <v>686</v>
      </c>
      <c r="F923" t="s">
        <v>24</v>
      </c>
      <c r="G923" t="s">
        <v>21</v>
      </c>
      <c r="H923" t="s">
        <v>49</v>
      </c>
      <c r="I923" t="s">
        <v>50</v>
      </c>
      <c r="J923" s="2">
        <v>1180</v>
      </c>
      <c r="L923" s="2">
        <v>1180</v>
      </c>
      <c r="M923" s="2">
        <v>126.8</v>
      </c>
    </row>
    <row r="924" spans="1:13" x14ac:dyDescent="0.3">
      <c r="A924" t="s">
        <v>15</v>
      </c>
      <c r="B924" t="s">
        <v>16</v>
      </c>
      <c r="C924" t="s">
        <v>17</v>
      </c>
      <c r="D924" t="s">
        <v>591</v>
      </c>
      <c r="E924" t="s">
        <v>686</v>
      </c>
      <c r="F924" t="s">
        <v>24</v>
      </c>
      <c r="G924" t="s">
        <v>21</v>
      </c>
      <c r="H924" t="s">
        <v>51</v>
      </c>
      <c r="I924" t="s">
        <v>52</v>
      </c>
      <c r="J924" s="2">
        <v>570</v>
      </c>
      <c r="L924" s="2">
        <v>570</v>
      </c>
      <c r="M924" s="2">
        <v>59.3</v>
      </c>
    </row>
    <row r="925" spans="1:13" x14ac:dyDescent="0.3">
      <c r="A925" t="s">
        <v>15</v>
      </c>
      <c r="B925" t="s">
        <v>16</v>
      </c>
      <c r="C925" t="s">
        <v>17</v>
      </c>
      <c r="D925" t="s">
        <v>591</v>
      </c>
      <c r="E925" t="s">
        <v>686</v>
      </c>
      <c r="F925" t="s">
        <v>24</v>
      </c>
      <c r="G925" t="s">
        <v>21</v>
      </c>
      <c r="H925" t="s">
        <v>53</v>
      </c>
      <c r="I925" t="s">
        <v>54</v>
      </c>
      <c r="J925" s="2">
        <v>495</v>
      </c>
      <c r="L925" s="2">
        <v>495</v>
      </c>
      <c r="M925" s="2">
        <v>64.2</v>
      </c>
    </row>
    <row r="926" spans="1:13" x14ac:dyDescent="0.3">
      <c r="A926" t="s">
        <v>15</v>
      </c>
      <c r="B926" t="s">
        <v>16</v>
      </c>
      <c r="C926" t="s">
        <v>17</v>
      </c>
      <c r="D926" t="s">
        <v>591</v>
      </c>
      <c r="E926" t="s">
        <v>686</v>
      </c>
      <c r="F926" t="s">
        <v>24</v>
      </c>
      <c r="G926" t="s">
        <v>21</v>
      </c>
      <c r="H926" t="s">
        <v>55</v>
      </c>
      <c r="I926" t="s">
        <v>56</v>
      </c>
      <c r="J926" s="2">
        <v>1245</v>
      </c>
      <c r="L926" s="2">
        <v>1245</v>
      </c>
      <c r="M926" s="2">
        <v>120.9</v>
      </c>
    </row>
    <row r="927" spans="1:13" x14ac:dyDescent="0.3">
      <c r="A927" t="s">
        <v>15</v>
      </c>
      <c r="B927" t="s">
        <v>16</v>
      </c>
      <c r="C927" t="s">
        <v>17</v>
      </c>
      <c r="D927" t="s">
        <v>591</v>
      </c>
      <c r="E927" t="s">
        <v>686</v>
      </c>
      <c r="F927" t="s">
        <v>24</v>
      </c>
      <c r="G927" t="s">
        <v>21</v>
      </c>
      <c r="H927" t="s">
        <v>57</v>
      </c>
      <c r="I927" t="s">
        <v>58</v>
      </c>
      <c r="J927" s="2">
        <v>1065</v>
      </c>
      <c r="L927" s="2">
        <v>1065</v>
      </c>
      <c r="M927" s="2">
        <v>144.1</v>
      </c>
    </row>
    <row r="928" spans="1:13" x14ac:dyDescent="0.3">
      <c r="A928" t="s">
        <v>15</v>
      </c>
      <c r="B928" t="s">
        <v>16</v>
      </c>
      <c r="C928" t="s">
        <v>17</v>
      </c>
      <c r="D928" t="s">
        <v>591</v>
      </c>
      <c r="E928" t="s">
        <v>686</v>
      </c>
      <c r="F928" t="s">
        <v>24</v>
      </c>
      <c r="G928" t="s">
        <v>21</v>
      </c>
      <c r="H928" t="s">
        <v>59</v>
      </c>
      <c r="I928" t="s">
        <v>60</v>
      </c>
      <c r="J928" s="2">
        <v>455</v>
      </c>
      <c r="L928" s="2">
        <v>455</v>
      </c>
      <c r="M928" s="2">
        <v>85.6</v>
      </c>
    </row>
    <row r="929" spans="1:13" x14ac:dyDescent="0.3">
      <c r="A929" t="s">
        <v>15</v>
      </c>
      <c r="B929" t="s">
        <v>16</v>
      </c>
      <c r="C929" t="s">
        <v>17</v>
      </c>
      <c r="D929" t="s">
        <v>591</v>
      </c>
      <c r="E929" t="s">
        <v>686</v>
      </c>
      <c r="F929" t="s">
        <v>24</v>
      </c>
      <c r="G929" t="s">
        <v>21</v>
      </c>
      <c r="H929" t="s">
        <v>61</v>
      </c>
      <c r="I929" t="s">
        <v>62</v>
      </c>
      <c r="J929" s="2">
        <v>500</v>
      </c>
      <c r="L929" s="2">
        <v>500</v>
      </c>
      <c r="M929" s="2">
        <v>86.4</v>
      </c>
    </row>
    <row r="930" spans="1:13" x14ac:dyDescent="0.3">
      <c r="A930" t="s">
        <v>15</v>
      </c>
      <c r="B930" t="s">
        <v>16</v>
      </c>
      <c r="C930" t="s">
        <v>17</v>
      </c>
      <c r="D930" t="s">
        <v>591</v>
      </c>
      <c r="E930" t="s">
        <v>686</v>
      </c>
      <c r="F930" t="s">
        <v>24</v>
      </c>
      <c r="G930" t="s">
        <v>21</v>
      </c>
      <c r="H930" t="s">
        <v>63</v>
      </c>
      <c r="I930" t="s">
        <v>64</v>
      </c>
      <c r="J930" s="2">
        <v>170</v>
      </c>
      <c r="L930" s="2">
        <v>170</v>
      </c>
      <c r="M930" s="2">
        <v>43.5</v>
      </c>
    </row>
    <row r="931" spans="1:13" x14ac:dyDescent="0.3">
      <c r="A931" t="s">
        <v>15</v>
      </c>
      <c r="B931" t="s">
        <v>16</v>
      </c>
      <c r="C931" t="s">
        <v>17</v>
      </c>
      <c r="D931" t="s">
        <v>591</v>
      </c>
      <c r="E931" t="s">
        <v>686</v>
      </c>
      <c r="F931" t="s">
        <v>24</v>
      </c>
      <c r="G931" t="s">
        <v>21</v>
      </c>
      <c r="H931" t="s">
        <v>65</v>
      </c>
      <c r="I931" t="s">
        <v>66</v>
      </c>
      <c r="J931" s="2">
        <v>675</v>
      </c>
      <c r="L931" s="2">
        <v>675</v>
      </c>
      <c r="M931" s="2">
        <v>76.099999999999994</v>
      </c>
    </row>
    <row r="932" spans="1:13" x14ac:dyDescent="0.3">
      <c r="A932" t="s">
        <v>15</v>
      </c>
      <c r="B932" t="s">
        <v>16</v>
      </c>
      <c r="C932" t="s">
        <v>17</v>
      </c>
      <c r="D932" t="s">
        <v>591</v>
      </c>
      <c r="E932" t="s">
        <v>686</v>
      </c>
      <c r="F932" t="s">
        <v>24</v>
      </c>
      <c r="G932" t="s">
        <v>21</v>
      </c>
      <c r="H932" t="s">
        <v>67</v>
      </c>
      <c r="I932" t="s">
        <v>68</v>
      </c>
      <c r="J932" s="2">
        <v>170</v>
      </c>
      <c r="L932" s="2">
        <v>170</v>
      </c>
      <c r="M932" s="2">
        <v>64.900000000000006</v>
      </c>
    </row>
    <row r="933" spans="1:13" x14ac:dyDescent="0.3">
      <c r="A933" t="s">
        <v>15</v>
      </c>
      <c r="B933" t="s">
        <v>16</v>
      </c>
      <c r="C933" t="s">
        <v>17</v>
      </c>
      <c r="D933" t="s">
        <v>591</v>
      </c>
      <c r="E933" t="s">
        <v>686</v>
      </c>
      <c r="F933" t="s">
        <v>24</v>
      </c>
      <c r="G933" t="s">
        <v>21</v>
      </c>
      <c r="H933" t="s">
        <v>69</v>
      </c>
      <c r="I933" t="s">
        <v>70</v>
      </c>
      <c r="J933" s="2">
        <v>1645</v>
      </c>
      <c r="L933" s="2">
        <v>1645</v>
      </c>
      <c r="M933" s="2">
        <v>111.5</v>
      </c>
    </row>
    <row r="934" spans="1:13" x14ac:dyDescent="0.3">
      <c r="A934" t="s">
        <v>15</v>
      </c>
      <c r="B934" t="s">
        <v>16</v>
      </c>
      <c r="C934" t="s">
        <v>17</v>
      </c>
      <c r="D934" t="s">
        <v>591</v>
      </c>
      <c r="E934" t="s">
        <v>686</v>
      </c>
      <c r="F934" t="s">
        <v>24</v>
      </c>
      <c r="G934" t="s">
        <v>21</v>
      </c>
      <c r="H934" t="s">
        <v>71</v>
      </c>
      <c r="I934" t="s">
        <v>72</v>
      </c>
      <c r="J934" s="2">
        <v>765</v>
      </c>
      <c r="L934" s="2">
        <v>765</v>
      </c>
      <c r="M934" s="2">
        <v>87.7</v>
      </c>
    </row>
    <row r="935" spans="1:13" x14ac:dyDescent="0.3">
      <c r="A935" t="s">
        <v>15</v>
      </c>
      <c r="B935" t="s">
        <v>16</v>
      </c>
      <c r="C935" t="s">
        <v>17</v>
      </c>
      <c r="D935" t="s">
        <v>591</v>
      </c>
      <c r="E935" t="s">
        <v>686</v>
      </c>
      <c r="F935" t="s">
        <v>24</v>
      </c>
      <c r="G935" t="s">
        <v>21</v>
      </c>
      <c r="H935" t="s">
        <v>73</v>
      </c>
      <c r="I935" t="s">
        <v>74</v>
      </c>
      <c r="J935" s="2">
        <v>220</v>
      </c>
      <c r="L935" s="2">
        <v>220</v>
      </c>
      <c r="M935" s="2">
        <v>45.6</v>
      </c>
    </row>
    <row r="936" spans="1:13" x14ac:dyDescent="0.3">
      <c r="A936" t="s">
        <v>15</v>
      </c>
      <c r="B936" t="s">
        <v>16</v>
      </c>
      <c r="C936" t="s">
        <v>17</v>
      </c>
      <c r="D936" t="s">
        <v>591</v>
      </c>
      <c r="E936" t="s">
        <v>686</v>
      </c>
      <c r="F936" t="s">
        <v>24</v>
      </c>
      <c r="G936" t="s">
        <v>21</v>
      </c>
      <c r="H936" t="s">
        <v>75</v>
      </c>
      <c r="I936" t="s">
        <v>76</v>
      </c>
      <c r="J936" s="2">
        <v>230</v>
      </c>
      <c r="L936" s="2">
        <v>230</v>
      </c>
      <c r="M936" s="2">
        <v>57.3</v>
      </c>
    </row>
    <row r="937" spans="1:13" x14ac:dyDescent="0.3">
      <c r="A937" t="s">
        <v>15</v>
      </c>
      <c r="B937" t="s">
        <v>16</v>
      </c>
      <c r="C937" t="s">
        <v>17</v>
      </c>
      <c r="D937" t="s">
        <v>591</v>
      </c>
      <c r="E937" t="s">
        <v>686</v>
      </c>
      <c r="F937" t="s">
        <v>24</v>
      </c>
      <c r="G937" t="s">
        <v>21</v>
      </c>
      <c r="H937" t="s">
        <v>77</v>
      </c>
      <c r="I937" t="s">
        <v>78</v>
      </c>
      <c r="J937" s="2">
        <v>230</v>
      </c>
      <c r="L937" s="2">
        <v>230</v>
      </c>
      <c r="M937" s="2">
        <v>69</v>
      </c>
    </row>
    <row r="938" spans="1:13" x14ac:dyDescent="0.3">
      <c r="A938" t="s">
        <v>15</v>
      </c>
      <c r="B938" t="s">
        <v>16</v>
      </c>
      <c r="C938" t="s">
        <v>17</v>
      </c>
      <c r="D938" t="s">
        <v>591</v>
      </c>
      <c r="E938" t="s">
        <v>686</v>
      </c>
      <c r="F938" t="s">
        <v>24</v>
      </c>
      <c r="G938" t="s">
        <v>21</v>
      </c>
      <c r="H938" t="s">
        <v>79</v>
      </c>
      <c r="I938" t="s">
        <v>80</v>
      </c>
      <c r="J938" s="2">
        <v>630</v>
      </c>
      <c r="L938" s="2">
        <v>630</v>
      </c>
      <c r="M938" s="2">
        <v>67.099999999999994</v>
      </c>
    </row>
    <row r="939" spans="1:13" x14ac:dyDescent="0.3">
      <c r="A939" t="s">
        <v>15</v>
      </c>
      <c r="B939" t="s">
        <v>16</v>
      </c>
      <c r="C939" t="s">
        <v>17</v>
      </c>
      <c r="D939" t="s">
        <v>591</v>
      </c>
      <c r="E939" t="s">
        <v>686</v>
      </c>
      <c r="F939" t="s">
        <v>24</v>
      </c>
      <c r="G939" t="s">
        <v>21</v>
      </c>
      <c r="H939" t="s">
        <v>81</v>
      </c>
      <c r="I939" t="s">
        <v>82</v>
      </c>
      <c r="J939" s="2">
        <v>1365</v>
      </c>
      <c r="L939" s="2">
        <v>1365</v>
      </c>
      <c r="M939" s="2">
        <v>126.3</v>
      </c>
    </row>
    <row r="940" spans="1:13" x14ac:dyDescent="0.3">
      <c r="A940" t="s">
        <v>15</v>
      </c>
      <c r="B940" t="s">
        <v>16</v>
      </c>
      <c r="C940" t="s">
        <v>17</v>
      </c>
      <c r="D940" t="s">
        <v>591</v>
      </c>
      <c r="E940" t="s">
        <v>686</v>
      </c>
      <c r="F940" t="s">
        <v>24</v>
      </c>
      <c r="G940" t="s">
        <v>21</v>
      </c>
      <c r="H940" t="s">
        <v>83</v>
      </c>
      <c r="I940" t="s">
        <v>84</v>
      </c>
      <c r="J940" s="2">
        <v>90</v>
      </c>
      <c r="L940" s="2">
        <v>90</v>
      </c>
      <c r="M940" s="2">
        <v>30.5</v>
      </c>
    </row>
    <row r="941" spans="1:13" x14ac:dyDescent="0.3">
      <c r="A941" t="s">
        <v>15</v>
      </c>
      <c r="B941" t="s">
        <v>16</v>
      </c>
      <c r="C941" t="s">
        <v>17</v>
      </c>
      <c r="D941" t="s">
        <v>591</v>
      </c>
      <c r="E941" t="s">
        <v>686</v>
      </c>
      <c r="F941" t="s">
        <v>24</v>
      </c>
      <c r="G941" t="s">
        <v>21</v>
      </c>
      <c r="H941" t="s">
        <v>85</v>
      </c>
      <c r="I941" t="s">
        <v>86</v>
      </c>
      <c r="J941" s="2">
        <v>625</v>
      </c>
      <c r="L941" s="2">
        <v>625</v>
      </c>
      <c r="M941" s="2">
        <v>105.6</v>
      </c>
    </row>
    <row r="942" spans="1:13" x14ac:dyDescent="0.3">
      <c r="A942" t="s">
        <v>15</v>
      </c>
      <c r="B942" t="s">
        <v>16</v>
      </c>
      <c r="C942" t="s">
        <v>17</v>
      </c>
      <c r="D942" t="s">
        <v>591</v>
      </c>
      <c r="E942" t="s">
        <v>686</v>
      </c>
      <c r="F942" t="s">
        <v>24</v>
      </c>
      <c r="G942" t="s">
        <v>21</v>
      </c>
      <c r="H942" t="s">
        <v>87</v>
      </c>
      <c r="I942" t="s">
        <v>88</v>
      </c>
      <c r="J942" s="2">
        <v>220</v>
      </c>
      <c r="L942" s="2">
        <v>220</v>
      </c>
      <c r="M942" s="2">
        <v>74</v>
      </c>
    </row>
    <row r="943" spans="1:13" x14ac:dyDescent="0.3">
      <c r="A943" t="s">
        <v>15</v>
      </c>
      <c r="B943" t="s">
        <v>16</v>
      </c>
      <c r="C943" t="s">
        <v>17</v>
      </c>
      <c r="D943" t="s">
        <v>591</v>
      </c>
      <c r="E943" t="s">
        <v>686</v>
      </c>
      <c r="F943" t="s">
        <v>24</v>
      </c>
      <c r="G943" t="s">
        <v>21</v>
      </c>
      <c r="H943" t="s">
        <v>89</v>
      </c>
      <c r="I943" t="s">
        <v>90</v>
      </c>
      <c r="J943" s="2">
        <v>470</v>
      </c>
      <c r="L943" s="2">
        <v>470</v>
      </c>
      <c r="M943" s="2">
        <v>51.4</v>
      </c>
    </row>
    <row r="944" spans="1:13" x14ac:dyDescent="0.3">
      <c r="A944" t="s">
        <v>15</v>
      </c>
      <c r="B944" t="s">
        <v>16</v>
      </c>
      <c r="C944" t="s">
        <v>17</v>
      </c>
      <c r="D944" t="s">
        <v>591</v>
      </c>
      <c r="E944" t="s">
        <v>686</v>
      </c>
      <c r="F944" t="s">
        <v>24</v>
      </c>
      <c r="G944" t="s">
        <v>21</v>
      </c>
      <c r="H944" t="s">
        <v>91</v>
      </c>
      <c r="I944" t="s">
        <v>92</v>
      </c>
      <c r="J944" s="2">
        <v>465</v>
      </c>
      <c r="L944" s="2">
        <v>465</v>
      </c>
      <c r="M944" s="2">
        <v>74.900000000000006</v>
      </c>
    </row>
    <row r="945" spans="1:13" x14ac:dyDescent="0.3">
      <c r="A945" t="s">
        <v>15</v>
      </c>
      <c r="B945" t="s">
        <v>16</v>
      </c>
      <c r="C945" t="s">
        <v>17</v>
      </c>
      <c r="D945" t="s">
        <v>591</v>
      </c>
      <c r="E945" t="s">
        <v>686</v>
      </c>
      <c r="F945" t="s">
        <v>24</v>
      </c>
      <c r="G945" t="s">
        <v>21</v>
      </c>
      <c r="H945" t="s">
        <v>93</v>
      </c>
      <c r="I945" t="s">
        <v>94</v>
      </c>
      <c r="J945" s="2">
        <v>180</v>
      </c>
      <c r="L945" s="2">
        <v>180</v>
      </c>
      <c r="M945" s="2">
        <v>38.299999999999997</v>
      </c>
    </row>
    <row r="946" spans="1:13" x14ac:dyDescent="0.3">
      <c r="A946" t="s">
        <v>15</v>
      </c>
      <c r="B946" t="s">
        <v>16</v>
      </c>
      <c r="C946" t="s">
        <v>17</v>
      </c>
      <c r="D946" t="s">
        <v>591</v>
      </c>
      <c r="E946" t="s">
        <v>686</v>
      </c>
      <c r="F946" t="s">
        <v>24</v>
      </c>
      <c r="G946" t="s">
        <v>21</v>
      </c>
      <c r="H946" t="s">
        <v>95</v>
      </c>
      <c r="I946" t="s">
        <v>96</v>
      </c>
      <c r="J946" s="2">
        <v>375</v>
      </c>
      <c r="L946" s="2">
        <v>375</v>
      </c>
      <c r="M946" s="2">
        <v>74.7</v>
      </c>
    </row>
    <row r="947" spans="1:13" x14ac:dyDescent="0.3">
      <c r="A947" t="s">
        <v>15</v>
      </c>
      <c r="B947" t="s">
        <v>16</v>
      </c>
      <c r="C947" t="s">
        <v>17</v>
      </c>
      <c r="D947" t="s">
        <v>591</v>
      </c>
      <c r="E947" t="s">
        <v>686</v>
      </c>
      <c r="F947" t="s">
        <v>24</v>
      </c>
      <c r="G947" t="s">
        <v>21</v>
      </c>
      <c r="H947" t="s">
        <v>97</v>
      </c>
      <c r="I947" t="s">
        <v>98</v>
      </c>
      <c r="J947" s="2">
        <v>195</v>
      </c>
      <c r="L947" s="2">
        <v>195</v>
      </c>
      <c r="M947" s="2">
        <v>48.4</v>
      </c>
    </row>
    <row r="948" spans="1:13" x14ac:dyDescent="0.3">
      <c r="A948" t="s">
        <v>15</v>
      </c>
      <c r="B948" t="s">
        <v>16</v>
      </c>
      <c r="C948" t="s">
        <v>17</v>
      </c>
      <c r="D948" t="s">
        <v>591</v>
      </c>
      <c r="E948" t="s">
        <v>686</v>
      </c>
      <c r="F948" t="s">
        <v>24</v>
      </c>
      <c r="G948" t="s">
        <v>21</v>
      </c>
      <c r="H948" t="s">
        <v>99</v>
      </c>
      <c r="I948" t="s">
        <v>100</v>
      </c>
      <c r="J948" s="2">
        <v>710</v>
      </c>
      <c r="L948" s="2">
        <v>710</v>
      </c>
      <c r="M948" s="2">
        <v>90.6</v>
      </c>
    </row>
    <row r="949" spans="1:13" x14ac:dyDescent="0.3">
      <c r="A949" t="s">
        <v>15</v>
      </c>
      <c r="B949" t="s">
        <v>16</v>
      </c>
      <c r="C949" t="s">
        <v>17</v>
      </c>
      <c r="D949" t="s">
        <v>591</v>
      </c>
      <c r="E949" t="s">
        <v>686</v>
      </c>
      <c r="F949" t="s">
        <v>24</v>
      </c>
      <c r="G949" t="s">
        <v>21</v>
      </c>
      <c r="H949" t="s">
        <v>101</v>
      </c>
      <c r="I949" t="s">
        <v>102</v>
      </c>
      <c r="J949" s="2">
        <v>930</v>
      </c>
      <c r="L949" s="2">
        <v>930</v>
      </c>
      <c r="M949" s="2">
        <v>75.099999999999994</v>
      </c>
    </row>
    <row r="950" spans="1:13" x14ac:dyDescent="0.3">
      <c r="A950" t="s">
        <v>15</v>
      </c>
      <c r="B950" t="s">
        <v>16</v>
      </c>
      <c r="C950" t="s">
        <v>17</v>
      </c>
      <c r="D950" t="s">
        <v>591</v>
      </c>
      <c r="E950" t="s">
        <v>686</v>
      </c>
      <c r="F950" t="s">
        <v>24</v>
      </c>
      <c r="G950" t="s">
        <v>21</v>
      </c>
      <c r="H950" t="s">
        <v>103</v>
      </c>
      <c r="I950" t="s">
        <v>104</v>
      </c>
      <c r="J950" s="2">
        <v>305</v>
      </c>
      <c r="L950" s="2">
        <v>305</v>
      </c>
      <c r="M950" s="2">
        <v>62.8</v>
      </c>
    </row>
    <row r="951" spans="1:13" x14ac:dyDescent="0.3">
      <c r="A951" t="s">
        <v>15</v>
      </c>
      <c r="B951" t="s">
        <v>16</v>
      </c>
      <c r="C951" t="s">
        <v>17</v>
      </c>
      <c r="D951" t="s">
        <v>591</v>
      </c>
      <c r="E951" t="s">
        <v>686</v>
      </c>
      <c r="F951" t="s">
        <v>24</v>
      </c>
      <c r="G951" t="s">
        <v>21</v>
      </c>
      <c r="H951" t="s">
        <v>105</v>
      </c>
      <c r="I951" t="s">
        <v>106</v>
      </c>
      <c r="J951" s="2">
        <v>315</v>
      </c>
      <c r="L951" s="2">
        <v>315</v>
      </c>
      <c r="M951" s="2">
        <v>58.1</v>
      </c>
    </row>
    <row r="952" spans="1:13" x14ac:dyDescent="0.3">
      <c r="A952" t="s">
        <v>15</v>
      </c>
      <c r="B952" t="s">
        <v>16</v>
      </c>
      <c r="C952" t="s">
        <v>17</v>
      </c>
      <c r="D952" t="s">
        <v>591</v>
      </c>
      <c r="E952" t="s">
        <v>686</v>
      </c>
      <c r="F952" t="s">
        <v>24</v>
      </c>
      <c r="G952" t="s">
        <v>21</v>
      </c>
      <c r="H952" t="s">
        <v>107</v>
      </c>
      <c r="I952" t="s">
        <v>108</v>
      </c>
      <c r="J952" s="2">
        <v>1120</v>
      </c>
      <c r="L952" s="2">
        <v>1120</v>
      </c>
      <c r="M952" s="2">
        <v>85.8</v>
      </c>
    </row>
    <row r="953" spans="1:13" x14ac:dyDescent="0.3">
      <c r="A953" t="s">
        <v>15</v>
      </c>
      <c r="B953" t="s">
        <v>16</v>
      </c>
      <c r="C953" t="s">
        <v>17</v>
      </c>
      <c r="D953" t="s">
        <v>591</v>
      </c>
      <c r="E953" t="s">
        <v>686</v>
      </c>
      <c r="F953" t="s">
        <v>24</v>
      </c>
      <c r="G953" t="s">
        <v>21</v>
      </c>
      <c r="H953" t="s">
        <v>109</v>
      </c>
      <c r="I953" t="s">
        <v>109</v>
      </c>
      <c r="J953" s="2">
        <v>270</v>
      </c>
      <c r="L953" s="2">
        <v>270</v>
      </c>
    </row>
    <row r="954" spans="1:13" x14ac:dyDescent="0.3">
      <c r="A954" t="s">
        <v>15</v>
      </c>
      <c r="B954" t="s">
        <v>16</v>
      </c>
      <c r="C954" t="s">
        <v>17</v>
      </c>
      <c r="D954" t="s">
        <v>591</v>
      </c>
      <c r="E954" t="s">
        <v>687</v>
      </c>
      <c r="F954" t="s">
        <v>20</v>
      </c>
      <c r="G954" t="s">
        <v>21</v>
      </c>
      <c r="H954" t="s">
        <v>22</v>
      </c>
      <c r="I954" t="s">
        <v>23</v>
      </c>
      <c r="J954" s="2">
        <v>53</v>
      </c>
      <c r="K954" s="2">
        <v>0</v>
      </c>
      <c r="L954" s="2">
        <v>53</v>
      </c>
    </row>
    <row r="955" spans="1:13" x14ac:dyDescent="0.3">
      <c r="A955" t="s">
        <v>15</v>
      </c>
      <c r="B955" t="s">
        <v>16</v>
      </c>
      <c r="C955" t="s">
        <v>17</v>
      </c>
      <c r="D955" t="s">
        <v>591</v>
      </c>
      <c r="E955" t="s">
        <v>687</v>
      </c>
      <c r="F955" t="s">
        <v>24</v>
      </c>
      <c r="G955" t="s">
        <v>21</v>
      </c>
      <c r="H955" t="s">
        <v>25</v>
      </c>
      <c r="I955" t="s">
        <v>26</v>
      </c>
    </row>
    <row r="956" spans="1:13" x14ac:dyDescent="0.3">
      <c r="A956" t="s">
        <v>15</v>
      </c>
      <c r="B956" t="s">
        <v>16</v>
      </c>
      <c r="C956" t="s">
        <v>17</v>
      </c>
      <c r="D956" t="s">
        <v>591</v>
      </c>
      <c r="E956" t="s">
        <v>687</v>
      </c>
      <c r="F956" t="s">
        <v>24</v>
      </c>
      <c r="G956" t="s">
        <v>21</v>
      </c>
      <c r="H956" t="s">
        <v>27</v>
      </c>
      <c r="I956" t="s">
        <v>28</v>
      </c>
    </row>
    <row r="957" spans="1:13" x14ac:dyDescent="0.3">
      <c r="A957" t="s">
        <v>15</v>
      </c>
      <c r="B957" t="s">
        <v>16</v>
      </c>
      <c r="C957" t="s">
        <v>17</v>
      </c>
      <c r="D957" t="s">
        <v>591</v>
      </c>
      <c r="E957" t="s">
        <v>687</v>
      </c>
      <c r="F957" t="s">
        <v>24</v>
      </c>
      <c r="G957" t="s">
        <v>21</v>
      </c>
      <c r="H957" t="s">
        <v>29</v>
      </c>
      <c r="I957" t="s">
        <v>30</v>
      </c>
    </row>
    <row r="958" spans="1:13" x14ac:dyDescent="0.3">
      <c r="A958" t="s">
        <v>15</v>
      </c>
      <c r="B958" t="s">
        <v>16</v>
      </c>
      <c r="C958" t="s">
        <v>17</v>
      </c>
      <c r="D958" t="s">
        <v>591</v>
      </c>
      <c r="E958" t="s">
        <v>687</v>
      </c>
      <c r="F958" t="s">
        <v>24</v>
      </c>
      <c r="G958" t="s">
        <v>21</v>
      </c>
      <c r="H958" t="s">
        <v>31</v>
      </c>
      <c r="I958" t="s">
        <v>32</v>
      </c>
    </row>
    <row r="959" spans="1:13" x14ac:dyDescent="0.3">
      <c r="A959" t="s">
        <v>15</v>
      </c>
      <c r="B959" t="s">
        <v>16</v>
      </c>
      <c r="C959" t="s">
        <v>17</v>
      </c>
      <c r="D959" t="s">
        <v>591</v>
      </c>
      <c r="E959" t="s">
        <v>687</v>
      </c>
      <c r="F959" t="s">
        <v>24</v>
      </c>
      <c r="G959" t="s">
        <v>21</v>
      </c>
      <c r="H959" t="s">
        <v>33</v>
      </c>
      <c r="I959" t="s">
        <v>34</v>
      </c>
    </row>
    <row r="960" spans="1:13" x14ac:dyDescent="0.3">
      <c r="A960" t="s">
        <v>15</v>
      </c>
      <c r="B960" t="s">
        <v>16</v>
      </c>
      <c r="C960" t="s">
        <v>17</v>
      </c>
      <c r="D960" t="s">
        <v>591</v>
      </c>
      <c r="E960" t="s">
        <v>687</v>
      </c>
      <c r="F960" t="s">
        <v>24</v>
      </c>
      <c r="G960" t="s">
        <v>21</v>
      </c>
      <c r="H960" t="s">
        <v>35</v>
      </c>
      <c r="I960" t="s">
        <v>36</v>
      </c>
    </row>
    <row r="961" spans="1:12" x14ac:dyDescent="0.3">
      <c r="A961" t="s">
        <v>15</v>
      </c>
      <c r="B961" t="s">
        <v>16</v>
      </c>
      <c r="C961" t="s">
        <v>17</v>
      </c>
      <c r="D961" t="s">
        <v>591</v>
      </c>
      <c r="E961" t="s">
        <v>687</v>
      </c>
      <c r="F961" t="s">
        <v>24</v>
      </c>
      <c r="G961" t="s">
        <v>21</v>
      </c>
      <c r="H961" t="s">
        <v>37</v>
      </c>
      <c r="I961" t="s">
        <v>38</v>
      </c>
    </row>
    <row r="962" spans="1:12" x14ac:dyDescent="0.3">
      <c r="A962" t="s">
        <v>15</v>
      </c>
      <c r="B962" t="s">
        <v>16</v>
      </c>
      <c r="C962" t="s">
        <v>17</v>
      </c>
      <c r="D962" t="s">
        <v>591</v>
      </c>
      <c r="E962" t="s">
        <v>687</v>
      </c>
      <c r="F962" t="s">
        <v>24</v>
      </c>
      <c r="G962" t="s">
        <v>21</v>
      </c>
      <c r="H962" t="s">
        <v>39</v>
      </c>
      <c r="I962" t="s">
        <v>40</v>
      </c>
    </row>
    <row r="963" spans="1:12" x14ac:dyDescent="0.3">
      <c r="A963" t="s">
        <v>15</v>
      </c>
      <c r="B963" t="s">
        <v>16</v>
      </c>
      <c r="C963" t="s">
        <v>17</v>
      </c>
      <c r="D963" t="s">
        <v>591</v>
      </c>
      <c r="E963" t="s">
        <v>687</v>
      </c>
      <c r="F963" t="s">
        <v>24</v>
      </c>
      <c r="G963" t="s">
        <v>21</v>
      </c>
      <c r="H963" t="s">
        <v>41</v>
      </c>
      <c r="I963" t="s">
        <v>42</v>
      </c>
    </row>
    <row r="964" spans="1:12" x14ac:dyDescent="0.3">
      <c r="A964" t="s">
        <v>15</v>
      </c>
      <c r="B964" t="s">
        <v>16</v>
      </c>
      <c r="C964" t="s">
        <v>17</v>
      </c>
      <c r="D964" t="s">
        <v>591</v>
      </c>
      <c r="E964" t="s">
        <v>687</v>
      </c>
      <c r="F964" t="s">
        <v>24</v>
      </c>
      <c r="G964" t="s">
        <v>21</v>
      </c>
      <c r="H964" t="s">
        <v>43</v>
      </c>
      <c r="I964" t="s">
        <v>44</v>
      </c>
    </row>
    <row r="965" spans="1:12" x14ac:dyDescent="0.3">
      <c r="A965" t="s">
        <v>15</v>
      </c>
      <c r="B965" t="s">
        <v>16</v>
      </c>
      <c r="C965" t="s">
        <v>17</v>
      </c>
      <c r="D965" t="s">
        <v>591</v>
      </c>
      <c r="E965" t="s">
        <v>687</v>
      </c>
      <c r="F965" t="s">
        <v>24</v>
      </c>
      <c r="G965" t="s">
        <v>21</v>
      </c>
      <c r="H965" t="s">
        <v>45</v>
      </c>
      <c r="I965" t="s">
        <v>46</v>
      </c>
    </row>
    <row r="966" spans="1:12" x14ac:dyDescent="0.3">
      <c r="A966" t="s">
        <v>15</v>
      </c>
      <c r="B966" t="s">
        <v>16</v>
      </c>
      <c r="C966" t="s">
        <v>17</v>
      </c>
      <c r="D966" t="s">
        <v>591</v>
      </c>
      <c r="E966" t="s">
        <v>687</v>
      </c>
      <c r="F966" t="s">
        <v>24</v>
      </c>
      <c r="G966" t="s">
        <v>21</v>
      </c>
      <c r="H966" t="s">
        <v>47</v>
      </c>
      <c r="I966" t="s">
        <v>48</v>
      </c>
    </row>
    <row r="967" spans="1:12" x14ac:dyDescent="0.3">
      <c r="A967" t="s">
        <v>15</v>
      </c>
      <c r="B967" t="s">
        <v>16</v>
      </c>
      <c r="C967" t="s">
        <v>17</v>
      </c>
      <c r="D967" t="s">
        <v>591</v>
      </c>
      <c r="E967" t="s">
        <v>687</v>
      </c>
      <c r="F967" t="s">
        <v>24</v>
      </c>
      <c r="G967" t="s">
        <v>21</v>
      </c>
      <c r="H967" t="s">
        <v>49</v>
      </c>
      <c r="I967" t="s">
        <v>50</v>
      </c>
    </row>
    <row r="968" spans="1:12" x14ac:dyDescent="0.3">
      <c r="A968" t="s">
        <v>15</v>
      </c>
      <c r="B968" t="s">
        <v>16</v>
      </c>
      <c r="C968" t="s">
        <v>17</v>
      </c>
      <c r="D968" t="s">
        <v>591</v>
      </c>
      <c r="E968" t="s">
        <v>687</v>
      </c>
      <c r="F968" t="s">
        <v>24</v>
      </c>
      <c r="G968" t="s">
        <v>21</v>
      </c>
      <c r="H968" t="s">
        <v>51</v>
      </c>
      <c r="I968" t="s">
        <v>52</v>
      </c>
    </row>
    <row r="969" spans="1:12" x14ac:dyDescent="0.3">
      <c r="A969" t="s">
        <v>15</v>
      </c>
      <c r="B969" t="s">
        <v>16</v>
      </c>
      <c r="C969" t="s">
        <v>17</v>
      </c>
      <c r="D969" t="s">
        <v>591</v>
      </c>
      <c r="E969" t="s">
        <v>687</v>
      </c>
      <c r="F969" t="s">
        <v>24</v>
      </c>
      <c r="G969" t="s">
        <v>21</v>
      </c>
      <c r="H969" t="s">
        <v>53</v>
      </c>
      <c r="I969" t="s">
        <v>54</v>
      </c>
      <c r="J969" s="2">
        <v>5</v>
      </c>
      <c r="L969" s="2">
        <v>5</v>
      </c>
    </row>
    <row r="970" spans="1:12" x14ac:dyDescent="0.3">
      <c r="A970" t="s">
        <v>15</v>
      </c>
      <c r="B970" t="s">
        <v>16</v>
      </c>
      <c r="C970" t="s">
        <v>17</v>
      </c>
      <c r="D970" t="s">
        <v>591</v>
      </c>
      <c r="E970" t="s">
        <v>687</v>
      </c>
      <c r="F970" t="s">
        <v>24</v>
      </c>
      <c r="G970" t="s">
        <v>21</v>
      </c>
      <c r="H970" t="s">
        <v>55</v>
      </c>
      <c r="I970" t="s">
        <v>56</v>
      </c>
    </row>
    <row r="971" spans="1:12" x14ac:dyDescent="0.3">
      <c r="A971" t="s">
        <v>15</v>
      </c>
      <c r="B971" t="s">
        <v>16</v>
      </c>
      <c r="C971" t="s">
        <v>17</v>
      </c>
      <c r="D971" t="s">
        <v>591</v>
      </c>
      <c r="E971" t="s">
        <v>687</v>
      </c>
      <c r="F971" t="s">
        <v>24</v>
      </c>
      <c r="G971" t="s">
        <v>21</v>
      </c>
      <c r="H971" t="s">
        <v>57</v>
      </c>
      <c r="I971" t="s">
        <v>58</v>
      </c>
    </row>
    <row r="972" spans="1:12" x14ac:dyDescent="0.3">
      <c r="A972" t="s">
        <v>15</v>
      </c>
      <c r="B972" t="s">
        <v>16</v>
      </c>
      <c r="C972" t="s">
        <v>17</v>
      </c>
      <c r="D972" t="s">
        <v>591</v>
      </c>
      <c r="E972" t="s">
        <v>687</v>
      </c>
      <c r="F972" t="s">
        <v>24</v>
      </c>
      <c r="G972" t="s">
        <v>21</v>
      </c>
      <c r="H972" t="s">
        <v>59</v>
      </c>
      <c r="I972" t="s">
        <v>60</v>
      </c>
    </row>
    <row r="973" spans="1:12" x14ac:dyDescent="0.3">
      <c r="A973" t="s">
        <v>15</v>
      </c>
      <c r="B973" t="s">
        <v>16</v>
      </c>
      <c r="C973" t="s">
        <v>17</v>
      </c>
      <c r="D973" t="s">
        <v>591</v>
      </c>
      <c r="E973" t="s">
        <v>687</v>
      </c>
      <c r="F973" t="s">
        <v>24</v>
      </c>
      <c r="G973" t="s">
        <v>21</v>
      </c>
      <c r="H973" t="s">
        <v>61</v>
      </c>
      <c r="I973" t="s">
        <v>62</v>
      </c>
    </row>
    <row r="974" spans="1:12" x14ac:dyDescent="0.3">
      <c r="A974" t="s">
        <v>15</v>
      </c>
      <c r="B974" t="s">
        <v>16</v>
      </c>
      <c r="C974" t="s">
        <v>17</v>
      </c>
      <c r="D974" t="s">
        <v>591</v>
      </c>
      <c r="E974" t="s">
        <v>687</v>
      </c>
      <c r="F974" t="s">
        <v>24</v>
      </c>
      <c r="G974" t="s">
        <v>21</v>
      </c>
      <c r="H974" t="s">
        <v>63</v>
      </c>
      <c r="I974" t="s">
        <v>64</v>
      </c>
    </row>
    <row r="975" spans="1:12" x14ac:dyDescent="0.3">
      <c r="A975" t="s">
        <v>15</v>
      </c>
      <c r="B975" t="s">
        <v>16</v>
      </c>
      <c r="C975" t="s">
        <v>17</v>
      </c>
      <c r="D975" t="s">
        <v>591</v>
      </c>
      <c r="E975" t="s">
        <v>687</v>
      </c>
      <c r="F975" t="s">
        <v>24</v>
      </c>
      <c r="G975" t="s">
        <v>21</v>
      </c>
      <c r="H975" t="s">
        <v>65</v>
      </c>
      <c r="I975" t="s">
        <v>66</v>
      </c>
      <c r="J975" s="2">
        <v>10</v>
      </c>
      <c r="L975" s="2">
        <v>10</v>
      </c>
    </row>
    <row r="976" spans="1:12" x14ac:dyDescent="0.3">
      <c r="A976" t="s">
        <v>15</v>
      </c>
      <c r="B976" t="s">
        <v>16</v>
      </c>
      <c r="C976" t="s">
        <v>17</v>
      </c>
      <c r="D976" t="s">
        <v>591</v>
      </c>
      <c r="E976" t="s">
        <v>687</v>
      </c>
      <c r="F976" t="s">
        <v>24</v>
      </c>
      <c r="G976" t="s">
        <v>21</v>
      </c>
      <c r="H976" t="s">
        <v>67</v>
      </c>
      <c r="I976" t="s">
        <v>68</v>
      </c>
    </row>
    <row r="977" spans="1:9" x14ac:dyDescent="0.3">
      <c r="A977" t="s">
        <v>15</v>
      </c>
      <c r="B977" t="s">
        <v>16</v>
      </c>
      <c r="C977" t="s">
        <v>17</v>
      </c>
      <c r="D977" t="s">
        <v>591</v>
      </c>
      <c r="E977" t="s">
        <v>687</v>
      </c>
      <c r="F977" t="s">
        <v>24</v>
      </c>
      <c r="G977" t="s">
        <v>21</v>
      </c>
      <c r="H977" t="s">
        <v>69</v>
      </c>
      <c r="I977" t="s">
        <v>70</v>
      </c>
    </row>
    <row r="978" spans="1:9" x14ac:dyDescent="0.3">
      <c r="A978" t="s">
        <v>15</v>
      </c>
      <c r="B978" t="s">
        <v>16</v>
      </c>
      <c r="C978" t="s">
        <v>17</v>
      </c>
      <c r="D978" t="s">
        <v>591</v>
      </c>
      <c r="E978" t="s">
        <v>687</v>
      </c>
      <c r="F978" t="s">
        <v>24</v>
      </c>
      <c r="G978" t="s">
        <v>21</v>
      </c>
      <c r="H978" t="s">
        <v>71</v>
      </c>
      <c r="I978" t="s">
        <v>72</v>
      </c>
    </row>
    <row r="979" spans="1:9" x14ac:dyDescent="0.3">
      <c r="A979" t="s">
        <v>15</v>
      </c>
      <c r="B979" t="s">
        <v>16</v>
      </c>
      <c r="C979" t="s">
        <v>17</v>
      </c>
      <c r="D979" t="s">
        <v>591</v>
      </c>
      <c r="E979" t="s">
        <v>687</v>
      </c>
      <c r="F979" t="s">
        <v>24</v>
      </c>
      <c r="G979" t="s">
        <v>21</v>
      </c>
      <c r="H979" t="s">
        <v>73</v>
      </c>
      <c r="I979" t="s">
        <v>74</v>
      </c>
    </row>
    <row r="980" spans="1:9" x14ac:dyDescent="0.3">
      <c r="A980" t="s">
        <v>15</v>
      </c>
      <c r="B980" t="s">
        <v>16</v>
      </c>
      <c r="C980" t="s">
        <v>17</v>
      </c>
      <c r="D980" t="s">
        <v>591</v>
      </c>
      <c r="E980" t="s">
        <v>687</v>
      </c>
      <c r="F980" t="s">
        <v>24</v>
      </c>
      <c r="G980" t="s">
        <v>21</v>
      </c>
      <c r="H980" t="s">
        <v>75</v>
      </c>
      <c r="I980" t="s">
        <v>76</v>
      </c>
    </row>
    <row r="981" spans="1:9" x14ac:dyDescent="0.3">
      <c r="A981" t="s">
        <v>15</v>
      </c>
      <c r="B981" t="s">
        <v>16</v>
      </c>
      <c r="C981" t="s">
        <v>17</v>
      </c>
      <c r="D981" t="s">
        <v>591</v>
      </c>
      <c r="E981" t="s">
        <v>687</v>
      </c>
      <c r="F981" t="s">
        <v>24</v>
      </c>
      <c r="G981" t="s">
        <v>21</v>
      </c>
      <c r="H981" t="s">
        <v>77</v>
      </c>
      <c r="I981" t="s">
        <v>78</v>
      </c>
    </row>
    <row r="982" spans="1:9" x14ac:dyDescent="0.3">
      <c r="A982" t="s">
        <v>15</v>
      </c>
      <c r="B982" t="s">
        <v>16</v>
      </c>
      <c r="C982" t="s">
        <v>17</v>
      </c>
      <c r="D982" t="s">
        <v>591</v>
      </c>
      <c r="E982" t="s">
        <v>687</v>
      </c>
      <c r="F982" t="s">
        <v>24</v>
      </c>
      <c r="G982" t="s">
        <v>21</v>
      </c>
      <c r="H982" t="s">
        <v>79</v>
      </c>
      <c r="I982" t="s">
        <v>80</v>
      </c>
    </row>
    <row r="983" spans="1:9" x14ac:dyDescent="0.3">
      <c r="A983" t="s">
        <v>15</v>
      </c>
      <c r="B983" t="s">
        <v>16</v>
      </c>
      <c r="C983" t="s">
        <v>17</v>
      </c>
      <c r="D983" t="s">
        <v>591</v>
      </c>
      <c r="E983" t="s">
        <v>687</v>
      </c>
      <c r="F983" t="s">
        <v>24</v>
      </c>
      <c r="G983" t="s">
        <v>21</v>
      </c>
      <c r="H983" t="s">
        <v>81</v>
      </c>
      <c r="I983" t="s">
        <v>82</v>
      </c>
    </row>
    <row r="984" spans="1:9" x14ac:dyDescent="0.3">
      <c r="A984" t="s">
        <v>15</v>
      </c>
      <c r="B984" t="s">
        <v>16</v>
      </c>
      <c r="C984" t="s">
        <v>17</v>
      </c>
      <c r="D984" t="s">
        <v>591</v>
      </c>
      <c r="E984" t="s">
        <v>687</v>
      </c>
      <c r="F984" t="s">
        <v>24</v>
      </c>
      <c r="G984" t="s">
        <v>21</v>
      </c>
      <c r="H984" t="s">
        <v>83</v>
      </c>
      <c r="I984" t="s">
        <v>84</v>
      </c>
    </row>
    <row r="985" spans="1:9" x14ac:dyDescent="0.3">
      <c r="A985" t="s">
        <v>15</v>
      </c>
      <c r="B985" t="s">
        <v>16</v>
      </c>
      <c r="C985" t="s">
        <v>17</v>
      </c>
      <c r="D985" t="s">
        <v>591</v>
      </c>
      <c r="E985" t="s">
        <v>687</v>
      </c>
      <c r="F985" t="s">
        <v>24</v>
      </c>
      <c r="G985" t="s">
        <v>21</v>
      </c>
      <c r="H985" t="s">
        <v>85</v>
      </c>
      <c r="I985" t="s">
        <v>86</v>
      </c>
    </row>
    <row r="986" spans="1:9" x14ac:dyDescent="0.3">
      <c r="A986" t="s">
        <v>15</v>
      </c>
      <c r="B986" t="s">
        <v>16</v>
      </c>
      <c r="C986" t="s">
        <v>17</v>
      </c>
      <c r="D986" t="s">
        <v>591</v>
      </c>
      <c r="E986" t="s">
        <v>687</v>
      </c>
      <c r="F986" t="s">
        <v>24</v>
      </c>
      <c r="G986" t="s">
        <v>21</v>
      </c>
      <c r="H986" t="s">
        <v>87</v>
      </c>
      <c r="I986" t="s">
        <v>88</v>
      </c>
    </row>
    <row r="987" spans="1:9" x14ac:dyDescent="0.3">
      <c r="A987" t="s">
        <v>15</v>
      </c>
      <c r="B987" t="s">
        <v>16</v>
      </c>
      <c r="C987" t="s">
        <v>17</v>
      </c>
      <c r="D987" t="s">
        <v>591</v>
      </c>
      <c r="E987" t="s">
        <v>687</v>
      </c>
      <c r="F987" t="s">
        <v>24</v>
      </c>
      <c r="G987" t="s">
        <v>21</v>
      </c>
      <c r="H987" t="s">
        <v>89</v>
      </c>
      <c r="I987" t="s">
        <v>90</v>
      </c>
    </row>
    <row r="988" spans="1:9" x14ac:dyDescent="0.3">
      <c r="A988" t="s">
        <v>15</v>
      </c>
      <c r="B988" t="s">
        <v>16</v>
      </c>
      <c r="C988" t="s">
        <v>17</v>
      </c>
      <c r="D988" t="s">
        <v>591</v>
      </c>
      <c r="E988" t="s">
        <v>687</v>
      </c>
      <c r="F988" t="s">
        <v>24</v>
      </c>
      <c r="G988" t="s">
        <v>21</v>
      </c>
      <c r="H988" t="s">
        <v>91</v>
      </c>
      <c r="I988" t="s">
        <v>92</v>
      </c>
    </row>
    <row r="989" spans="1:9" x14ac:dyDescent="0.3">
      <c r="A989" t="s">
        <v>15</v>
      </c>
      <c r="B989" t="s">
        <v>16</v>
      </c>
      <c r="C989" t="s">
        <v>17</v>
      </c>
      <c r="D989" t="s">
        <v>591</v>
      </c>
      <c r="E989" t="s">
        <v>687</v>
      </c>
      <c r="F989" t="s">
        <v>24</v>
      </c>
      <c r="G989" t="s">
        <v>21</v>
      </c>
      <c r="H989" t="s">
        <v>93</v>
      </c>
      <c r="I989" t="s">
        <v>94</v>
      </c>
    </row>
    <row r="990" spans="1:9" x14ac:dyDescent="0.3">
      <c r="A990" t="s">
        <v>15</v>
      </c>
      <c r="B990" t="s">
        <v>16</v>
      </c>
      <c r="C990" t="s">
        <v>17</v>
      </c>
      <c r="D990" t="s">
        <v>591</v>
      </c>
      <c r="E990" t="s">
        <v>687</v>
      </c>
      <c r="F990" t="s">
        <v>24</v>
      </c>
      <c r="G990" t="s">
        <v>21</v>
      </c>
      <c r="H990" t="s">
        <v>95</v>
      </c>
      <c r="I990" t="s">
        <v>96</v>
      </c>
    </row>
    <row r="991" spans="1:9" x14ac:dyDescent="0.3">
      <c r="A991" t="s">
        <v>15</v>
      </c>
      <c r="B991" t="s">
        <v>16</v>
      </c>
      <c r="C991" t="s">
        <v>17</v>
      </c>
      <c r="D991" t="s">
        <v>591</v>
      </c>
      <c r="E991" t="s">
        <v>687</v>
      </c>
      <c r="F991" t="s">
        <v>24</v>
      </c>
      <c r="G991" t="s">
        <v>21</v>
      </c>
      <c r="H991" t="s">
        <v>97</v>
      </c>
      <c r="I991" t="s">
        <v>98</v>
      </c>
    </row>
    <row r="992" spans="1:9" x14ac:dyDescent="0.3">
      <c r="A992" t="s">
        <v>15</v>
      </c>
      <c r="B992" t="s">
        <v>16</v>
      </c>
      <c r="C992" t="s">
        <v>17</v>
      </c>
      <c r="D992" t="s">
        <v>591</v>
      </c>
      <c r="E992" t="s">
        <v>687</v>
      </c>
      <c r="F992" t="s">
        <v>24</v>
      </c>
      <c r="G992" t="s">
        <v>21</v>
      </c>
      <c r="H992" t="s">
        <v>99</v>
      </c>
      <c r="I992" t="s">
        <v>100</v>
      </c>
    </row>
    <row r="993" spans="1:12" x14ac:dyDescent="0.3">
      <c r="A993" t="s">
        <v>15</v>
      </c>
      <c r="B993" t="s">
        <v>16</v>
      </c>
      <c r="C993" t="s">
        <v>17</v>
      </c>
      <c r="D993" t="s">
        <v>591</v>
      </c>
      <c r="E993" t="s">
        <v>687</v>
      </c>
      <c r="F993" t="s">
        <v>24</v>
      </c>
      <c r="G993" t="s">
        <v>21</v>
      </c>
      <c r="H993" t="s">
        <v>101</v>
      </c>
      <c r="I993" t="s">
        <v>102</v>
      </c>
    </row>
    <row r="994" spans="1:12" x14ac:dyDescent="0.3">
      <c r="A994" t="s">
        <v>15</v>
      </c>
      <c r="B994" t="s">
        <v>16</v>
      </c>
      <c r="C994" t="s">
        <v>17</v>
      </c>
      <c r="D994" t="s">
        <v>591</v>
      </c>
      <c r="E994" t="s">
        <v>687</v>
      </c>
      <c r="F994" t="s">
        <v>24</v>
      </c>
      <c r="G994" t="s">
        <v>21</v>
      </c>
      <c r="H994" t="s">
        <v>103</v>
      </c>
      <c r="I994" t="s">
        <v>104</v>
      </c>
    </row>
    <row r="995" spans="1:12" x14ac:dyDescent="0.3">
      <c r="A995" t="s">
        <v>15</v>
      </c>
      <c r="B995" t="s">
        <v>16</v>
      </c>
      <c r="C995" t="s">
        <v>17</v>
      </c>
      <c r="D995" t="s">
        <v>591</v>
      </c>
      <c r="E995" t="s">
        <v>687</v>
      </c>
      <c r="F995" t="s">
        <v>24</v>
      </c>
      <c r="G995" t="s">
        <v>21</v>
      </c>
      <c r="H995" t="s">
        <v>105</v>
      </c>
      <c r="I995" t="s">
        <v>106</v>
      </c>
    </row>
    <row r="996" spans="1:12" x14ac:dyDescent="0.3">
      <c r="A996" t="s">
        <v>15</v>
      </c>
      <c r="B996" t="s">
        <v>16</v>
      </c>
      <c r="C996" t="s">
        <v>17</v>
      </c>
      <c r="D996" t="s">
        <v>591</v>
      </c>
      <c r="E996" t="s">
        <v>687</v>
      </c>
      <c r="F996" t="s">
        <v>24</v>
      </c>
      <c r="G996" t="s">
        <v>21</v>
      </c>
      <c r="H996" t="s">
        <v>107</v>
      </c>
      <c r="I996" t="s">
        <v>108</v>
      </c>
    </row>
    <row r="997" spans="1:12" x14ac:dyDescent="0.3">
      <c r="A997" t="s">
        <v>15</v>
      </c>
      <c r="B997" t="s">
        <v>16</v>
      </c>
      <c r="C997" t="s">
        <v>17</v>
      </c>
      <c r="D997" t="s">
        <v>591</v>
      </c>
      <c r="E997" t="s">
        <v>687</v>
      </c>
      <c r="F997" t="s">
        <v>24</v>
      </c>
      <c r="G997" t="s">
        <v>21</v>
      </c>
      <c r="H997" t="s">
        <v>109</v>
      </c>
      <c r="I997" t="s">
        <v>109</v>
      </c>
    </row>
    <row r="998" spans="1:12" x14ac:dyDescent="0.3">
      <c r="A998" t="s">
        <v>15</v>
      </c>
      <c r="B998" t="s">
        <v>16</v>
      </c>
      <c r="C998" t="s">
        <v>17</v>
      </c>
      <c r="D998" t="s">
        <v>591</v>
      </c>
      <c r="E998" t="s">
        <v>688</v>
      </c>
      <c r="F998" t="s">
        <v>20</v>
      </c>
      <c r="G998" t="s">
        <v>21</v>
      </c>
      <c r="H998" t="s">
        <v>22</v>
      </c>
      <c r="I998" t="s">
        <v>23</v>
      </c>
      <c r="J998" s="2">
        <v>40</v>
      </c>
      <c r="K998" s="2">
        <v>0</v>
      </c>
      <c r="L998" s="2">
        <v>40</v>
      </c>
    </row>
    <row r="999" spans="1:12" x14ac:dyDescent="0.3">
      <c r="A999" t="s">
        <v>15</v>
      </c>
      <c r="B999" t="s">
        <v>16</v>
      </c>
      <c r="C999" t="s">
        <v>17</v>
      </c>
      <c r="D999" t="s">
        <v>591</v>
      </c>
      <c r="E999" t="s">
        <v>688</v>
      </c>
      <c r="F999" t="s">
        <v>24</v>
      </c>
      <c r="G999" t="s">
        <v>21</v>
      </c>
      <c r="H999" t="s">
        <v>25</v>
      </c>
      <c r="I999" t="s">
        <v>26</v>
      </c>
    </row>
    <row r="1000" spans="1:12" x14ac:dyDescent="0.3">
      <c r="A1000" t="s">
        <v>15</v>
      </c>
      <c r="B1000" t="s">
        <v>16</v>
      </c>
      <c r="C1000" t="s">
        <v>17</v>
      </c>
      <c r="D1000" t="s">
        <v>591</v>
      </c>
      <c r="E1000" t="s">
        <v>688</v>
      </c>
      <c r="F1000" t="s">
        <v>24</v>
      </c>
      <c r="G1000" t="s">
        <v>21</v>
      </c>
      <c r="H1000" t="s">
        <v>27</v>
      </c>
      <c r="I1000" t="s">
        <v>28</v>
      </c>
    </row>
    <row r="1001" spans="1:12" x14ac:dyDescent="0.3">
      <c r="A1001" t="s">
        <v>15</v>
      </c>
      <c r="B1001" t="s">
        <v>16</v>
      </c>
      <c r="C1001" t="s">
        <v>17</v>
      </c>
      <c r="D1001" t="s">
        <v>591</v>
      </c>
      <c r="E1001" t="s">
        <v>688</v>
      </c>
      <c r="F1001" t="s">
        <v>24</v>
      </c>
      <c r="G1001" t="s">
        <v>21</v>
      </c>
      <c r="H1001" t="s">
        <v>29</v>
      </c>
      <c r="I1001" t="s">
        <v>30</v>
      </c>
    </row>
    <row r="1002" spans="1:12" x14ac:dyDescent="0.3">
      <c r="A1002" t="s">
        <v>15</v>
      </c>
      <c r="B1002" t="s">
        <v>16</v>
      </c>
      <c r="C1002" t="s">
        <v>17</v>
      </c>
      <c r="D1002" t="s">
        <v>591</v>
      </c>
      <c r="E1002" t="s">
        <v>688</v>
      </c>
      <c r="F1002" t="s">
        <v>24</v>
      </c>
      <c r="G1002" t="s">
        <v>21</v>
      </c>
      <c r="H1002" t="s">
        <v>31</v>
      </c>
      <c r="I1002" t="s">
        <v>32</v>
      </c>
    </row>
    <row r="1003" spans="1:12" x14ac:dyDescent="0.3">
      <c r="A1003" t="s">
        <v>15</v>
      </c>
      <c r="B1003" t="s">
        <v>16</v>
      </c>
      <c r="C1003" t="s">
        <v>17</v>
      </c>
      <c r="D1003" t="s">
        <v>591</v>
      </c>
      <c r="E1003" t="s">
        <v>688</v>
      </c>
      <c r="F1003" t="s">
        <v>24</v>
      </c>
      <c r="G1003" t="s">
        <v>21</v>
      </c>
      <c r="H1003" t="s">
        <v>33</v>
      </c>
      <c r="I1003" t="s">
        <v>34</v>
      </c>
    </row>
    <row r="1004" spans="1:12" x14ac:dyDescent="0.3">
      <c r="A1004" t="s">
        <v>15</v>
      </c>
      <c r="B1004" t="s">
        <v>16</v>
      </c>
      <c r="C1004" t="s">
        <v>17</v>
      </c>
      <c r="D1004" t="s">
        <v>591</v>
      </c>
      <c r="E1004" t="s">
        <v>688</v>
      </c>
      <c r="F1004" t="s">
        <v>24</v>
      </c>
      <c r="G1004" t="s">
        <v>21</v>
      </c>
      <c r="H1004" t="s">
        <v>35</v>
      </c>
      <c r="I1004" t="s">
        <v>36</v>
      </c>
    </row>
    <row r="1005" spans="1:12" x14ac:dyDescent="0.3">
      <c r="A1005" t="s">
        <v>15</v>
      </c>
      <c r="B1005" t="s">
        <v>16</v>
      </c>
      <c r="C1005" t="s">
        <v>17</v>
      </c>
      <c r="D1005" t="s">
        <v>591</v>
      </c>
      <c r="E1005" t="s">
        <v>688</v>
      </c>
      <c r="F1005" t="s">
        <v>24</v>
      </c>
      <c r="G1005" t="s">
        <v>21</v>
      </c>
      <c r="H1005" t="s">
        <v>37</v>
      </c>
      <c r="I1005" t="s">
        <v>38</v>
      </c>
    </row>
    <row r="1006" spans="1:12" x14ac:dyDescent="0.3">
      <c r="A1006" t="s">
        <v>15</v>
      </c>
      <c r="B1006" t="s">
        <v>16</v>
      </c>
      <c r="C1006" t="s">
        <v>17</v>
      </c>
      <c r="D1006" t="s">
        <v>591</v>
      </c>
      <c r="E1006" t="s">
        <v>688</v>
      </c>
      <c r="F1006" t="s">
        <v>24</v>
      </c>
      <c r="G1006" t="s">
        <v>21</v>
      </c>
      <c r="H1006" t="s">
        <v>39</v>
      </c>
      <c r="I1006" t="s">
        <v>40</v>
      </c>
    </row>
    <row r="1007" spans="1:12" x14ac:dyDescent="0.3">
      <c r="A1007" t="s">
        <v>15</v>
      </c>
      <c r="B1007" t="s">
        <v>16</v>
      </c>
      <c r="C1007" t="s">
        <v>17</v>
      </c>
      <c r="D1007" t="s">
        <v>591</v>
      </c>
      <c r="E1007" t="s">
        <v>688</v>
      </c>
      <c r="F1007" t="s">
        <v>24</v>
      </c>
      <c r="G1007" t="s">
        <v>21</v>
      </c>
      <c r="H1007" t="s">
        <v>41</v>
      </c>
      <c r="I1007" t="s">
        <v>42</v>
      </c>
    </row>
    <row r="1008" spans="1:12" x14ac:dyDescent="0.3">
      <c r="A1008" t="s">
        <v>15</v>
      </c>
      <c r="B1008" t="s">
        <v>16</v>
      </c>
      <c r="C1008" t="s">
        <v>17</v>
      </c>
      <c r="D1008" t="s">
        <v>591</v>
      </c>
      <c r="E1008" t="s">
        <v>688</v>
      </c>
      <c r="F1008" t="s">
        <v>24</v>
      </c>
      <c r="G1008" t="s">
        <v>21</v>
      </c>
      <c r="H1008" t="s">
        <v>43</v>
      </c>
      <c r="I1008" t="s">
        <v>44</v>
      </c>
    </row>
    <row r="1009" spans="1:9" x14ac:dyDescent="0.3">
      <c r="A1009" t="s">
        <v>15</v>
      </c>
      <c r="B1009" t="s">
        <v>16</v>
      </c>
      <c r="C1009" t="s">
        <v>17</v>
      </c>
      <c r="D1009" t="s">
        <v>591</v>
      </c>
      <c r="E1009" t="s">
        <v>688</v>
      </c>
      <c r="F1009" t="s">
        <v>24</v>
      </c>
      <c r="G1009" t="s">
        <v>21</v>
      </c>
      <c r="H1009" t="s">
        <v>45</v>
      </c>
      <c r="I1009" t="s">
        <v>46</v>
      </c>
    </row>
    <row r="1010" spans="1:9" x14ac:dyDescent="0.3">
      <c r="A1010" t="s">
        <v>15</v>
      </c>
      <c r="B1010" t="s">
        <v>16</v>
      </c>
      <c r="C1010" t="s">
        <v>17</v>
      </c>
      <c r="D1010" t="s">
        <v>591</v>
      </c>
      <c r="E1010" t="s">
        <v>688</v>
      </c>
      <c r="F1010" t="s">
        <v>24</v>
      </c>
      <c r="G1010" t="s">
        <v>21</v>
      </c>
      <c r="H1010" t="s">
        <v>47</v>
      </c>
      <c r="I1010" t="s">
        <v>48</v>
      </c>
    </row>
    <row r="1011" spans="1:9" x14ac:dyDescent="0.3">
      <c r="A1011" t="s">
        <v>15</v>
      </c>
      <c r="B1011" t="s">
        <v>16</v>
      </c>
      <c r="C1011" t="s">
        <v>17</v>
      </c>
      <c r="D1011" t="s">
        <v>591</v>
      </c>
      <c r="E1011" t="s">
        <v>688</v>
      </c>
      <c r="F1011" t="s">
        <v>24</v>
      </c>
      <c r="G1011" t="s">
        <v>21</v>
      </c>
      <c r="H1011" t="s">
        <v>49</v>
      </c>
      <c r="I1011" t="s">
        <v>50</v>
      </c>
    </row>
    <row r="1012" spans="1:9" x14ac:dyDescent="0.3">
      <c r="A1012" t="s">
        <v>15</v>
      </c>
      <c r="B1012" t="s">
        <v>16</v>
      </c>
      <c r="C1012" t="s">
        <v>17</v>
      </c>
      <c r="D1012" t="s">
        <v>591</v>
      </c>
      <c r="E1012" t="s">
        <v>688</v>
      </c>
      <c r="F1012" t="s">
        <v>24</v>
      </c>
      <c r="G1012" t="s">
        <v>21</v>
      </c>
      <c r="H1012" t="s">
        <v>51</v>
      </c>
      <c r="I1012" t="s">
        <v>52</v>
      </c>
    </row>
    <row r="1013" spans="1:9" x14ac:dyDescent="0.3">
      <c r="A1013" t="s">
        <v>15</v>
      </c>
      <c r="B1013" t="s">
        <v>16</v>
      </c>
      <c r="C1013" t="s">
        <v>17</v>
      </c>
      <c r="D1013" t="s">
        <v>591</v>
      </c>
      <c r="E1013" t="s">
        <v>688</v>
      </c>
      <c r="F1013" t="s">
        <v>24</v>
      </c>
      <c r="G1013" t="s">
        <v>21</v>
      </c>
      <c r="H1013" t="s">
        <v>53</v>
      </c>
      <c r="I1013" t="s">
        <v>54</v>
      </c>
    </row>
    <row r="1014" spans="1:9" x14ac:dyDescent="0.3">
      <c r="A1014" t="s">
        <v>15</v>
      </c>
      <c r="B1014" t="s">
        <v>16</v>
      </c>
      <c r="C1014" t="s">
        <v>17</v>
      </c>
      <c r="D1014" t="s">
        <v>591</v>
      </c>
      <c r="E1014" t="s">
        <v>688</v>
      </c>
      <c r="F1014" t="s">
        <v>24</v>
      </c>
      <c r="G1014" t="s">
        <v>21</v>
      </c>
      <c r="H1014" t="s">
        <v>55</v>
      </c>
      <c r="I1014" t="s">
        <v>56</v>
      </c>
    </row>
    <row r="1015" spans="1:9" x14ac:dyDescent="0.3">
      <c r="A1015" t="s">
        <v>15</v>
      </c>
      <c r="B1015" t="s">
        <v>16</v>
      </c>
      <c r="C1015" t="s">
        <v>17</v>
      </c>
      <c r="D1015" t="s">
        <v>591</v>
      </c>
      <c r="E1015" t="s">
        <v>688</v>
      </c>
      <c r="F1015" t="s">
        <v>24</v>
      </c>
      <c r="G1015" t="s">
        <v>21</v>
      </c>
      <c r="H1015" t="s">
        <v>57</v>
      </c>
      <c r="I1015" t="s">
        <v>58</v>
      </c>
    </row>
    <row r="1016" spans="1:9" x14ac:dyDescent="0.3">
      <c r="A1016" t="s">
        <v>15</v>
      </c>
      <c r="B1016" t="s">
        <v>16</v>
      </c>
      <c r="C1016" t="s">
        <v>17</v>
      </c>
      <c r="D1016" t="s">
        <v>591</v>
      </c>
      <c r="E1016" t="s">
        <v>688</v>
      </c>
      <c r="F1016" t="s">
        <v>24</v>
      </c>
      <c r="G1016" t="s">
        <v>21</v>
      </c>
      <c r="H1016" t="s">
        <v>59</v>
      </c>
      <c r="I1016" t="s">
        <v>60</v>
      </c>
    </row>
    <row r="1017" spans="1:9" x14ac:dyDescent="0.3">
      <c r="A1017" t="s">
        <v>15</v>
      </c>
      <c r="B1017" t="s">
        <v>16</v>
      </c>
      <c r="C1017" t="s">
        <v>17</v>
      </c>
      <c r="D1017" t="s">
        <v>591</v>
      </c>
      <c r="E1017" t="s">
        <v>688</v>
      </c>
      <c r="F1017" t="s">
        <v>24</v>
      </c>
      <c r="G1017" t="s">
        <v>21</v>
      </c>
      <c r="H1017" t="s">
        <v>61</v>
      </c>
      <c r="I1017" t="s">
        <v>62</v>
      </c>
    </row>
    <row r="1018" spans="1:9" x14ac:dyDescent="0.3">
      <c r="A1018" t="s">
        <v>15</v>
      </c>
      <c r="B1018" t="s">
        <v>16</v>
      </c>
      <c r="C1018" t="s">
        <v>17</v>
      </c>
      <c r="D1018" t="s">
        <v>591</v>
      </c>
      <c r="E1018" t="s">
        <v>688</v>
      </c>
      <c r="F1018" t="s">
        <v>24</v>
      </c>
      <c r="G1018" t="s">
        <v>21</v>
      </c>
      <c r="H1018" t="s">
        <v>63</v>
      </c>
      <c r="I1018" t="s">
        <v>64</v>
      </c>
    </row>
    <row r="1019" spans="1:9" x14ac:dyDescent="0.3">
      <c r="A1019" t="s">
        <v>15</v>
      </c>
      <c r="B1019" t="s">
        <v>16</v>
      </c>
      <c r="C1019" t="s">
        <v>17</v>
      </c>
      <c r="D1019" t="s">
        <v>591</v>
      </c>
      <c r="E1019" t="s">
        <v>688</v>
      </c>
      <c r="F1019" t="s">
        <v>24</v>
      </c>
      <c r="G1019" t="s">
        <v>21</v>
      </c>
      <c r="H1019" t="s">
        <v>65</v>
      </c>
      <c r="I1019" t="s">
        <v>66</v>
      </c>
    </row>
    <row r="1020" spans="1:9" x14ac:dyDescent="0.3">
      <c r="A1020" t="s">
        <v>15</v>
      </c>
      <c r="B1020" t="s">
        <v>16</v>
      </c>
      <c r="C1020" t="s">
        <v>17</v>
      </c>
      <c r="D1020" t="s">
        <v>591</v>
      </c>
      <c r="E1020" t="s">
        <v>688</v>
      </c>
      <c r="F1020" t="s">
        <v>24</v>
      </c>
      <c r="G1020" t="s">
        <v>21</v>
      </c>
      <c r="H1020" t="s">
        <v>67</v>
      </c>
      <c r="I1020" t="s">
        <v>68</v>
      </c>
    </row>
    <row r="1021" spans="1:9" x14ac:dyDescent="0.3">
      <c r="A1021" t="s">
        <v>15</v>
      </c>
      <c r="B1021" t="s">
        <v>16</v>
      </c>
      <c r="C1021" t="s">
        <v>17</v>
      </c>
      <c r="D1021" t="s">
        <v>591</v>
      </c>
      <c r="E1021" t="s">
        <v>688</v>
      </c>
      <c r="F1021" t="s">
        <v>24</v>
      </c>
      <c r="G1021" t="s">
        <v>21</v>
      </c>
      <c r="H1021" t="s">
        <v>69</v>
      </c>
      <c r="I1021" t="s">
        <v>70</v>
      </c>
    </row>
    <row r="1022" spans="1:9" x14ac:dyDescent="0.3">
      <c r="A1022" t="s">
        <v>15</v>
      </c>
      <c r="B1022" t="s">
        <v>16</v>
      </c>
      <c r="C1022" t="s">
        <v>17</v>
      </c>
      <c r="D1022" t="s">
        <v>591</v>
      </c>
      <c r="E1022" t="s">
        <v>688</v>
      </c>
      <c r="F1022" t="s">
        <v>24</v>
      </c>
      <c r="G1022" t="s">
        <v>21</v>
      </c>
      <c r="H1022" t="s">
        <v>71</v>
      </c>
      <c r="I1022" t="s">
        <v>72</v>
      </c>
    </row>
    <row r="1023" spans="1:9" x14ac:dyDescent="0.3">
      <c r="A1023" t="s">
        <v>15</v>
      </c>
      <c r="B1023" t="s">
        <v>16</v>
      </c>
      <c r="C1023" t="s">
        <v>17</v>
      </c>
      <c r="D1023" t="s">
        <v>591</v>
      </c>
      <c r="E1023" t="s">
        <v>688</v>
      </c>
      <c r="F1023" t="s">
        <v>24</v>
      </c>
      <c r="G1023" t="s">
        <v>21</v>
      </c>
      <c r="H1023" t="s">
        <v>73</v>
      </c>
      <c r="I1023" t="s">
        <v>74</v>
      </c>
    </row>
    <row r="1024" spans="1:9" x14ac:dyDescent="0.3">
      <c r="A1024" t="s">
        <v>15</v>
      </c>
      <c r="B1024" t="s">
        <v>16</v>
      </c>
      <c r="C1024" t="s">
        <v>17</v>
      </c>
      <c r="D1024" t="s">
        <v>591</v>
      </c>
      <c r="E1024" t="s">
        <v>688</v>
      </c>
      <c r="F1024" t="s">
        <v>24</v>
      </c>
      <c r="G1024" t="s">
        <v>21</v>
      </c>
      <c r="H1024" t="s">
        <v>75</v>
      </c>
      <c r="I1024" t="s">
        <v>76</v>
      </c>
    </row>
    <row r="1025" spans="1:12" x14ac:dyDescent="0.3">
      <c r="A1025" t="s">
        <v>15</v>
      </c>
      <c r="B1025" t="s">
        <v>16</v>
      </c>
      <c r="C1025" t="s">
        <v>17</v>
      </c>
      <c r="D1025" t="s">
        <v>591</v>
      </c>
      <c r="E1025" t="s">
        <v>688</v>
      </c>
      <c r="F1025" t="s">
        <v>24</v>
      </c>
      <c r="G1025" t="s">
        <v>21</v>
      </c>
      <c r="H1025" t="s">
        <v>77</v>
      </c>
      <c r="I1025" t="s">
        <v>78</v>
      </c>
    </row>
    <row r="1026" spans="1:12" x14ac:dyDescent="0.3">
      <c r="A1026" t="s">
        <v>15</v>
      </c>
      <c r="B1026" t="s">
        <v>16</v>
      </c>
      <c r="C1026" t="s">
        <v>17</v>
      </c>
      <c r="D1026" t="s">
        <v>591</v>
      </c>
      <c r="E1026" t="s">
        <v>688</v>
      </c>
      <c r="F1026" t="s">
        <v>24</v>
      </c>
      <c r="G1026" t="s">
        <v>21</v>
      </c>
      <c r="H1026" t="s">
        <v>79</v>
      </c>
      <c r="I1026" t="s">
        <v>80</v>
      </c>
    </row>
    <row r="1027" spans="1:12" x14ac:dyDescent="0.3">
      <c r="A1027" t="s">
        <v>15</v>
      </c>
      <c r="B1027" t="s">
        <v>16</v>
      </c>
      <c r="C1027" t="s">
        <v>17</v>
      </c>
      <c r="D1027" t="s">
        <v>591</v>
      </c>
      <c r="E1027" t="s">
        <v>688</v>
      </c>
      <c r="F1027" t="s">
        <v>24</v>
      </c>
      <c r="G1027" t="s">
        <v>21</v>
      </c>
      <c r="H1027" t="s">
        <v>81</v>
      </c>
      <c r="I1027" t="s">
        <v>82</v>
      </c>
      <c r="J1027" s="2">
        <v>15</v>
      </c>
      <c r="L1027" s="2">
        <v>15</v>
      </c>
    </row>
    <row r="1028" spans="1:12" x14ac:dyDescent="0.3">
      <c r="A1028" t="s">
        <v>15</v>
      </c>
      <c r="B1028" t="s">
        <v>16</v>
      </c>
      <c r="C1028" t="s">
        <v>17</v>
      </c>
      <c r="D1028" t="s">
        <v>591</v>
      </c>
      <c r="E1028" t="s">
        <v>688</v>
      </c>
      <c r="F1028" t="s">
        <v>24</v>
      </c>
      <c r="G1028" t="s">
        <v>21</v>
      </c>
      <c r="H1028" t="s">
        <v>83</v>
      </c>
      <c r="I1028" t="s">
        <v>84</v>
      </c>
    </row>
    <row r="1029" spans="1:12" x14ac:dyDescent="0.3">
      <c r="A1029" t="s">
        <v>15</v>
      </c>
      <c r="B1029" t="s">
        <v>16</v>
      </c>
      <c r="C1029" t="s">
        <v>17</v>
      </c>
      <c r="D1029" t="s">
        <v>591</v>
      </c>
      <c r="E1029" t="s">
        <v>688</v>
      </c>
      <c r="F1029" t="s">
        <v>24</v>
      </c>
      <c r="G1029" t="s">
        <v>21</v>
      </c>
      <c r="H1029" t="s">
        <v>85</v>
      </c>
      <c r="I1029" t="s">
        <v>86</v>
      </c>
    </row>
    <row r="1030" spans="1:12" x14ac:dyDescent="0.3">
      <c r="A1030" t="s">
        <v>15</v>
      </c>
      <c r="B1030" t="s">
        <v>16</v>
      </c>
      <c r="C1030" t="s">
        <v>17</v>
      </c>
      <c r="D1030" t="s">
        <v>591</v>
      </c>
      <c r="E1030" t="s">
        <v>688</v>
      </c>
      <c r="F1030" t="s">
        <v>24</v>
      </c>
      <c r="G1030" t="s">
        <v>21</v>
      </c>
      <c r="H1030" t="s">
        <v>87</v>
      </c>
      <c r="I1030" t="s">
        <v>88</v>
      </c>
    </row>
    <row r="1031" spans="1:12" x14ac:dyDescent="0.3">
      <c r="A1031" t="s">
        <v>15</v>
      </c>
      <c r="B1031" t="s">
        <v>16</v>
      </c>
      <c r="C1031" t="s">
        <v>17</v>
      </c>
      <c r="D1031" t="s">
        <v>591</v>
      </c>
      <c r="E1031" t="s">
        <v>688</v>
      </c>
      <c r="F1031" t="s">
        <v>24</v>
      </c>
      <c r="G1031" t="s">
        <v>21</v>
      </c>
      <c r="H1031" t="s">
        <v>89</v>
      </c>
      <c r="I1031" t="s">
        <v>90</v>
      </c>
    </row>
    <row r="1032" spans="1:12" x14ac:dyDescent="0.3">
      <c r="A1032" t="s">
        <v>15</v>
      </c>
      <c r="B1032" t="s">
        <v>16</v>
      </c>
      <c r="C1032" t="s">
        <v>17</v>
      </c>
      <c r="D1032" t="s">
        <v>591</v>
      </c>
      <c r="E1032" t="s">
        <v>688</v>
      </c>
      <c r="F1032" t="s">
        <v>24</v>
      </c>
      <c r="G1032" t="s">
        <v>21</v>
      </c>
      <c r="H1032" t="s">
        <v>91</v>
      </c>
      <c r="I1032" t="s">
        <v>92</v>
      </c>
    </row>
    <row r="1033" spans="1:12" x14ac:dyDescent="0.3">
      <c r="A1033" t="s">
        <v>15</v>
      </c>
      <c r="B1033" t="s">
        <v>16</v>
      </c>
      <c r="C1033" t="s">
        <v>17</v>
      </c>
      <c r="D1033" t="s">
        <v>591</v>
      </c>
      <c r="E1033" t="s">
        <v>688</v>
      </c>
      <c r="F1033" t="s">
        <v>24</v>
      </c>
      <c r="G1033" t="s">
        <v>21</v>
      </c>
      <c r="H1033" t="s">
        <v>93</v>
      </c>
      <c r="I1033" t="s">
        <v>94</v>
      </c>
    </row>
    <row r="1034" spans="1:12" x14ac:dyDescent="0.3">
      <c r="A1034" t="s">
        <v>15</v>
      </c>
      <c r="B1034" t="s">
        <v>16</v>
      </c>
      <c r="C1034" t="s">
        <v>17</v>
      </c>
      <c r="D1034" t="s">
        <v>591</v>
      </c>
      <c r="E1034" t="s">
        <v>688</v>
      </c>
      <c r="F1034" t="s">
        <v>24</v>
      </c>
      <c r="G1034" t="s">
        <v>21</v>
      </c>
      <c r="H1034" t="s">
        <v>95</v>
      </c>
      <c r="I1034" t="s">
        <v>96</v>
      </c>
    </row>
    <row r="1035" spans="1:12" x14ac:dyDescent="0.3">
      <c r="A1035" t="s">
        <v>15</v>
      </c>
      <c r="B1035" t="s">
        <v>16</v>
      </c>
      <c r="C1035" t="s">
        <v>17</v>
      </c>
      <c r="D1035" t="s">
        <v>591</v>
      </c>
      <c r="E1035" t="s">
        <v>688</v>
      </c>
      <c r="F1035" t="s">
        <v>24</v>
      </c>
      <c r="G1035" t="s">
        <v>21</v>
      </c>
      <c r="H1035" t="s">
        <v>97</v>
      </c>
      <c r="I1035" t="s">
        <v>98</v>
      </c>
    </row>
    <row r="1036" spans="1:12" x14ac:dyDescent="0.3">
      <c r="A1036" t="s">
        <v>15</v>
      </c>
      <c r="B1036" t="s">
        <v>16</v>
      </c>
      <c r="C1036" t="s">
        <v>17</v>
      </c>
      <c r="D1036" t="s">
        <v>591</v>
      </c>
      <c r="E1036" t="s">
        <v>688</v>
      </c>
      <c r="F1036" t="s">
        <v>24</v>
      </c>
      <c r="G1036" t="s">
        <v>21</v>
      </c>
      <c r="H1036" t="s">
        <v>99</v>
      </c>
      <c r="I1036" t="s">
        <v>100</v>
      </c>
      <c r="J1036" s="2">
        <v>5</v>
      </c>
      <c r="L1036" s="2">
        <v>5</v>
      </c>
    </row>
    <row r="1037" spans="1:12" x14ac:dyDescent="0.3">
      <c r="A1037" t="s">
        <v>15</v>
      </c>
      <c r="B1037" t="s">
        <v>16</v>
      </c>
      <c r="C1037" t="s">
        <v>17</v>
      </c>
      <c r="D1037" t="s">
        <v>591</v>
      </c>
      <c r="E1037" t="s">
        <v>688</v>
      </c>
      <c r="F1037" t="s">
        <v>24</v>
      </c>
      <c r="G1037" t="s">
        <v>21</v>
      </c>
      <c r="H1037" t="s">
        <v>101</v>
      </c>
      <c r="I1037" t="s">
        <v>102</v>
      </c>
    </row>
    <row r="1038" spans="1:12" x14ac:dyDescent="0.3">
      <c r="A1038" t="s">
        <v>15</v>
      </c>
      <c r="B1038" t="s">
        <v>16</v>
      </c>
      <c r="C1038" t="s">
        <v>17</v>
      </c>
      <c r="D1038" t="s">
        <v>591</v>
      </c>
      <c r="E1038" t="s">
        <v>688</v>
      </c>
      <c r="F1038" t="s">
        <v>24</v>
      </c>
      <c r="G1038" t="s">
        <v>21</v>
      </c>
      <c r="H1038" t="s">
        <v>103</v>
      </c>
      <c r="I1038" t="s">
        <v>104</v>
      </c>
    </row>
    <row r="1039" spans="1:12" x14ac:dyDescent="0.3">
      <c r="A1039" t="s">
        <v>15</v>
      </c>
      <c r="B1039" t="s">
        <v>16</v>
      </c>
      <c r="C1039" t="s">
        <v>17</v>
      </c>
      <c r="D1039" t="s">
        <v>591</v>
      </c>
      <c r="E1039" t="s">
        <v>688</v>
      </c>
      <c r="F1039" t="s">
        <v>24</v>
      </c>
      <c r="G1039" t="s">
        <v>21</v>
      </c>
      <c r="H1039" t="s">
        <v>105</v>
      </c>
      <c r="I1039" t="s">
        <v>106</v>
      </c>
    </row>
    <row r="1040" spans="1:12" x14ac:dyDescent="0.3">
      <c r="A1040" t="s">
        <v>15</v>
      </c>
      <c r="B1040" t="s">
        <v>16</v>
      </c>
      <c r="C1040" t="s">
        <v>17</v>
      </c>
      <c r="D1040" t="s">
        <v>591</v>
      </c>
      <c r="E1040" t="s">
        <v>688</v>
      </c>
      <c r="F1040" t="s">
        <v>24</v>
      </c>
      <c r="G1040" t="s">
        <v>21</v>
      </c>
      <c r="H1040" t="s">
        <v>107</v>
      </c>
      <c r="I1040" t="s">
        <v>108</v>
      </c>
    </row>
    <row r="1041" spans="1:12" x14ac:dyDescent="0.3">
      <c r="A1041" t="s">
        <v>15</v>
      </c>
      <c r="B1041" t="s">
        <v>16</v>
      </c>
      <c r="C1041" t="s">
        <v>17</v>
      </c>
      <c r="D1041" t="s">
        <v>591</v>
      </c>
      <c r="E1041" t="s">
        <v>688</v>
      </c>
      <c r="F1041" t="s">
        <v>24</v>
      </c>
      <c r="G1041" t="s">
        <v>21</v>
      </c>
      <c r="H1041" t="s">
        <v>109</v>
      </c>
      <c r="I1041" t="s">
        <v>109</v>
      </c>
    </row>
    <row r="1042" spans="1:12" x14ac:dyDescent="0.3">
      <c r="A1042" t="s">
        <v>15</v>
      </c>
      <c r="B1042" t="s">
        <v>16</v>
      </c>
      <c r="C1042" t="s">
        <v>17</v>
      </c>
      <c r="D1042" t="s">
        <v>591</v>
      </c>
      <c r="E1042" t="s">
        <v>689</v>
      </c>
      <c r="F1042" t="s">
        <v>20</v>
      </c>
      <c r="G1042" t="s">
        <v>21</v>
      </c>
      <c r="H1042" t="s">
        <v>22</v>
      </c>
      <c r="I1042" t="s">
        <v>23</v>
      </c>
      <c r="J1042" s="2">
        <v>40</v>
      </c>
      <c r="K1042" s="2">
        <v>0</v>
      </c>
      <c r="L1042" s="2">
        <v>40</v>
      </c>
    </row>
    <row r="1043" spans="1:12" x14ac:dyDescent="0.3">
      <c r="A1043" t="s">
        <v>15</v>
      </c>
      <c r="B1043" t="s">
        <v>16</v>
      </c>
      <c r="C1043" t="s">
        <v>17</v>
      </c>
      <c r="D1043" t="s">
        <v>591</v>
      </c>
      <c r="E1043" t="s">
        <v>689</v>
      </c>
      <c r="F1043" t="s">
        <v>24</v>
      </c>
      <c r="G1043" t="s">
        <v>21</v>
      </c>
      <c r="H1043" t="s">
        <v>25</v>
      </c>
      <c r="I1043" t="s">
        <v>26</v>
      </c>
    </row>
    <row r="1044" spans="1:12" x14ac:dyDescent="0.3">
      <c r="A1044" t="s">
        <v>15</v>
      </c>
      <c r="B1044" t="s">
        <v>16</v>
      </c>
      <c r="C1044" t="s">
        <v>17</v>
      </c>
      <c r="D1044" t="s">
        <v>591</v>
      </c>
      <c r="E1044" t="s">
        <v>689</v>
      </c>
      <c r="F1044" t="s">
        <v>24</v>
      </c>
      <c r="G1044" t="s">
        <v>21</v>
      </c>
      <c r="H1044" t="s">
        <v>27</v>
      </c>
      <c r="I1044" t="s">
        <v>28</v>
      </c>
    </row>
    <row r="1045" spans="1:12" x14ac:dyDescent="0.3">
      <c r="A1045" t="s">
        <v>15</v>
      </c>
      <c r="B1045" t="s">
        <v>16</v>
      </c>
      <c r="C1045" t="s">
        <v>17</v>
      </c>
      <c r="D1045" t="s">
        <v>591</v>
      </c>
      <c r="E1045" t="s">
        <v>689</v>
      </c>
      <c r="F1045" t="s">
        <v>24</v>
      </c>
      <c r="G1045" t="s">
        <v>21</v>
      </c>
      <c r="H1045" t="s">
        <v>29</v>
      </c>
      <c r="I1045" t="s">
        <v>30</v>
      </c>
    </row>
    <row r="1046" spans="1:12" x14ac:dyDescent="0.3">
      <c r="A1046" t="s">
        <v>15</v>
      </c>
      <c r="B1046" t="s">
        <v>16</v>
      </c>
      <c r="C1046" t="s">
        <v>17</v>
      </c>
      <c r="D1046" t="s">
        <v>591</v>
      </c>
      <c r="E1046" t="s">
        <v>689</v>
      </c>
      <c r="F1046" t="s">
        <v>24</v>
      </c>
      <c r="G1046" t="s">
        <v>21</v>
      </c>
      <c r="H1046" t="s">
        <v>31</v>
      </c>
      <c r="I1046" t="s">
        <v>32</v>
      </c>
    </row>
    <row r="1047" spans="1:12" x14ac:dyDescent="0.3">
      <c r="A1047" t="s">
        <v>15</v>
      </c>
      <c r="B1047" t="s">
        <v>16</v>
      </c>
      <c r="C1047" t="s">
        <v>17</v>
      </c>
      <c r="D1047" t="s">
        <v>591</v>
      </c>
      <c r="E1047" t="s">
        <v>689</v>
      </c>
      <c r="F1047" t="s">
        <v>24</v>
      </c>
      <c r="G1047" t="s">
        <v>21</v>
      </c>
      <c r="H1047" t="s">
        <v>33</v>
      </c>
      <c r="I1047" t="s">
        <v>34</v>
      </c>
    </row>
    <row r="1048" spans="1:12" x14ac:dyDescent="0.3">
      <c r="A1048" t="s">
        <v>15</v>
      </c>
      <c r="B1048" t="s">
        <v>16</v>
      </c>
      <c r="C1048" t="s">
        <v>17</v>
      </c>
      <c r="D1048" t="s">
        <v>591</v>
      </c>
      <c r="E1048" t="s">
        <v>689</v>
      </c>
      <c r="F1048" t="s">
        <v>24</v>
      </c>
      <c r="G1048" t="s">
        <v>21</v>
      </c>
      <c r="H1048" t="s">
        <v>35</v>
      </c>
      <c r="I1048" t="s">
        <v>36</v>
      </c>
    </row>
    <row r="1049" spans="1:12" x14ac:dyDescent="0.3">
      <c r="A1049" t="s">
        <v>15</v>
      </c>
      <c r="B1049" t="s">
        <v>16</v>
      </c>
      <c r="C1049" t="s">
        <v>17</v>
      </c>
      <c r="D1049" t="s">
        <v>591</v>
      </c>
      <c r="E1049" t="s">
        <v>689</v>
      </c>
      <c r="F1049" t="s">
        <v>24</v>
      </c>
      <c r="G1049" t="s">
        <v>21</v>
      </c>
      <c r="H1049" t="s">
        <v>37</v>
      </c>
      <c r="I1049" t="s">
        <v>38</v>
      </c>
      <c r="J1049" s="2">
        <v>15</v>
      </c>
      <c r="L1049" s="2">
        <v>15</v>
      </c>
    </row>
    <row r="1050" spans="1:12" x14ac:dyDescent="0.3">
      <c r="A1050" t="s">
        <v>15</v>
      </c>
      <c r="B1050" t="s">
        <v>16</v>
      </c>
      <c r="C1050" t="s">
        <v>17</v>
      </c>
      <c r="D1050" t="s">
        <v>591</v>
      </c>
      <c r="E1050" t="s">
        <v>689</v>
      </c>
      <c r="F1050" t="s">
        <v>24</v>
      </c>
      <c r="G1050" t="s">
        <v>21</v>
      </c>
      <c r="H1050" t="s">
        <v>39</v>
      </c>
      <c r="I1050" t="s">
        <v>40</v>
      </c>
    </row>
    <row r="1051" spans="1:12" x14ac:dyDescent="0.3">
      <c r="A1051" t="s">
        <v>15</v>
      </c>
      <c r="B1051" t="s">
        <v>16</v>
      </c>
      <c r="C1051" t="s">
        <v>17</v>
      </c>
      <c r="D1051" t="s">
        <v>591</v>
      </c>
      <c r="E1051" t="s">
        <v>689</v>
      </c>
      <c r="F1051" t="s">
        <v>24</v>
      </c>
      <c r="G1051" t="s">
        <v>21</v>
      </c>
      <c r="H1051" t="s">
        <v>41</v>
      </c>
      <c r="I1051" t="s">
        <v>42</v>
      </c>
    </row>
    <row r="1052" spans="1:12" x14ac:dyDescent="0.3">
      <c r="A1052" t="s">
        <v>15</v>
      </c>
      <c r="B1052" t="s">
        <v>16</v>
      </c>
      <c r="C1052" t="s">
        <v>17</v>
      </c>
      <c r="D1052" t="s">
        <v>591</v>
      </c>
      <c r="E1052" t="s">
        <v>689</v>
      </c>
      <c r="F1052" t="s">
        <v>24</v>
      </c>
      <c r="G1052" t="s">
        <v>21</v>
      </c>
      <c r="H1052" t="s">
        <v>43</v>
      </c>
      <c r="I1052" t="s">
        <v>44</v>
      </c>
    </row>
    <row r="1053" spans="1:12" x14ac:dyDescent="0.3">
      <c r="A1053" t="s">
        <v>15</v>
      </c>
      <c r="B1053" t="s">
        <v>16</v>
      </c>
      <c r="C1053" t="s">
        <v>17</v>
      </c>
      <c r="D1053" t="s">
        <v>591</v>
      </c>
      <c r="E1053" t="s">
        <v>689</v>
      </c>
      <c r="F1053" t="s">
        <v>24</v>
      </c>
      <c r="G1053" t="s">
        <v>21</v>
      </c>
      <c r="H1053" t="s">
        <v>45</v>
      </c>
      <c r="I1053" t="s">
        <v>46</v>
      </c>
    </row>
    <row r="1054" spans="1:12" x14ac:dyDescent="0.3">
      <c r="A1054" t="s">
        <v>15</v>
      </c>
      <c r="B1054" t="s">
        <v>16</v>
      </c>
      <c r="C1054" t="s">
        <v>17</v>
      </c>
      <c r="D1054" t="s">
        <v>591</v>
      </c>
      <c r="E1054" t="s">
        <v>689</v>
      </c>
      <c r="F1054" t="s">
        <v>24</v>
      </c>
      <c r="G1054" t="s">
        <v>21</v>
      </c>
      <c r="H1054" t="s">
        <v>47</v>
      </c>
      <c r="I1054" t="s">
        <v>48</v>
      </c>
    </row>
    <row r="1055" spans="1:12" x14ac:dyDescent="0.3">
      <c r="A1055" t="s">
        <v>15</v>
      </c>
      <c r="B1055" t="s">
        <v>16</v>
      </c>
      <c r="C1055" t="s">
        <v>17</v>
      </c>
      <c r="D1055" t="s">
        <v>591</v>
      </c>
      <c r="E1055" t="s">
        <v>689</v>
      </c>
      <c r="F1055" t="s">
        <v>24</v>
      </c>
      <c r="G1055" t="s">
        <v>21</v>
      </c>
      <c r="H1055" t="s">
        <v>49</v>
      </c>
      <c r="I1055" t="s">
        <v>50</v>
      </c>
    </row>
    <row r="1056" spans="1:12" x14ac:dyDescent="0.3">
      <c r="A1056" t="s">
        <v>15</v>
      </c>
      <c r="B1056" t="s">
        <v>16</v>
      </c>
      <c r="C1056" t="s">
        <v>17</v>
      </c>
      <c r="D1056" t="s">
        <v>591</v>
      </c>
      <c r="E1056" t="s">
        <v>689</v>
      </c>
      <c r="F1056" t="s">
        <v>24</v>
      </c>
      <c r="G1056" t="s">
        <v>21</v>
      </c>
      <c r="H1056" t="s">
        <v>51</v>
      </c>
      <c r="I1056" t="s">
        <v>52</v>
      </c>
    </row>
    <row r="1057" spans="1:12" x14ac:dyDescent="0.3">
      <c r="A1057" t="s">
        <v>15</v>
      </c>
      <c r="B1057" t="s">
        <v>16</v>
      </c>
      <c r="C1057" t="s">
        <v>17</v>
      </c>
      <c r="D1057" t="s">
        <v>591</v>
      </c>
      <c r="E1057" t="s">
        <v>689</v>
      </c>
      <c r="F1057" t="s">
        <v>24</v>
      </c>
      <c r="G1057" t="s">
        <v>21</v>
      </c>
      <c r="H1057" t="s">
        <v>53</v>
      </c>
      <c r="I1057" t="s">
        <v>54</v>
      </c>
    </row>
    <row r="1058" spans="1:12" x14ac:dyDescent="0.3">
      <c r="A1058" t="s">
        <v>15</v>
      </c>
      <c r="B1058" t="s">
        <v>16</v>
      </c>
      <c r="C1058" t="s">
        <v>17</v>
      </c>
      <c r="D1058" t="s">
        <v>591</v>
      </c>
      <c r="E1058" t="s">
        <v>689</v>
      </c>
      <c r="F1058" t="s">
        <v>24</v>
      </c>
      <c r="G1058" t="s">
        <v>21</v>
      </c>
      <c r="H1058" t="s">
        <v>55</v>
      </c>
      <c r="I1058" t="s">
        <v>56</v>
      </c>
    </row>
    <row r="1059" spans="1:12" x14ac:dyDescent="0.3">
      <c r="A1059" t="s">
        <v>15</v>
      </c>
      <c r="B1059" t="s">
        <v>16</v>
      </c>
      <c r="C1059" t="s">
        <v>17</v>
      </c>
      <c r="D1059" t="s">
        <v>591</v>
      </c>
      <c r="E1059" t="s">
        <v>689</v>
      </c>
      <c r="F1059" t="s">
        <v>24</v>
      </c>
      <c r="G1059" t="s">
        <v>21</v>
      </c>
      <c r="H1059" t="s">
        <v>57</v>
      </c>
      <c r="I1059" t="s">
        <v>58</v>
      </c>
      <c r="J1059" s="2">
        <v>5</v>
      </c>
      <c r="L1059" s="2">
        <v>5</v>
      </c>
    </row>
    <row r="1060" spans="1:12" x14ac:dyDescent="0.3">
      <c r="A1060" t="s">
        <v>15</v>
      </c>
      <c r="B1060" t="s">
        <v>16</v>
      </c>
      <c r="C1060" t="s">
        <v>17</v>
      </c>
      <c r="D1060" t="s">
        <v>591</v>
      </c>
      <c r="E1060" t="s">
        <v>689</v>
      </c>
      <c r="F1060" t="s">
        <v>24</v>
      </c>
      <c r="G1060" t="s">
        <v>21</v>
      </c>
      <c r="H1060" t="s">
        <v>59</v>
      </c>
      <c r="I1060" t="s">
        <v>60</v>
      </c>
    </row>
    <row r="1061" spans="1:12" x14ac:dyDescent="0.3">
      <c r="A1061" t="s">
        <v>15</v>
      </c>
      <c r="B1061" t="s">
        <v>16</v>
      </c>
      <c r="C1061" t="s">
        <v>17</v>
      </c>
      <c r="D1061" t="s">
        <v>591</v>
      </c>
      <c r="E1061" t="s">
        <v>689</v>
      </c>
      <c r="F1061" t="s">
        <v>24</v>
      </c>
      <c r="G1061" t="s">
        <v>21</v>
      </c>
      <c r="H1061" t="s">
        <v>61</v>
      </c>
      <c r="I1061" t="s">
        <v>62</v>
      </c>
    </row>
    <row r="1062" spans="1:12" x14ac:dyDescent="0.3">
      <c r="A1062" t="s">
        <v>15</v>
      </c>
      <c r="B1062" t="s">
        <v>16</v>
      </c>
      <c r="C1062" t="s">
        <v>17</v>
      </c>
      <c r="D1062" t="s">
        <v>591</v>
      </c>
      <c r="E1062" t="s">
        <v>689</v>
      </c>
      <c r="F1062" t="s">
        <v>24</v>
      </c>
      <c r="G1062" t="s">
        <v>21</v>
      </c>
      <c r="H1062" t="s">
        <v>63</v>
      </c>
      <c r="I1062" t="s">
        <v>64</v>
      </c>
    </row>
    <row r="1063" spans="1:12" x14ac:dyDescent="0.3">
      <c r="A1063" t="s">
        <v>15</v>
      </c>
      <c r="B1063" t="s">
        <v>16</v>
      </c>
      <c r="C1063" t="s">
        <v>17</v>
      </c>
      <c r="D1063" t="s">
        <v>591</v>
      </c>
      <c r="E1063" t="s">
        <v>689</v>
      </c>
      <c r="F1063" t="s">
        <v>24</v>
      </c>
      <c r="G1063" t="s">
        <v>21</v>
      </c>
      <c r="H1063" t="s">
        <v>65</v>
      </c>
      <c r="I1063" t="s">
        <v>66</v>
      </c>
    </row>
    <row r="1064" spans="1:12" x14ac:dyDescent="0.3">
      <c r="A1064" t="s">
        <v>15</v>
      </c>
      <c r="B1064" t="s">
        <v>16</v>
      </c>
      <c r="C1064" t="s">
        <v>17</v>
      </c>
      <c r="D1064" t="s">
        <v>591</v>
      </c>
      <c r="E1064" t="s">
        <v>689</v>
      </c>
      <c r="F1064" t="s">
        <v>24</v>
      </c>
      <c r="G1064" t="s">
        <v>21</v>
      </c>
      <c r="H1064" t="s">
        <v>67</v>
      </c>
      <c r="I1064" t="s">
        <v>68</v>
      </c>
    </row>
    <row r="1065" spans="1:12" x14ac:dyDescent="0.3">
      <c r="A1065" t="s">
        <v>15</v>
      </c>
      <c r="B1065" t="s">
        <v>16</v>
      </c>
      <c r="C1065" t="s">
        <v>17</v>
      </c>
      <c r="D1065" t="s">
        <v>591</v>
      </c>
      <c r="E1065" t="s">
        <v>689</v>
      </c>
      <c r="F1065" t="s">
        <v>24</v>
      </c>
      <c r="G1065" t="s">
        <v>21</v>
      </c>
      <c r="H1065" t="s">
        <v>69</v>
      </c>
      <c r="I1065" t="s">
        <v>70</v>
      </c>
      <c r="J1065" s="2">
        <v>5</v>
      </c>
      <c r="L1065" s="2">
        <v>5</v>
      </c>
    </row>
    <row r="1066" spans="1:12" x14ac:dyDescent="0.3">
      <c r="A1066" t="s">
        <v>15</v>
      </c>
      <c r="B1066" t="s">
        <v>16</v>
      </c>
      <c r="C1066" t="s">
        <v>17</v>
      </c>
      <c r="D1066" t="s">
        <v>591</v>
      </c>
      <c r="E1066" t="s">
        <v>689</v>
      </c>
      <c r="F1066" t="s">
        <v>24</v>
      </c>
      <c r="G1066" t="s">
        <v>21</v>
      </c>
      <c r="H1066" t="s">
        <v>71</v>
      </c>
      <c r="I1066" t="s">
        <v>72</v>
      </c>
      <c r="J1066" s="2">
        <v>5</v>
      </c>
      <c r="L1066" s="2">
        <v>5</v>
      </c>
    </row>
    <row r="1067" spans="1:12" x14ac:dyDescent="0.3">
      <c r="A1067" t="s">
        <v>15</v>
      </c>
      <c r="B1067" t="s">
        <v>16</v>
      </c>
      <c r="C1067" t="s">
        <v>17</v>
      </c>
      <c r="D1067" t="s">
        <v>591</v>
      </c>
      <c r="E1067" t="s">
        <v>689</v>
      </c>
      <c r="F1067" t="s">
        <v>24</v>
      </c>
      <c r="G1067" t="s">
        <v>21</v>
      </c>
      <c r="H1067" t="s">
        <v>73</v>
      </c>
      <c r="I1067" t="s">
        <v>74</v>
      </c>
    </row>
    <row r="1068" spans="1:12" x14ac:dyDescent="0.3">
      <c r="A1068" t="s">
        <v>15</v>
      </c>
      <c r="B1068" t="s">
        <v>16</v>
      </c>
      <c r="C1068" t="s">
        <v>17</v>
      </c>
      <c r="D1068" t="s">
        <v>591</v>
      </c>
      <c r="E1068" t="s">
        <v>689</v>
      </c>
      <c r="F1068" t="s">
        <v>24</v>
      </c>
      <c r="G1068" t="s">
        <v>21</v>
      </c>
      <c r="H1068" t="s">
        <v>75</v>
      </c>
      <c r="I1068" t="s">
        <v>76</v>
      </c>
    </row>
    <row r="1069" spans="1:12" x14ac:dyDescent="0.3">
      <c r="A1069" t="s">
        <v>15</v>
      </c>
      <c r="B1069" t="s">
        <v>16</v>
      </c>
      <c r="C1069" t="s">
        <v>17</v>
      </c>
      <c r="D1069" t="s">
        <v>591</v>
      </c>
      <c r="E1069" t="s">
        <v>689</v>
      </c>
      <c r="F1069" t="s">
        <v>24</v>
      </c>
      <c r="G1069" t="s">
        <v>21</v>
      </c>
      <c r="H1069" t="s">
        <v>77</v>
      </c>
      <c r="I1069" t="s">
        <v>78</v>
      </c>
    </row>
    <row r="1070" spans="1:12" x14ac:dyDescent="0.3">
      <c r="A1070" t="s">
        <v>15</v>
      </c>
      <c r="B1070" t="s">
        <v>16</v>
      </c>
      <c r="C1070" t="s">
        <v>17</v>
      </c>
      <c r="D1070" t="s">
        <v>591</v>
      </c>
      <c r="E1070" t="s">
        <v>689</v>
      </c>
      <c r="F1070" t="s">
        <v>24</v>
      </c>
      <c r="G1070" t="s">
        <v>21</v>
      </c>
      <c r="H1070" t="s">
        <v>79</v>
      </c>
      <c r="I1070" t="s">
        <v>80</v>
      </c>
    </row>
    <row r="1071" spans="1:12" x14ac:dyDescent="0.3">
      <c r="A1071" t="s">
        <v>15</v>
      </c>
      <c r="B1071" t="s">
        <v>16</v>
      </c>
      <c r="C1071" t="s">
        <v>17</v>
      </c>
      <c r="D1071" t="s">
        <v>591</v>
      </c>
      <c r="E1071" t="s">
        <v>689</v>
      </c>
      <c r="F1071" t="s">
        <v>24</v>
      </c>
      <c r="G1071" t="s">
        <v>21</v>
      </c>
      <c r="H1071" t="s">
        <v>81</v>
      </c>
      <c r="I1071" t="s">
        <v>82</v>
      </c>
    </row>
    <row r="1072" spans="1:12" x14ac:dyDescent="0.3">
      <c r="A1072" t="s">
        <v>15</v>
      </c>
      <c r="B1072" t="s">
        <v>16</v>
      </c>
      <c r="C1072" t="s">
        <v>17</v>
      </c>
      <c r="D1072" t="s">
        <v>591</v>
      </c>
      <c r="E1072" t="s">
        <v>689</v>
      </c>
      <c r="F1072" t="s">
        <v>24</v>
      </c>
      <c r="G1072" t="s">
        <v>21</v>
      </c>
      <c r="H1072" t="s">
        <v>83</v>
      </c>
      <c r="I1072" t="s">
        <v>84</v>
      </c>
    </row>
    <row r="1073" spans="1:13" x14ac:dyDescent="0.3">
      <c r="A1073" t="s">
        <v>15</v>
      </c>
      <c r="B1073" t="s">
        <v>16</v>
      </c>
      <c r="C1073" t="s">
        <v>17</v>
      </c>
      <c r="D1073" t="s">
        <v>591</v>
      </c>
      <c r="E1073" t="s">
        <v>689</v>
      </c>
      <c r="F1073" t="s">
        <v>24</v>
      </c>
      <c r="G1073" t="s">
        <v>21</v>
      </c>
      <c r="H1073" t="s">
        <v>85</v>
      </c>
      <c r="I1073" t="s">
        <v>86</v>
      </c>
    </row>
    <row r="1074" spans="1:13" x14ac:dyDescent="0.3">
      <c r="A1074" t="s">
        <v>15</v>
      </c>
      <c r="B1074" t="s">
        <v>16</v>
      </c>
      <c r="C1074" t="s">
        <v>17</v>
      </c>
      <c r="D1074" t="s">
        <v>591</v>
      </c>
      <c r="E1074" t="s">
        <v>689</v>
      </c>
      <c r="F1074" t="s">
        <v>24</v>
      </c>
      <c r="G1074" t="s">
        <v>21</v>
      </c>
      <c r="H1074" t="s">
        <v>87</v>
      </c>
      <c r="I1074" t="s">
        <v>88</v>
      </c>
    </row>
    <row r="1075" spans="1:13" x14ac:dyDescent="0.3">
      <c r="A1075" t="s">
        <v>15</v>
      </c>
      <c r="B1075" t="s">
        <v>16</v>
      </c>
      <c r="C1075" t="s">
        <v>17</v>
      </c>
      <c r="D1075" t="s">
        <v>591</v>
      </c>
      <c r="E1075" t="s">
        <v>689</v>
      </c>
      <c r="F1075" t="s">
        <v>24</v>
      </c>
      <c r="G1075" t="s">
        <v>21</v>
      </c>
      <c r="H1075" t="s">
        <v>89</v>
      </c>
      <c r="I1075" t="s">
        <v>90</v>
      </c>
    </row>
    <row r="1076" spans="1:13" x14ac:dyDescent="0.3">
      <c r="A1076" t="s">
        <v>15</v>
      </c>
      <c r="B1076" t="s">
        <v>16</v>
      </c>
      <c r="C1076" t="s">
        <v>17</v>
      </c>
      <c r="D1076" t="s">
        <v>591</v>
      </c>
      <c r="E1076" t="s">
        <v>689</v>
      </c>
      <c r="F1076" t="s">
        <v>24</v>
      </c>
      <c r="G1076" t="s">
        <v>21</v>
      </c>
      <c r="H1076" t="s">
        <v>91</v>
      </c>
      <c r="I1076" t="s">
        <v>92</v>
      </c>
    </row>
    <row r="1077" spans="1:13" x14ac:dyDescent="0.3">
      <c r="A1077" t="s">
        <v>15</v>
      </c>
      <c r="B1077" t="s">
        <v>16</v>
      </c>
      <c r="C1077" t="s">
        <v>17</v>
      </c>
      <c r="D1077" t="s">
        <v>591</v>
      </c>
      <c r="E1077" t="s">
        <v>689</v>
      </c>
      <c r="F1077" t="s">
        <v>24</v>
      </c>
      <c r="G1077" t="s">
        <v>21</v>
      </c>
      <c r="H1077" t="s">
        <v>93</v>
      </c>
      <c r="I1077" t="s">
        <v>94</v>
      </c>
    </row>
    <row r="1078" spans="1:13" x14ac:dyDescent="0.3">
      <c r="A1078" t="s">
        <v>15</v>
      </c>
      <c r="B1078" t="s">
        <v>16</v>
      </c>
      <c r="C1078" t="s">
        <v>17</v>
      </c>
      <c r="D1078" t="s">
        <v>591</v>
      </c>
      <c r="E1078" t="s">
        <v>689</v>
      </c>
      <c r="F1078" t="s">
        <v>24</v>
      </c>
      <c r="G1078" t="s">
        <v>21</v>
      </c>
      <c r="H1078" t="s">
        <v>95</v>
      </c>
      <c r="I1078" t="s">
        <v>96</v>
      </c>
    </row>
    <row r="1079" spans="1:13" x14ac:dyDescent="0.3">
      <c r="A1079" t="s">
        <v>15</v>
      </c>
      <c r="B1079" t="s">
        <v>16</v>
      </c>
      <c r="C1079" t="s">
        <v>17</v>
      </c>
      <c r="D1079" t="s">
        <v>591</v>
      </c>
      <c r="E1079" t="s">
        <v>689</v>
      </c>
      <c r="F1079" t="s">
        <v>24</v>
      </c>
      <c r="G1079" t="s">
        <v>21</v>
      </c>
      <c r="H1079" t="s">
        <v>97</v>
      </c>
      <c r="I1079" t="s">
        <v>98</v>
      </c>
    </row>
    <row r="1080" spans="1:13" x14ac:dyDescent="0.3">
      <c r="A1080" t="s">
        <v>15</v>
      </c>
      <c r="B1080" t="s">
        <v>16</v>
      </c>
      <c r="C1080" t="s">
        <v>17</v>
      </c>
      <c r="D1080" t="s">
        <v>591</v>
      </c>
      <c r="E1080" t="s">
        <v>689</v>
      </c>
      <c r="F1080" t="s">
        <v>24</v>
      </c>
      <c r="G1080" t="s">
        <v>21</v>
      </c>
      <c r="H1080" t="s">
        <v>99</v>
      </c>
      <c r="I1080" t="s">
        <v>100</v>
      </c>
    </row>
    <row r="1081" spans="1:13" x14ac:dyDescent="0.3">
      <c r="A1081" t="s">
        <v>15</v>
      </c>
      <c r="B1081" t="s">
        <v>16</v>
      </c>
      <c r="C1081" t="s">
        <v>17</v>
      </c>
      <c r="D1081" t="s">
        <v>591</v>
      </c>
      <c r="E1081" t="s">
        <v>689</v>
      </c>
      <c r="F1081" t="s">
        <v>24</v>
      </c>
      <c r="G1081" t="s">
        <v>21</v>
      </c>
      <c r="H1081" t="s">
        <v>101</v>
      </c>
      <c r="I1081" t="s">
        <v>102</v>
      </c>
    </row>
    <row r="1082" spans="1:13" x14ac:dyDescent="0.3">
      <c r="A1082" t="s">
        <v>15</v>
      </c>
      <c r="B1082" t="s">
        <v>16</v>
      </c>
      <c r="C1082" t="s">
        <v>17</v>
      </c>
      <c r="D1082" t="s">
        <v>591</v>
      </c>
      <c r="E1082" t="s">
        <v>689</v>
      </c>
      <c r="F1082" t="s">
        <v>24</v>
      </c>
      <c r="G1082" t="s">
        <v>21</v>
      </c>
      <c r="H1082" t="s">
        <v>103</v>
      </c>
      <c r="I1082" t="s">
        <v>104</v>
      </c>
    </row>
    <row r="1083" spans="1:13" x14ac:dyDescent="0.3">
      <c r="A1083" t="s">
        <v>15</v>
      </c>
      <c r="B1083" t="s">
        <v>16</v>
      </c>
      <c r="C1083" t="s">
        <v>17</v>
      </c>
      <c r="D1083" t="s">
        <v>591</v>
      </c>
      <c r="E1083" t="s">
        <v>689</v>
      </c>
      <c r="F1083" t="s">
        <v>24</v>
      </c>
      <c r="G1083" t="s">
        <v>21</v>
      </c>
      <c r="H1083" t="s">
        <v>105</v>
      </c>
      <c r="I1083" t="s">
        <v>106</v>
      </c>
    </row>
    <row r="1084" spans="1:13" x14ac:dyDescent="0.3">
      <c r="A1084" t="s">
        <v>15</v>
      </c>
      <c r="B1084" t="s">
        <v>16</v>
      </c>
      <c r="C1084" t="s">
        <v>17</v>
      </c>
      <c r="D1084" t="s">
        <v>591</v>
      </c>
      <c r="E1084" t="s">
        <v>689</v>
      </c>
      <c r="F1084" t="s">
        <v>24</v>
      </c>
      <c r="G1084" t="s">
        <v>21</v>
      </c>
      <c r="H1084" t="s">
        <v>107</v>
      </c>
      <c r="I1084" t="s">
        <v>108</v>
      </c>
    </row>
    <row r="1085" spans="1:13" x14ac:dyDescent="0.3">
      <c r="A1085" t="s">
        <v>15</v>
      </c>
      <c r="B1085" t="s">
        <v>16</v>
      </c>
      <c r="C1085" t="s">
        <v>17</v>
      </c>
      <c r="D1085" t="s">
        <v>591</v>
      </c>
      <c r="E1085" t="s">
        <v>689</v>
      </c>
      <c r="F1085" t="s">
        <v>24</v>
      </c>
      <c r="G1085" t="s">
        <v>21</v>
      </c>
      <c r="H1085" t="s">
        <v>109</v>
      </c>
      <c r="I1085" t="s">
        <v>109</v>
      </c>
    </row>
    <row r="1086" spans="1:13" x14ac:dyDescent="0.3">
      <c r="A1086" t="s">
        <v>15</v>
      </c>
      <c r="B1086" t="s">
        <v>16</v>
      </c>
      <c r="C1086" t="s">
        <v>17</v>
      </c>
      <c r="D1086" t="s">
        <v>591</v>
      </c>
      <c r="E1086" t="s">
        <v>690</v>
      </c>
      <c r="F1086" t="s">
        <v>20</v>
      </c>
      <c r="G1086" t="s">
        <v>21</v>
      </c>
      <c r="H1086" t="s">
        <v>22</v>
      </c>
      <c r="I1086" t="s">
        <v>23</v>
      </c>
      <c r="J1086" s="2">
        <v>50389</v>
      </c>
      <c r="K1086" s="2">
        <v>0</v>
      </c>
      <c r="L1086" s="2">
        <v>50389</v>
      </c>
      <c r="M1086" s="2">
        <v>87.3</v>
      </c>
    </row>
    <row r="1087" spans="1:13" x14ac:dyDescent="0.3">
      <c r="A1087" t="s">
        <v>15</v>
      </c>
      <c r="B1087" t="s">
        <v>16</v>
      </c>
      <c r="C1087" t="s">
        <v>17</v>
      </c>
      <c r="D1087" t="s">
        <v>591</v>
      </c>
      <c r="E1087" t="s">
        <v>691</v>
      </c>
      <c r="F1087" t="s">
        <v>20</v>
      </c>
      <c r="G1087" t="s">
        <v>21</v>
      </c>
      <c r="H1087" t="s">
        <v>22</v>
      </c>
      <c r="I1087" t="s">
        <v>23</v>
      </c>
      <c r="J1087" s="2">
        <v>48</v>
      </c>
      <c r="K1087" s="2">
        <v>0</v>
      </c>
      <c r="L1087" s="2">
        <v>48</v>
      </c>
    </row>
    <row r="1088" spans="1:13" x14ac:dyDescent="0.3">
      <c r="A1088" t="s">
        <v>15</v>
      </c>
      <c r="B1088" t="s">
        <v>16</v>
      </c>
      <c r="C1088" t="s">
        <v>17</v>
      </c>
      <c r="D1088" t="s">
        <v>591</v>
      </c>
      <c r="E1088" t="s">
        <v>691</v>
      </c>
      <c r="F1088" t="s">
        <v>24</v>
      </c>
      <c r="G1088" t="s">
        <v>21</v>
      </c>
      <c r="H1088" t="s">
        <v>25</v>
      </c>
      <c r="I1088" t="s">
        <v>26</v>
      </c>
    </row>
    <row r="1089" spans="1:12" x14ac:dyDescent="0.3">
      <c r="A1089" t="s">
        <v>15</v>
      </c>
      <c r="B1089" t="s">
        <v>16</v>
      </c>
      <c r="C1089" t="s">
        <v>17</v>
      </c>
      <c r="D1089" t="s">
        <v>591</v>
      </c>
      <c r="E1089" t="s">
        <v>691</v>
      </c>
      <c r="F1089" t="s">
        <v>24</v>
      </c>
      <c r="G1089" t="s">
        <v>21</v>
      </c>
      <c r="H1089" t="s">
        <v>27</v>
      </c>
      <c r="I1089" t="s">
        <v>28</v>
      </c>
    </row>
    <row r="1090" spans="1:12" x14ac:dyDescent="0.3">
      <c r="A1090" t="s">
        <v>15</v>
      </c>
      <c r="B1090" t="s">
        <v>16</v>
      </c>
      <c r="C1090" t="s">
        <v>17</v>
      </c>
      <c r="D1090" t="s">
        <v>591</v>
      </c>
      <c r="E1090" t="s">
        <v>691</v>
      </c>
      <c r="F1090" t="s">
        <v>24</v>
      </c>
      <c r="G1090" t="s">
        <v>21</v>
      </c>
      <c r="H1090" t="s">
        <v>29</v>
      </c>
      <c r="I1090" t="s">
        <v>30</v>
      </c>
    </row>
    <row r="1091" spans="1:12" x14ac:dyDescent="0.3">
      <c r="A1091" t="s">
        <v>15</v>
      </c>
      <c r="B1091" t="s">
        <v>16</v>
      </c>
      <c r="C1091" t="s">
        <v>17</v>
      </c>
      <c r="D1091" t="s">
        <v>591</v>
      </c>
      <c r="E1091" t="s">
        <v>691</v>
      </c>
      <c r="F1091" t="s">
        <v>24</v>
      </c>
      <c r="G1091" t="s">
        <v>21</v>
      </c>
      <c r="H1091" t="s">
        <v>31</v>
      </c>
      <c r="I1091" t="s">
        <v>32</v>
      </c>
    </row>
    <row r="1092" spans="1:12" x14ac:dyDescent="0.3">
      <c r="A1092" t="s">
        <v>15</v>
      </c>
      <c r="B1092" t="s">
        <v>16</v>
      </c>
      <c r="C1092" t="s">
        <v>17</v>
      </c>
      <c r="D1092" t="s">
        <v>591</v>
      </c>
      <c r="E1092" t="s">
        <v>691</v>
      </c>
      <c r="F1092" t="s">
        <v>24</v>
      </c>
      <c r="G1092" t="s">
        <v>21</v>
      </c>
      <c r="H1092" t="s">
        <v>33</v>
      </c>
      <c r="I1092" t="s">
        <v>34</v>
      </c>
    </row>
    <row r="1093" spans="1:12" x14ac:dyDescent="0.3">
      <c r="A1093" t="s">
        <v>15</v>
      </c>
      <c r="B1093" t="s">
        <v>16</v>
      </c>
      <c r="C1093" t="s">
        <v>17</v>
      </c>
      <c r="D1093" t="s">
        <v>591</v>
      </c>
      <c r="E1093" t="s">
        <v>691</v>
      </c>
      <c r="F1093" t="s">
        <v>24</v>
      </c>
      <c r="G1093" t="s">
        <v>21</v>
      </c>
      <c r="H1093" t="s">
        <v>35</v>
      </c>
      <c r="I1093" t="s">
        <v>36</v>
      </c>
    </row>
    <row r="1094" spans="1:12" x14ac:dyDescent="0.3">
      <c r="A1094" t="s">
        <v>15</v>
      </c>
      <c r="B1094" t="s">
        <v>16</v>
      </c>
      <c r="C1094" t="s">
        <v>17</v>
      </c>
      <c r="D1094" t="s">
        <v>591</v>
      </c>
      <c r="E1094" t="s">
        <v>691</v>
      </c>
      <c r="F1094" t="s">
        <v>24</v>
      </c>
      <c r="G1094" t="s">
        <v>21</v>
      </c>
      <c r="H1094" t="s">
        <v>37</v>
      </c>
      <c r="I1094" t="s">
        <v>38</v>
      </c>
      <c r="J1094" s="2">
        <v>5</v>
      </c>
      <c r="L1094" s="2">
        <v>5</v>
      </c>
    </row>
    <row r="1095" spans="1:12" x14ac:dyDescent="0.3">
      <c r="A1095" t="s">
        <v>15</v>
      </c>
      <c r="B1095" t="s">
        <v>16</v>
      </c>
      <c r="C1095" t="s">
        <v>17</v>
      </c>
      <c r="D1095" t="s">
        <v>591</v>
      </c>
      <c r="E1095" t="s">
        <v>691</v>
      </c>
      <c r="F1095" t="s">
        <v>24</v>
      </c>
      <c r="G1095" t="s">
        <v>21</v>
      </c>
      <c r="H1095" t="s">
        <v>39</v>
      </c>
      <c r="I1095" t="s">
        <v>40</v>
      </c>
    </row>
    <row r="1096" spans="1:12" x14ac:dyDescent="0.3">
      <c r="A1096" t="s">
        <v>15</v>
      </c>
      <c r="B1096" t="s">
        <v>16</v>
      </c>
      <c r="C1096" t="s">
        <v>17</v>
      </c>
      <c r="D1096" t="s">
        <v>591</v>
      </c>
      <c r="E1096" t="s">
        <v>691</v>
      </c>
      <c r="F1096" t="s">
        <v>24</v>
      </c>
      <c r="G1096" t="s">
        <v>21</v>
      </c>
      <c r="H1096" t="s">
        <v>41</v>
      </c>
      <c r="I1096" t="s">
        <v>42</v>
      </c>
    </row>
    <row r="1097" spans="1:12" x14ac:dyDescent="0.3">
      <c r="A1097" t="s">
        <v>15</v>
      </c>
      <c r="B1097" t="s">
        <v>16</v>
      </c>
      <c r="C1097" t="s">
        <v>17</v>
      </c>
      <c r="D1097" t="s">
        <v>591</v>
      </c>
      <c r="E1097" t="s">
        <v>691</v>
      </c>
      <c r="F1097" t="s">
        <v>24</v>
      </c>
      <c r="G1097" t="s">
        <v>21</v>
      </c>
      <c r="H1097" t="s">
        <v>43</v>
      </c>
      <c r="I1097" t="s">
        <v>44</v>
      </c>
    </row>
    <row r="1098" spans="1:12" x14ac:dyDescent="0.3">
      <c r="A1098" t="s">
        <v>15</v>
      </c>
      <c r="B1098" t="s">
        <v>16</v>
      </c>
      <c r="C1098" t="s">
        <v>17</v>
      </c>
      <c r="D1098" t="s">
        <v>591</v>
      </c>
      <c r="E1098" t="s">
        <v>691</v>
      </c>
      <c r="F1098" t="s">
        <v>24</v>
      </c>
      <c r="G1098" t="s">
        <v>21</v>
      </c>
      <c r="H1098" t="s">
        <v>45</v>
      </c>
      <c r="I1098" t="s">
        <v>46</v>
      </c>
    </row>
    <row r="1099" spans="1:12" x14ac:dyDescent="0.3">
      <c r="A1099" t="s">
        <v>15</v>
      </c>
      <c r="B1099" t="s">
        <v>16</v>
      </c>
      <c r="C1099" t="s">
        <v>17</v>
      </c>
      <c r="D1099" t="s">
        <v>591</v>
      </c>
      <c r="E1099" t="s">
        <v>691</v>
      </c>
      <c r="F1099" t="s">
        <v>24</v>
      </c>
      <c r="G1099" t="s">
        <v>21</v>
      </c>
      <c r="H1099" t="s">
        <v>47</v>
      </c>
      <c r="I1099" t="s">
        <v>48</v>
      </c>
    </row>
    <row r="1100" spans="1:12" x14ac:dyDescent="0.3">
      <c r="A1100" t="s">
        <v>15</v>
      </c>
      <c r="B1100" t="s">
        <v>16</v>
      </c>
      <c r="C1100" t="s">
        <v>17</v>
      </c>
      <c r="D1100" t="s">
        <v>591</v>
      </c>
      <c r="E1100" t="s">
        <v>691</v>
      </c>
      <c r="F1100" t="s">
        <v>24</v>
      </c>
      <c r="G1100" t="s">
        <v>21</v>
      </c>
      <c r="H1100" t="s">
        <v>49</v>
      </c>
      <c r="I1100" t="s">
        <v>50</v>
      </c>
    </row>
    <row r="1101" spans="1:12" x14ac:dyDescent="0.3">
      <c r="A1101" t="s">
        <v>15</v>
      </c>
      <c r="B1101" t="s">
        <v>16</v>
      </c>
      <c r="C1101" t="s">
        <v>17</v>
      </c>
      <c r="D1101" t="s">
        <v>591</v>
      </c>
      <c r="E1101" t="s">
        <v>691</v>
      </c>
      <c r="F1101" t="s">
        <v>24</v>
      </c>
      <c r="G1101" t="s">
        <v>21</v>
      </c>
      <c r="H1101" t="s">
        <v>51</v>
      </c>
      <c r="I1101" t="s">
        <v>52</v>
      </c>
    </row>
    <row r="1102" spans="1:12" x14ac:dyDescent="0.3">
      <c r="A1102" t="s">
        <v>15</v>
      </c>
      <c r="B1102" t="s">
        <v>16</v>
      </c>
      <c r="C1102" t="s">
        <v>17</v>
      </c>
      <c r="D1102" t="s">
        <v>591</v>
      </c>
      <c r="E1102" t="s">
        <v>691</v>
      </c>
      <c r="F1102" t="s">
        <v>24</v>
      </c>
      <c r="G1102" t="s">
        <v>21</v>
      </c>
      <c r="H1102" t="s">
        <v>53</v>
      </c>
      <c r="I1102" t="s">
        <v>54</v>
      </c>
    </row>
    <row r="1103" spans="1:12" x14ac:dyDescent="0.3">
      <c r="A1103" t="s">
        <v>15</v>
      </c>
      <c r="B1103" t="s">
        <v>16</v>
      </c>
      <c r="C1103" t="s">
        <v>17</v>
      </c>
      <c r="D1103" t="s">
        <v>591</v>
      </c>
      <c r="E1103" t="s">
        <v>691</v>
      </c>
      <c r="F1103" t="s">
        <v>24</v>
      </c>
      <c r="G1103" t="s">
        <v>21</v>
      </c>
      <c r="H1103" t="s">
        <v>55</v>
      </c>
      <c r="I1103" t="s">
        <v>56</v>
      </c>
    </row>
    <row r="1104" spans="1:12" x14ac:dyDescent="0.3">
      <c r="A1104" t="s">
        <v>15</v>
      </c>
      <c r="B1104" t="s">
        <v>16</v>
      </c>
      <c r="C1104" t="s">
        <v>17</v>
      </c>
      <c r="D1104" t="s">
        <v>591</v>
      </c>
      <c r="E1104" t="s">
        <v>691</v>
      </c>
      <c r="F1104" t="s">
        <v>24</v>
      </c>
      <c r="G1104" t="s">
        <v>21</v>
      </c>
      <c r="H1104" t="s">
        <v>57</v>
      </c>
      <c r="I1104" t="s">
        <v>58</v>
      </c>
    </row>
    <row r="1105" spans="1:12" x14ac:dyDescent="0.3">
      <c r="A1105" t="s">
        <v>15</v>
      </c>
      <c r="B1105" t="s">
        <v>16</v>
      </c>
      <c r="C1105" t="s">
        <v>17</v>
      </c>
      <c r="D1105" t="s">
        <v>591</v>
      </c>
      <c r="E1105" t="s">
        <v>691</v>
      </c>
      <c r="F1105" t="s">
        <v>24</v>
      </c>
      <c r="G1105" t="s">
        <v>21</v>
      </c>
      <c r="H1105" t="s">
        <v>59</v>
      </c>
      <c r="I1105" t="s">
        <v>60</v>
      </c>
    </row>
    <row r="1106" spans="1:12" x14ac:dyDescent="0.3">
      <c r="A1106" t="s">
        <v>15</v>
      </c>
      <c r="B1106" t="s">
        <v>16</v>
      </c>
      <c r="C1106" t="s">
        <v>17</v>
      </c>
      <c r="D1106" t="s">
        <v>591</v>
      </c>
      <c r="E1106" t="s">
        <v>691</v>
      </c>
      <c r="F1106" t="s">
        <v>24</v>
      </c>
      <c r="G1106" t="s">
        <v>21</v>
      </c>
      <c r="H1106" t="s">
        <v>61</v>
      </c>
      <c r="I1106" t="s">
        <v>62</v>
      </c>
    </row>
    <row r="1107" spans="1:12" x14ac:dyDescent="0.3">
      <c r="A1107" t="s">
        <v>15</v>
      </c>
      <c r="B1107" t="s">
        <v>16</v>
      </c>
      <c r="C1107" t="s">
        <v>17</v>
      </c>
      <c r="D1107" t="s">
        <v>591</v>
      </c>
      <c r="E1107" t="s">
        <v>691</v>
      </c>
      <c r="F1107" t="s">
        <v>24</v>
      </c>
      <c r="G1107" t="s">
        <v>21</v>
      </c>
      <c r="H1107" t="s">
        <v>63</v>
      </c>
      <c r="I1107" t="s">
        <v>64</v>
      </c>
    </row>
    <row r="1108" spans="1:12" x14ac:dyDescent="0.3">
      <c r="A1108" t="s">
        <v>15</v>
      </c>
      <c r="B1108" t="s">
        <v>16</v>
      </c>
      <c r="C1108" t="s">
        <v>17</v>
      </c>
      <c r="D1108" t="s">
        <v>591</v>
      </c>
      <c r="E1108" t="s">
        <v>691</v>
      </c>
      <c r="F1108" t="s">
        <v>24</v>
      </c>
      <c r="G1108" t="s">
        <v>21</v>
      </c>
      <c r="H1108" t="s">
        <v>65</v>
      </c>
      <c r="I1108" t="s">
        <v>66</v>
      </c>
      <c r="J1108" s="2">
        <v>5</v>
      </c>
      <c r="L1108" s="2">
        <v>5</v>
      </c>
    </row>
    <row r="1109" spans="1:12" x14ac:dyDescent="0.3">
      <c r="A1109" t="s">
        <v>15</v>
      </c>
      <c r="B1109" t="s">
        <v>16</v>
      </c>
      <c r="C1109" t="s">
        <v>17</v>
      </c>
      <c r="D1109" t="s">
        <v>591</v>
      </c>
      <c r="E1109" t="s">
        <v>691</v>
      </c>
      <c r="F1109" t="s">
        <v>24</v>
      </c>
      <c r="G1109" t="s">
        <v>21</v>
      </c>
      <c r="H1109" t="s">
        <v>67</v>
      </c>
      <c r="I1109" t="s">
        <v>68</v>
      </c>
    </row>
    <row r="1110" spans="1:12" x14ac:dyDescent="0.3">
      <c r="A1110" t="s">
        <v>15</v>
      </c>
      <c r="B1110" t="s">
        <v>16</v>
      </c>
      <c r="C1110" t="s">
        <v>17</v>
      </c>
      <c r="D1110" t="s">
        <v>591</v>
      </c>
      <c r="E1110" t="s">
        <v>691</v>
      </c>
      <c r="F1110" t="s">
        <v>24</v>
      </c>
      <c r="G1110" t="s">
        <v>21</v>
      </c>
      <c r="H1110" t="s">
        <v>69</v>
      </c>
      <c r="I1110" t="s">
        <v>70</v>
      </c>
    </row>
    <row r="1111" spans="1:12" x14ac:dyDescent="0.3">
      <c r="A1111" t="s">
        <v>15</v>
      </c>
      <c r="B1111" t="s">
        <v>16</v>
      </c>
      <c r="C1111" t="s">
        <v>17</v>
      </c>
      <c r="D1111" t="s">
        <v>591</v>
      </c>
      <c r="E1111" t="s">
        <v>691</v>
      </c>
      <c r="F1111" t="s">
        <v>24</v>
      </c>
      <c r="G1111" t="s">
        <v>21</v>
      </c>
      <c r="H1111" t="s">
        <v>71</v>
      </c>
      <c r="I1111" t="s">
        <v>72</v>
      </c>
      <c r="J1111" s="2">
        <v>5</v>
      </c>
      <c r="L1111" s="2">
        <v>5</v>
      </c>
    </row>
    <row r="1112" spans="1:12" x14ac:dyDescent="0.3">
      <c r="A1112" t="s">
        <v>15</v>
      </c>
      <c r="B1112" t="s">
        <v>16</v>
      </c>
      <c r="C1112" t="s">
        <v>17</v>
      </c>
      <c r="D1112" t="s">
        <v>591</v>
      </c>
      <c r="E1112" t="s">
        <v>691</v>
      </c>
      <c r="F1112" t="s">
        <v>24</v>
      </c>
      <c r="G1112" t="s">
        <v>21</v>
      </c>
      <c r="H1112" t="s">
        <v>73</v>
      </c>
      <c r="I1112" t="s">
        <v>74</v>
      </c>
    </row>
    <row r="1113" spans="1:12" x14ac:dyDescent="0.3">
      <c r="A1113" t="s">
        <v>15</v>
      </c>
      <c r="B1113" t="s">
        <v>16</v>
      </c>
      <c r="C1113" t="s">
        <v>17</v>
      </c>
      <c r="D1113" t="s">
        <v>591</v>
      </c>
      <c r="E1113" t="s">
        <v>691</v>
      </c>
      <c r="F1113" t="s">
        <v>24</v>
      </c>
      <c r="G1113" t="s">
        <v>21</v>
      </c>
      <c r="H1113" t="s">
        <v>75</v>
      </c>
      <c r="I1113" t="s">
        <v>76</v>
      </c>
    </row>
    <row r="1114" spans="1:12" x14ac:dyDescent="0.3">
      <c r="A1114" t="s">
        <v>15</v>
      </c>
      <c r="B1114" t="s">
        <v>16</v>
      </c>
      <c r="C1114" t="s">
        <v>17</v>
      </c>
      <c r="D1114" t="s">
        <v>591</v>
      </c>
      <c r="E1114" t="s">
        <v>691</v>
      </c>
      <c r="F1114" t="s">
        <v>24</v>
      </c>
      <c r="G1114" t="s">
        <v>21</v>
      </c>
      <c r="H1114" t="s">
        <v>77</v>
      </c>
      <c r="I1114" t="s">
        <v>78</v>
      </c>
    </row>
    <row r="1115" spans="1:12" x14ac:dyDescent="0.3">
      <c r="A1115" t="s">
        <v>15</v>
      </c>
      <c r="B1115" t="s">
        <v>16</v>
      </c>
      <c r="C1115" t="s">
        <v>17</v>
      </c>
      <c r="D1115" t="s">
        <v>591</v>
      </c>
      <c r="E1115" t="s">
        <v>691</v>
      </c>
      <c r="F1115" t="s">
        <v>24</v>
      </c>
      <c r="G1115" t="s">
        <v>21</v>
      </c>
      <c r="H1115" t="s">
        <v>79</v>
      </c>
      <c r="I1115" t="s">
        <v>80</v>
      </c>
    </row>
    <row r="1116" spans="1:12" x14ac:dyDescent="0.3">
      <c r="A1116" t="s">
        <v>15</v>
      </c>
      <c r="B1116" t="s">
        <v>16</v>
      </c>
      <c r="C1116" t="s">
        <v>17</v>
      </c>
      <c r="D1116" t="s">
        <v>591</v>
      </c>
      <c r="E1116" t="s">
        <v>691</v>
      </c>
      <c r="F1116" t="s">
        <v>24</v>
      </c>
      <c r="G1116" t="s">
        <v>21</v>
      </c>
      <c r="H1116" t="s">
        <v>81</v>
      </c>
      <c r="I1116" t="s">
        <v>82</v>
      </c>
    </row>
    <row r="1117" spans="1:12" x14ac:dyDescent="0.3">
      <c r="A1117" t="s">
        <v>15</v>
      </c>
      <c r="B1117" t="s">
        <v>16</v>
      </c>
      <c r="C1117" t="s">
        <v>17</v>
      </c>
      <c r="D1117" t="s">
        <v>591</v>
      </c>
      <c r="E1117" t="s">
        <v>691</v>
      </c>
      <c r="F1117" t="s">
        <v>24</v>
      </c>
      <c r="G1117" t="s">
        <v>21</v>
      </c>
      <c r="H1117" t="s">
        <v>83</v>
      </c>
      <c r="I1117" t="s">
        <v>84</v>
      </c>
    </row>
    <row r="1118" spans="1:12" x14ac:dyDescent="0.3">
      <c r="A1118" t="s">
        <v>15</v>
      </c>
      <c r="B1118" t="s">
        <v>16</v>
      </c>
      <c r="C1118" t="s">
        <v>17</v>
      </c>
      <c r="D1118" t="s">
        <v>591</v>
      </c>
      <c r="E1118" t="s">
        <v>691</v>
      </c>
      <c r="F1118" t="s">
        <v>24</v>
      </c>
      <c r="G1118" t="s">
        <v>21</v>
      </c>
      <c r="H1118" t="s">
        <v>85</v>
      </c>
      <c r="I1118" t="s">
        <v>86</v>
      </c>
    </row>
    <row r="1119" spans="1:12" x14ac:dyDescent="0.3">
      <c r="A1119" t="s">
        <v>15</v>
      </c>
      <c r="B1119" t="s">
        <v>16</v>
      </c>
      <c r="C1119" t="s">
        <v>17</v>
      </c>
      <c r="D1119" t="s">
        <v>591</v>
      </c>
      <c r="E1119" t="s">
        <v>691</v>
      </c>
      <c r="F1119" t="s">
        <v>24</v>
      </c>
      <c r="G1119" t="s">
        <v>21</v>
      </c>
      <c r="H1119" t="s">
        <v>87</v>
      </c>
      <c r="I1119" t="s">
        <v>88</v>
      </c>
    </row>
    <row r="1120" spans="1:12" x14ac:dyDescent="0.3">
      <c r="A1120" t="s">
        <v>15</v>
      </c>
      <c r="B1120" t="s">
        <v>16</v>
      </c>
      <c r="C1120" t="s">
        <v>17</v>
      </c>
      <c r="D1120" t="s">
        <v>591</v>
      </c>
      <c r="E1120" t="s">
        <v>691</v>
      </c>
      <c r="F1120" t="s">
        <v>24</v>
      </c>
      <c r="G1120" t="s">
        <v>21</v>
      </c>
      <c r="H1120" t="s">
        <v>89</v>
      </c>
      <c r="I1120" t="s">
        <v>90</v>
      </c>
    </row>
    <row r="1121" spans="1:13" x14ac:dyDescent="0.3">
      <c r="A1121" t="s">
        <v>15</v>
      </c>
      <c r="B1121" t="s">
        <v>16</v>
      </c>
      <c r="C1121" t="s">
        <v>17</v>
      </c>
      <c r="D1121" t="s">
        <v>591</v>
      </c>
      <c r="E1121" t="s">
        <v>691</v>
      </c>
      <c r="F1121" t="s">
        <v>24</v>
      </c>
      <c r="G1121" t="s">
        <v>21</v>
      </c>
      <c r="H1121" t="s">
        <v>91</v>
      </c>
      <c r="I1121" t="s">
        <v>92</v>
      </c>
    </row>
    <row r="1122" spans="1:13" x14ac:dyDescent="0.3">
      <c r="A1122" t="s">
        <v>15</v>
      </c>
      <c r="B1122" t="s">
        <v>16</v>
      </c>
      <c r="C1122" t="s">
        <v>17</v>
      </c>
      <c r="D1122" t="s">
        <v>591</v>
      </c>
      <c r="E1122" t="s">
        <v>691</v>
      </c>
      <c r="F1122" t="s">
        <v>24</v>
      </c>
      <c r="G1122" t="s">
        <v>21</v>
      </c>
      <c r="H1122" t="s">
        <v>93</v>
      </c>
      <c r="I1122" t="s">
        <v>94</v>
      </c>
    </row>
    <row r="1123" spans="1:13" x14ac:dyDescent="0.3">
      <c r="A1123" t="s">
        <v>15</v>
      </c>
      <c r="B1123" t="s">
        <v>16</v>
      </c>
      <c r="C1123" t="s">
        <v>17</v>
      </c>
      <c r="D1123" t="s">
        <v>591</v>
      </c>
      <c r="E1123" t="s">
        <v>691</v>
      </c>
      <c r="F1123" t="s">
        <v>24</v>
      </c>
      <c r="G1123" t="s">
        <v>21</v>
      </c>
      <c r="H1123" t="s">
        <v>95</v>
      </c>
      <c r="I1123" t="s">
        <v>96</v>
      </c>
    </row>
    <row r="1124" spans="1:13" x14ac:dyDescent="0.3">
      <c r="A1124" t="s">
        <v>15</v>
      </c>
      <c r="B1124" t="s">
        <v>16</v>
      </c>
      <c r="C1124" t="s">
        <v>17</v>
      </c>
      <c r="D1124" t="s">
        <v>591</v>
      </c>
      <c r="E1124" t="s">
        <v>691</v>
      </c>
      <c r="F1124" t="s">
        <v>24</v>
      </c>
      <c r="G1124" t="s">
        <v>21</v>
      </c>
      <c r="H1124" t="s">
        <v>97</v>
      </c>
      <c r="I1124" t="s">
        <v>98</v>
      </c>
    </row>
    <row r="1125" spans="1:13" x14ac:dyDescent="0.3">
      <c r="A1125" t="s">
        <v>15</v>
      </c>
      <c r="B1125" t="s">
        <v>16</v>
      </c>
      <c r="C1125" t="s">
        <v>17</v>
      </c>
      <c r="D1125" t="s">
        <v>591</v>
      </c>
      <c r="E1125" t="s">
        <v>691</v>
      </c>
      <c r="F1125" t="s">
        <v>24</v>
      </c>
      <c r="G1125" t="s">
        <v>21</v>
      </c>
      <c r="H1125" t="s">
        <v>99</v>
      </c>
      <c r="I1125" t="s">
        <v>100</v>
      </c>
    </row>
    <row r="1126" spans="1:13" x14ac:dyDescent="0.3">
      <c r="A1126" t="s">
        <v>15</v>
      </c>
      <c r="B1126" t="s">
        <v>16</v>
      </c>
      <c r="C1126" t="s">
        <v>17</v>
      </c>
      <c r="D1126" t="s">
        <v>591</v>
      </c>
      <c r="E1126" t="s">
        <v>691</v>
      </c>
      <c r="F1126" t="s">
        <v>24</v>
      </c>
      <c r="G1126" t="s">
        <v>21</v>
      </c>
      <c r="H1126" t="s">
        <v>101</v>
      </c>
      <c r="I1126" t="s">
        <v>102</v>
      </c>
    </row>
    <row r="1127" spans="1:13" x14ac:dyDescent="0.3">
      <c r="A1127" t="s">
        <v>15</v>
      </c>
      <c r="B1127" t="s">
        <v>16</v>
      </c>
      <c r="C1127" t="s">
        <v>17</v>
      </c>
      <c r="D1127" t="s">
        <v>591</v>
      </c>
      <c r="E1127" t="s">
        <v>691</v>
      </c>
      <c r="F1127" t="s">
        <v>24</v>
      </c>
      <c r="G1127" t="s">
        <v>21</v>
      </c>
      <c r="H1127" t="s">
        <v>103</v>
      </c>
      <c r="I1127" t="s">
        <v>104</v>
      </c>
    </row>
    <row r="1128" spans="1:13" x14ac:dyDescent="0.3">
      <c r="A1128" t="s">
        <v>15</v>
      </c>
      <c r="B1128" t="s">
        <v>16</v>
      </c>
      <c r="C1128" t="s">
        <v>17</v>
      </c>
      <c r="D1128" t="s">
        <v>591</v>
      </c>
      <c r="E1128" t="s">
        <v>691</v>
      </c>
      <c r="F1128" t="s">
        <v>24</v>
      </c>
      <c r="G1128" t="s">
        <v>21</v>
      </c>
      <c r="H1128" t="s">
        <v>105</v>
      </c>
      <c r="I1128" t="s">
        <v>106</v>
      </c>
    </row>
    <row r="1129" spans="1:13" x14ac:dyDescent="0.3">
      <c r="A1129" t="s">
        <v>15</v>
      </c>
      <c r="B1129" t="s">
        <v>16</v>
      </c>
      <c r="C1129" t="s">
        <v>17</v>
      </c>
      <c r="D1129" t="s">
        <v>591</v>
      </c>
      <c r="E1129" t="s">
        <v>691</v>
      </c>
      <c r="F1129" t="s">
        <v>24</v>
      </c>
      <c r="G1129" t="s">
        <v>21</v>
      </c>
      <c r="H1129" t="s">
        <v>107</v>
      </c>
      <c r="I1129" t="s">
        <v>108</v>
      </c>
    </row>
    <row r="1130" spans="1:13" x14ac:dyDescent="0.3">
      <c r="A1130" t="s">
        <v>15</v>
      </c>
      <c r="B1130" t="s">
        <v>16</v>
      </c>
      <c r="C1130" t="s">
        <v>17</v>
      </c>
      <c r="D1130" t="s">
        <v>591</v>
      </c>
      <c r="E1130" t="s">
        <v>691</v>
      </c>
      <c r="F1130" t="s">
        <v>24</v>
      </c>
      <c r="G1130" t="s">
        <v>21</v>
      </c>
      <c r="H1130" t="s">
        <v>109</v>
      </c>
      <c r="I1130" t="s">
        <v>109</v>
      </c>
      <c r="J1130" s="2">
        <v>10</v>
      </c>
      <c r="L1130" s="2">
        <v>10</v>
      </c>
    </row>
    <row r="1131" spans="1:13" hidden="1" x14ac:dyDescent="0.3">
      <c r="A1131" t="s">
        <v>15</v>
      </c>
      <c r="B1131" t="s">
        <v>16</v>
      </c>
      <c r="C1131" t="s">
        <v>17</v>
      </c>
      <c r="D1131" t="s">
        <v>592</v>
      </c>
      <c r="E1131" t="s">
        <v>685</v>
      </c>
      <c r="F1131" t="s">
        <v>20</v>
      </c>
      <c r="G1131" t="s">
        <v>21</v>
      </c>
      <c r="H1131" t="s">
        <v>22</v>
      </c>
      <c r="I1131" t="s">
        <v>23</v>
      </c>
      <c r="J1131" s="2">
        <v>2292</v>
      </c>
      <c r="K1131" s="2">
        <v>0</v>
      </c>
      <c r="L1131" s="2">
        <v>2292</v>
      </c>
      <c r="M1131" s="2">
        <v>43.4</v>
      </c>
    </row>
    <row r="1132" spans="1:13" hidden="1" x14ac:dyDescent="0.3">
      <c r="A1132" t="s">
        <v>15</v>
      </c>
      <c r="B1132" t="s">
        <v>16</v>
      </c>
      <c r="C1132" t="s">
        <v>17</v>
      </c>
      <c r="D1132" t="s">
        <v>592</v>
      </c>
      <c r="E1132" t="s">
        <v>686</v>
      </c>
      <c r="F1132" t="s">
        <v>24</v>
      </c>
      <c r="G1132" t="s">
        <v>21</v>
      </c>
      <c r="H1132" t="s">
        <v>25</v>
      </c>
      <c r="I1132" t="s">
        <v>26</v>
      </c>
      <c r="J1132" s="2">
        <v>50</v>
      </c>
      <c r="L1132" s="2">
        <v>50</v>
      </c>
      <c r="M1132" s="2">
        <v>49.9</v>
      </c>
    </row>
    <row r="1133" spans="1:13" hidden="1" x14ac:dyDescent="0.3">
      <c r="A1133" t="s">
        <v>15</v>
      </c>
      <c r="B1133" t="s">
        <v>16</v>
      </c>
      <c r="C1133" t="s">
        <v>17</v>
      </c>
      <c r="D1133" t="s">
        <v>592</v>
      </c>
      <c r="E1133" t="s">
        <v>687</v>
      </c>
      <c r="F1133" t="s">
        <v>24</v>
      </c>
      <c r="G1133" t="s">
        <v>21</v>
      </c>
      <c r="H1133" t="s">
        <v>27</v>
      </c>
      <c r="I1133" t="s">
        <v>28</v>
      </c>
      <c r="J1133" s="2">
        <v>30</v>
      </c>
      <c r="L1133" s="2">
        <v>30</v>
      </c>
      <c r="M1133" s="2">
        <v>48.1</v>
      </c>
    </row>
    <row r="1134" spans="1:13" hidden="1" x14ac:dyDescent="0.3">
      <c r="A1134" t="s">
        <v>15</v>
      </c>
      <c r="B1134" t="s">
        <v>16</v>
      </c>
      <c r="C1134" t="s">
        <v>17</v>
      </c>
      <c r="D1134" t="s">
        <v>592</v>
      </c>
      <c r="E1134" t="s">
        <v>688</v>
      </c>
      <c r="F1134" t="s">
        <v>24</v>
      </c>
      <c r="G1134" t="s">
        <v>21</v>
      </c>
      <c r="H1134" t="s">
        <v>29</v>
      </c>
      <c r="I1134" t="s">
        <v>30</v>
      </c>
      <c r="J1134" s="2">
        <v>25</v>
      </c>
      <c r="L1134" s="2">
        <v>25</v>
      </c>
      <c r="M1134" s="2">
        <v>36.700000000000003</v>
      </c>
    </row>
    <row r="1135" spans="1:13" hidden="1" x14ac:dyDescent="0.3">
      <c r="A1135" t="s">
        <v>15</v>
      </c>
      <c r="B1135" t="s">
        <v>16</v>
      </c>
      <c r="C1135" t="s">
        <v>17</v>
      </c>
      <c r="D1135" t="s">
        <v>592</v>
      </c>
      <c r="E1135" t="s">
        <v>689</v>
      </c>
      <c r="F1135" t="s">
        <v>24</v>
      </c>
      <c r="G1135" t="s">
        <v>21</v>
      </c>
      <c r="H1135" t="s">
        <v>31</v>
      </c>
      <c r="I1135" t="s">
        <v>32</v>
      </c>
      <c r="J1135" s="2">
        <v>60</v>
      </c>
      <c r="L1135" s="2">
        <v>60</v>
      </c>
      <c r="M1135" s="2">
        <v>37.6</v>
      </c>
    </row>
    <row r="1136" spans="1:13" hidden="1" x14ac:dyDescent="0.3">
      <c r="A1136" t="s">
        <v>15</v>
      </c>
      <c r="B1136" t="s">
        <v>16</v>
      </c>
      <c r="C1136" t="s">
        <v>17</v>
      </c>
      <c r="D1136" t="s">
        <v>592</v>
      </c>
      <c r="E1136" t="s">
        <v>690</v>
      </c>
      <c r="F1136" t="s">
        <v>24</v>
      </c>
      <c r="G1136" t="s">
        <v>21</v>
      </c>
      <c r="H1136" t="s">
        <v>33</v>
      </c>
      <c r="I1136" t="s">
        <v>34</v>
      </c>
      <c r="J1136" s="2">
        <v>40</v>
      </c>
      <c r="L1136" s="2">
        <v>40</v>
      </c>
      <c r="M1136" s="2">
        <v>46.2</v>
      </c>
    </row>
    <row r="1137" spans="1:13" hidden="1" x14ac:dyDescent="0.3">
      <c r="A1137" t="s">
        <v>15</v>
      </c>
      <c r="B1137" t="s">
        <v>16</v>
      </c>
      <c r="C1137" t="s">
        <v>17</v>
      </c>
      <c r="D1137" t="s">
        <v>592</v>
      </c>
      <c r="E1137" t="s">
        <v>691</v>
      </c>
      <c r="F1137" t="s">
        <v>24</v>
      </c>
      <c r="G1137" t="s">
        <v>21</v>
      </c>
      <c r="H1137" t="s">
        <v>35</v>
      </c>
      <c r="I1137" t="s">
        <v>36</v>
      </c>
      <c r="J1137" s="2">
        <v>45</v>
      </c>
      <c r="L1137" s="2">
        <v>45</v>
      </c>
      <c r="M1137" s="2">
        <v>61.4</v>
      </c>
    </row>
    <row r="1138" spans="1:13" hidden="1" x14ac:dyDescent="0.3">
      <c r="A1138" t="s">
        <v>15</v>
      </c>
      <c r="B1138" t="s">
        <v>16</v>
      </c>
      <c r="C1138" t="s">
        <v>17</v>
      </c>
      <c r="D1138" t="s">
        <v>592</v>
      </c>
      <c r="E1138" t="s">
        <v>685</v>
      </c>
      <c r="F1138" t="s">
        <v>24</v>
      </c>
      <c r="G1138" t="s">
        <v>21</v>
      </c>
      <c r="H1138" t="s">
        <v>37</v>
      </c>
      <c r="I1138" t="s">
        <v>38</v>
      </c>
      <c r="J1138" s="2">
        <v>85</v>
      </c>
      <c r="L1138" s="2">
        <v>85</v>
      </c>
      <c r="M1138" s="2">
        <v>49.9</v>
      </c>
    </row>
    <row r="1139" spans="1:13" hidden="1" x14ac:dyDescent="0.3">
      <c r="A1139" t="s">
        <v>15</v>
      </c>
      <c r="B1139" t="s">
        <v>16</v>
      </c>
      <c r="C1139" t="s">
        <v>17</v>
      </c>
      <c r="D1139" t="s">
        <v>592</v>
      </c>
      <c r="E1139" t="s">
        <v>686</v>
      </c>
      <c r="F1139" t="s">
        <v>24</v>
      </c>
      <c r="G1139" t="s">
        <v>21</v>
      </c>
      <c r="H1139" t="s">
        <v>39</v>
      </c>
      <c r="I1139" t="s">
        <v>40</v>
      </c>
      <c r="J1139" s="2">
        <v>70</v>
      </c>
      <c r="L1139" s="2">
        <v>70</v>
      </c>
      <c r="M1139" s="2">
        <v>65.099999999999994</v>
      </c>
    </row>
    <row r="1140" spans="1:13" hidden="1" x14ac:dyDescent="0.3">
      <c r="A1140" t="s">
        <v>15</v>
      </c>
      <c r="B1140" t="s">
        <v>16</v>
      </c>
      <c r="C1140" t="s">
        <v>17</v>
      </c>
      <c r="D1140" t="s">
        <v>592</v>
      </c>
      <c r="E1140" t="s">
        <v>687</v>
      </c>
      <c r="F1140" t="s">
        <v>24</v>
      </c>
      <c r="G1140" t="s">
        <v>21</v>
      </c>
      <c r="H1140" t="s">
        <v>41</v>
      </c>
      <c r="I1140" t="s">
        <v>42</v>
      </c>
      <c r="J1140" s="2">
        <v>30</v>
      </c>
      <c r="L1140" s="2">
        <v>30</v>
      </c>
      <c r="M1140" s="2">
        <v>43.9</v>
      </c>
    </row>
    <row r="1141" spans="1:13" hidden="1" x14ac:dyDescent="0.3">
      <c r="A1141" t="s">
        <v>15</v>
      </c>
      <c r="B1141" t="s">
        <v>16</v>
      </c>
      <c r="C1141" t="s">
        <v>17</v>
      </c>
      <c r="D1141" t="s">
        <v>592</v>
      </c>
      <c r="E1141" t="s">
        <v>688</v>
      </c>
      <c r="F1141" t="s">
        <v>24</v>
      </c>
      <c r="G1141" t="s">
        <v>21</v>
      </c>
      <c r="H1141" t="s">
        <v>43</v>
      </c>
      <c r="I1141" t="s">
        <v>44</v>
      </c>
      <c r="J1141" s="2">
        <v>20</v>
      </c>
      <c r="L1141" s="2">
        <v>20</v>
      </c>
      <c r="M1141" s="2">
        <v>42.1</v>
      </c>
    </row>
    <row r="1142" spans="1:13" hidden="1" x14ac:dyDescent="0.3">
      <c r="A1142" t="s">
        <v>15</v>
      </c>
      <c r="B1142" t="s">
        <v>16</v>
      </c>
      <c r="C1142" t="s">
        <v>17</v>
      </c>
      <c r="D1142" t="s">
        <v>592</v>
      </c>
      <c r="E1142" t="s">
        <v>689</v>
      </c>
      <c r="F1142" t="s">
        <v>24</v>
      </c>
      <c r="G1142" t="s">
        <v>21</v>
      </c>
      <c r="H1142" t="s">
        <v>45</v>
      </c>
      <c r="I1142" t="s">
        <v>46</v>
      </c>
      <c r="J1142" s="2">
        <v>10</v>
      </c>
      <c r="L1142" s="2">
        <v>10</v>
      </c>
      <c r="M1142" s="2">
        <v>21.9</v>
      </c>
    </row>
    <row r="1143" spans="1:13" hidden="1" x14ac:dyDescent="0.3">
      <c r="A1143" t="s">
        <v>15</v>
      </c>
      <c r="B1143" t="s">
        <v>16</v>
      </c>
      <c r="C1143" t="s">
        <v>17</v>
      </c>
      <c r="D1143" t="s">
        <v>592</v>
      </c>
      <c r="E1143" t="s">
        <v>690</v>
      </c>
      <c r="F1143" t="s">
        <v>24</v>
      </c>
      <c r="G1143" t="s">
        <v>21</v>
      </c>
      <c r="H1143" t="s">
        <v>47</v>
      </c>
      <c r="I1143" t="s">
        <v>48</v>
      </c>
      <c r="J1143" s="2">
        <v>105</v>
      </c>
      <c r="L1143" s="2">
        <v>105</v>
      </c>
      <c r="M1143" s="2">
        <v>71</v>
      </c>
    </row>
    <row r="1144" spans="1:13" hidden="1" x14ac:dyDescent="0.3">
      <c r="A1144" t="s">
        <v>15</v>
      </c>
      <c r="B1144" t="s">
        <v>16</v>
      </c>
      <c r="C1144" t="s">
        <v>17</v>
      </c>
      <c r="D1144" t="s">
        <v>592</v>
      </c>
      <c r="E1144" t="s">
        <v>691</v>
      </c>
      <c r="F1144" t="s">
        <v>24</v>
      </c>
      <c r="G1144" t="s">
        <v>21</v>
      </c>
      <c r="H1144" t="s">
        <v>49</v>
      </c>
      <c r="I1144" t="s">
        <v>50</v>
      </c>
      <c r="J1144" s="2">
        <v>35</v>
      </c>
      <c r="L1144" s="2">
        <v>35</v>
      </c>
      <c r="M1144" s="2">
        <v>45.5</v>
      </c>
    </row>
    <row r="1145" spans="1:13" hidden="1" x14ac:dyDescent="0.3">
      <c r="A1145" t="s">
        <v>15</v>
      </c>
      <c r="B1145" t="s">
        <v>16</v>
      </c>
      <c r="C1145" t="s">
        <v>17</v>
      </c>
      <c r="D1145" t="s">
        <v>592</v>
      </c>
      <c r="E1145" t="s">
        <v>685</v>
      </c>
      <c r="F1145" t="s">
        <v>24</v>
      </c>
      <c r="G1145" t="s">
        <v>21</v>
      </c>
      <c r="H1145" t="s">
        <v>51</v>
      </c>
      <c r="I1145" t="s">
        <v>52</v>
      </c>
      <c r="J1145" s="2">
        <v>40</v>
      </c>
      <c r="L1145" s="2">
        <v>40</v>
      </c>
      <c r="M1145" s="2">
        <v>27</v>
      </c>
    </row>
    <row r="1146" spans="1:13" hidden="1" x14ac:dyDescent="0.3">
      <c r="A1146" t="s">
        <v>15</v>
      </c>
      <c r="B1146" t="s">
        <v>16</v>
      </c>
      <c r="C1146" t="s">
        <v>17</v>
      </c>
      <c r="D1146" t="s">
        <v>592</v>
      </c>
      <c r="E1146" t="s">
        <v>686</v>
      </c>
      <c r="F1146" t="s">
        <v>24</v>
      </c>
      <c r="G1146" t="s">
        <v>21</v>
      </c>
      <c r="H1146" t="s">
        <v>53</v>
      </c>
      <c r="I1146" t="s">
        <v>54</v>
      </c>
      <c r="J1146" s="2">
        <v>100</v>
      </c>
      <c r="L1146" s="2">
        <v>100</v>
      </c>
      <c r="M1146" s="2">
        <v>32</v>
      </c>
    </row>
    <row r="1147" spans="1:13" hidden="1" x14ac:dyDescent="0.3">
      <c r="A1147" t="s">
        <v>15</v>
      </c>
      <c r="B1147" t="s">
        <v>16</v>
      </c>
      <c r="C1147" t="s">
        <v>17</v>
      </c>
      <c r="D1147" t="s">
        <v>592</v>
      </c>
      <c r="E1147" t="s">
        <v>687</v>
      </c>
      <c r="F1147" t="s">
        <v>24</v>
      </c>
      <c r="G1147" t="s">
        <v>21</v>
      </c>
      <c r="H1147" t="s">
        <v>55</v>
      </c>
      <c r="I1147" t="s">
        <v>56</v>
      </c>
      <c r="J1147" s="2">
        <v>20</v>
      </c>
      <c r="L1147" s="2">
        <v>20</v>
      </c>
      <c r="M1147" s="2">
        <v>65.900000000000006</v>
      </c>
    </row>
    <row r="1148" spans="1:13" hidden="1" x14ac:dyDescent="0.3">
      <c r="A1148" t="s">
        <v>15</v>
      </c>
      <c r="B1148" t="s">
        <v>16</v>
      </c>
      <c r="C1148" t="s">
        <v>17</v>
      </c>
      <c r="D1148" t="s">
        <v>592</v>
      </c>
      <c r="E1148" t="s">
        <v>688</v>
      </c>
      <c r="F1148" t="s">
        <v>24</v>
      </c>
      <c r="G1148" t="s">
        <v>21</v>
      </c>
      <c r="H1148" t="s">
        <v>57</v>
      </c>
      <c r="I1148" t="s">
        <v>58</v>
      </c>
      <c r="J1148" s="2">
        <v>25</v>
      </c>
      <c r="L1148" s="2">
        <v>25</v>
      </c>
      <c r="M1148" s="2">
        <v>93.4</v>
      </c>
    </row>
    <row r="1149" spans="1:13" hidden="1" x14ac:dyDescent="0.3">
      <c r="A1149" t="s">
        <v>15</v>
      </c>
      <c r="B1149" t="s">
        <v>16</v>
      </c>
      <c r="C1149" t="s">
        <v>17</v>
      </c>
      <c r="D1149" t="s">
        <v>592</v>
      </c>
      <c r="E1149" t="s">
        <v>689</v>
      </c>
      <c r="F1149" t="s">
        <v>24</v>
      </c>
      <c r="G1149" t="s">
        <v>21</v>
      </c>
      <c r="H1149" t="s">
        <v>59</v>
      </c>
      <c r="I1149" t="s">
        <v>60</v>
      </c>
      <c r="J1149" s="2">
        <v>30</v>
      </c>
      <c r="L1149" s="2">
        <v>30</v>
      </c>
      <c r="M1149" s="2">
        <v>64.7</v>
      </c>
    </row>
    <row r="1150" spans="1:13" hidden="1" x14ac:dyDescent="0.3">
      <c r="A1150" t="s">
        <v>15</v>
      </c>
      <c r="B1150" t="s">
        <v>16</v>
      </c>
      <c r="C1150" t="s">
        <v>17</v>
      </c>
      <c r="D1150" t="s">
        <v>592</v>
      </c>
      <c r="E1150" t="s">
        <v>690</v>
      </c>
      <c r="F1150" t="s">
        <v>24</v>
      </c>
      <c r="G1150" t="s">
        <v>21</v>
      </c>
      <c r="H1150" t="s">
        <v>61</v>
      </c>
      <c r="I1150" t="s">
        <v>62</v>
      </c>
      <c r="J1150" s="2">
        <v>40</v>
      </c>
      <c r="L1150" s="2">
        <v>40</v>
      </c>
      <c r="M1150" s="2">
        <v>47.3</v>
      </c>
    </row>
    <row r="1151" spans="1:13" hidden="1" x14ac:dyDescent="0.3">
      <c r="A1151" t="s">
        <v>15</v>
      </c>
      <c r="B1151" t="s">
        <v>16</v>
      </c>
      <c r="C1151" t="s">
        <v>17</v>
      </c>
      <c r="D1151" t="s">
        <v>592</v>
      </c>
      <c r="E1151" t="s">
        <v>691</v>
      </c>
      <c r="F1151" t="s">
        <v>24</v>
      </c>
      <c r="G1151" t="s">
        <v>21</v>
      </c>
      <c r="H1151" t="s">
        <v>63</v>
      </c>
      <c r="I1151" t="s">
        <v>64</v>
      </c>
      <c r="J1151" s="2">
        <v>80</v>
      </c>
      <c r="L1151" s="2">
        <v>80</v>
      </c>
      <c r="M1151" s="2">
        <v>32.4</v>
      </c>
    </row>
    <row r="1152" spans="1:13" hidden="1" x14ac:dyDescent="0.3">
      <c r="A1152" t="s">
        <v>15</v>
      </c>
      <c r="B1152" t="s">
        <v>16</v>
      </c>
      <c r="C1152" t="s">
        <v>17</v>
      </c>
      <c r="D1152" t="s">
        <v>592</v>
      </c>
      <c r="E1152" t="s">
        <v>685</v>
      </c>
      <c r="F1152" t="s">
        <v>24</v>
      </c>
      <c r="G1152" t="s">
        <v>21</v>
      </c>
      <c r="H1152" t="s">
        <v>65</v>
      </c>
      <c r="I1152" t="s">
        <v>66</v>
      </c>
      <c r="J1152" s="2">
        <v>75</v>
      </c>
      <c r="L1152" s="2">
        <v>75</v>
      </c>
      <c r="M1152" s="2">
        <v>38.6</v>
      </c>
    </row>
    <row r="1153" spans="1:13" hidden="1" x14ac:dyDescent="0.3">
      <c r="A1153" t="s">
        <v>15</v>
      </c>
      <c r="B1153" t="s">
        <v>16</v>
      </c>
      <c r="C1153" t="s">
        <v>17</v>
      </c>
      <c r="D1153" t="s">
        <v>592</v>
      </c>
      <c r="E1153" t="s">
        <v>686</v>
      </c>
      <c r="F1153" t="s">
        <v>24</v>
      </c>
      <c r="G1153" t="s">
        <v>21</v>
      </c>
      <c r="H1153" t="s">
        <v>67</v>
      </c>
      <c r="I1153" t="s">
        <v>68</v>
      </c>
      <c r="J1153" s="2">
        <v>20</v>
      </c>
      <c r="L1153" s="2">
        <v>20</v>
      </c>
      <c r="M1153" s="2">
        <v>64.7</v>
      </c>
    </row>
    <row r="1154" spans="1:13" hidden="1" x14ac:dyDescent="0.3">
      <c r="A1154" t="s">
        <v>15</v>
      </c>
      <c r="B1154" t="s">
        <v>16</v>
      </c>
      <c r="C1154" t="s">
        <v>17</v>
      </c>
      <c r="D1154" t="s">
        <v>592</v>
      </c>
      <c r="E1154" t="s">
        <v>687</v>
      </c>
      <c r="F1154" t="s">
        <v>24</v>
      </c>
      <c r="G1154" t="s">
        <v>21</v>
      </c>
      <c r="H1154" t="s">
        <v>69</v>
      </c>
      <c r="I1154" t="s">
        <v>70</v>
      </c>
      <c r="J1154" s="2">
        <v>75</v>
      </c>
      <c r="L1154" s="2">
        <v>75</v>
      </c>
      <c r="M1154" s="2">
        <v>53.9</v>
      </c>
    </row>
    <row r="1155" spans="1:13" hidden="1" x14ac:dyDescent="0.3">
      <c r="A1155" t="s">
        <v>15</v>
      </c>
      <c r="B1155" t="s">
        <v>16</v>
      </c>
      <c r="C1155" t="s">
        <v>17</v>
      </c>
      <c r="D1155" t="s">
        <v>592</v>
      </c>
      <c r="E1155" t="s">
        <v>688</v>
      </c>
      <c r="F1155" t="s">
        <v>24</v>
      </c>
      <c r="G1155" t="s">
        <v>21</v>
      </c>
      <c r="H1155" t="s">
        <v>71</v>
      </c>
      <c r="I1155" t="s">
        <v>72</v>
      </c>
      <c r="J1155" s="2">
        <v>120</v>
      </c>
      <c r="L1155" s="2">
        <v>120</v>
      </c>
      <c r="M1155" s="2">
        <v>54.9</v>
      </c>
    </row>
    <row r="1156" spans="1:13" hidden="1" x14ac:dyDescent="0.3">
      <c r="A1156" t="s">
        <v>15</v>
      </c>
      <c r="B1156" t="s">
        <v>16</v>
      </c>
      <c r="C1156" t="s">
        <v>17</v>
      </c>
      <c r="D1156" t="s">
        <v>592</v>
      </c>
      <c r="E1156" t="s">
        <v>689</v>
      </c>
      <c r="F1156" t="s">
        <v>24</v>
      </c>
      <c r="G1156" t="s">
        <v>21</v>
      </c>
      <c r="H1156" t="s">
        <v>73</v>
      </c>
      <c r="I1156" t="s">
        <v>74</v>
      </c>
      <c r="J1156" s="2">
        <v>75</v>
      </c>
      <c r="L1156" s="2">
        <v>75</v>
      </c>
      <c r="M1156" s="2">
        <v>54.2</v>
      </c>
    </row>
    <row r="1157" spans="1:13" hidden="1" x14ac:dyDescent="0.3">
      <c r="A1157" t="s">
        <v>15</v>
      </c>
      <c r="B1157" t="s">
        <v>16</v>
      </c>
      <c r="C1157" t="s">
        <v>17</v>
      </c>
      <c r="D1157" t="s">
        <v>592</v>
      </c>
      <c r="E1157" t="s">
        <v>690</v>
      </c>
      <c r="F1157" t="s">
        <v>24</v>
      </c>
      <c r="G1157" t="s">
        <v>21</v>
      </c>
      <c r="H1157" t="s">
        <v>75</v>
      </c>
      <c r="I1157" t="s">
        <v>76</v>
      </c>
      <c r="J1157" s="2">
        <v>30</v>
      </c>
      <c r="L1157" s="2">
        <v>30</v>
      </c>
      <c r="M1157" s="2">
        <v>39</v>
      </c>
    </row>
    <row r="1158" spans="1:13" hidden="1" x14ac:dyDescent="0.3">
      <c r="A1158" t="s">
        <v>15</v>
      </c>
      <c r="B1158" t="s">
        <v>16</v>
      </c>
      <c r="C1158" t="s">
        <v>17</v>
      </c>
      <c r="D1158" t="s">
        <v>592</v>
      </c>
      <c r="E1158" t="s">
        <v>691</v>
      </c>
      <c r="F1158" t="s">
        <v>24</v>
      </c>
      <c r="G1158" t="s">
        <v>21</v>
      </c>
      <c r="H1158" t="s">
        <v>77</v>
      </c>
      <c r="I1158" t="s">
        <v>78</v>
      </c>
      <c r="J1158" s="2">
        <v>50</v>
      </c>
      <c r="L1158" s="2">
        <v>50</v>
      </c>
      <c r="M1158" s="2">
        <v>54.1</v>
      </c>
    </row>
    <row r="1159" spans="1:13" hidden="1" x14ac:dyDescent="0.3">
      <c r="A1159" t="s">
        <v>15</v>
      </c>
      <c r="B1159" t="s">
        <v>16</v>
      </c>
      <c r="C1159" t="s">
        <v>17</v>
      </c>
      <c r="D1159" t="s">
        <v>592</v>
      </c>
      <c r="E1159" t="s">
        <v>685</v>
      </c>
      <c r="F1159" t="s">
        <v>24</v>
      </c>
      <c r="G1159" t="s">
        <v>21</v>
      </c>
      <c r="H1159" t="s">
        <v>79</v>
      </c>
      <c r="I1159" t="s">
        <v>80</v>
      </c>
      <c r="J1159" s="2">
        <v>100</v>
      </c>
      <c r="L1159" s="2">
        <v>100</v>
      </c>
      <c r="M1159" s="2">
        <v>34.200000000000003</v>
      </c>
    </row>
    <row r="1160" spans="1:13" hidden="1" x14ac:dyDescent="0.3">
      <c r="A1160" t="s">
        <v>15</v>
      </c>
      <c r="B1160" t="s">
        <v>16</v>
      </c>
      <c r="C1160" t="s">
        <v>17</v>
      </c>
      <c r="D1160" t="s">
        <v>592</v>
      </c>
      <c r="E1160" t="s">
        <v>686</v>
      </c>
      <c r="F1160" t="s">
        <v>24</v>
      </c>
      <c r="G1160" t="s">
        <v>21</v>
      </c>
      <c r="H1160" t="s">
        <v>81</v>
      </c>
      <c r="I1160" t="s">
        <v>82</v>
      </c>
      <c r="J1160" s="2">
        <v>40</v>
      </c>
      <c r="L1160" s="2">
        <v>40</v>
      </c>
      <c r="M1160" s="2">
        <v>101.7</v>
      </c>
    </row>
    <row r="1161" spans="1:13" hidden="1" x14ac:dyDescent="0.3">
      <c r="A1161" t="s">
        <v>15</v>
      </c>
      <c r="B1161" t="s">
        <v>16</v>
      </c>
      <c r="C1161" t="s">
        <v>17</v>
      </c>
      <c r="D1161" t="s">
        <v>592</v>
      </c>
      <c r="E1161" t="s">
        <v>687</v>
      </c>
      <c r="F1161" t="s">
        <v>24</v>
      </c>
      <c r="G1161" t="s">
        <v>21</v>
      </c>
      <c r="H1161" t="s">
        <v>83</v>
      </c>
      <c r="I1161" t="s">
        <v>84</v>
      </c>
      <c r="J1161" s="2">
        <v>5</v>
      </c>
      <c r="L1161" s="2">
        <v>5</v>
      </c>
      <c r="M1161" s="2">
        <v>17.5</v>
      </c>
    </row>
    <row r="1162" spans="1:13" hidden="1" x14ac:dyDescent="0.3">
      <c r="A1162" t="s">
        <v>15</v>
      </c>
      <c r="B1162" t="s">
        <v>16</v>
      </c>
      <c r="C1162" t="s">
        <v>17</v>
      </c>
      <c r="D1162" t="s">
        <v>592</v>
      </c>
      <c r="E1162" t="s">
        <v>688</v>
      </c>
      <c r="F1162" t="s">
        <v>24</v>
      </c>
      <c r="G1162" t="s">
        <v>21</v>
      </c>
      <c r="H1162" t="s">
        <v>85</v>
      </c>
      <c r="I1162" t="s">
        <v>86</v>
      </c>
      <c r="J1162" s="2">
        <v>60</v>
      </c>
      <c r="L1162" s="2">
        <v>60</v>
      </c>
      <c r="M1162" s="2">
        <v>53.8</v>
      </c>
    </row>
    <row r="1163" spans="1:13" hidden="1" x14ac:dyDescent="0.3">
      <c r="A1163" t="s">
        <v>15</v>
      </c>
      <c r="B1163" t="s">
        <v>16</v>
      </c>
      <c r="C1163" t="s">
        <v>17</v>
      </c>
      <c r="D1163" t="s">
        <v>592</v>
      </c>
      <c r="E1163" t="s">
        <v>689</v>
      </c>
      <c r="F1163" t="s">
        <v>24</v>
      </c>
      <c r="G1163" t="s">
        <v>21</v>
      </c>
      <c r="H1163" t="s">
        <v>87</v>
      </c>
      <c r="I1163" t="s">
        <v>88</v>
      </c>
    </row>
    <row r="1164" spans="1:13" hidden="1" x14ac:dyDescent="0.3">
      <c r="A1164" t="s">
        <v>15</v>
      </c>
      <c r="B1164" t="s">
        <v>16</v>
      </c>
      <c r="C1164" t="s">
        <v>17</v>
      </c>
      <c r="D1164" t="s">
        <v>592</v>
      </c>
      <c r="E1164" t="s">
        <v>690</v>
      </c>
      <c r="F1164" t="s">
        <v>24</v>
      </c>
      <c r="G1164" t="s">
        <v>21</v>
      </c>
      <c r="H1164" t="s">
        <v>89</v>
      </c>
      <c r="I1164" t="s">
        <v>90</v>
      </c>
      <c r="J1164" s="2">
        <v>190</v>
      </c>
      <c r="L1164" s="2">
        <v>190</v>
      </c>
      <c r="M1164" s="2">
        <v>37.299999999999997</v>
      </c>
    </row>
    <row r="1165" spans="1:13" hidden="1" x14ac:dyDescent="0.3">
      <c r="A1165" t="s">
        <v>15</v>
      </c>
      <c r="B1165" t="s">
        <v>16</v>
      </c>
      <c r="C1165" t="s">
        <v>17</v>
      </c>
      <c r="D1165" t="s">
        <v>592</v>
      </c>
      <c r="E1165" t="s">
        <v>691</v>
      </c>
      <c r="F1165" t="s">
        <v>24</v>
      </c>
      <c r="G1165" t="s">
        <v>21</v>
      </c>
      <c r="H1165" t="s">
        <v>91</v>
      </c>
      <c r="I1165" t="s">
        <v>92</v>
      </c>
      <c r="J1165" s="2">
        <v>10</v>
      </c>
      <c r="L1165" s="2">
        <v>10</v>
      </c>
      <c r="M1165" s="2">
        <v>25.7</v>
      </c>
    </row>
    <row r="1166" spans="1:13" hidden="1" x14ac:dyDescent="0.3">
      <c r="A1166" t="s">
        <v>15</v>
      </c>
      <c r="B1166" t="s">
        <v>16</v>
      </c>
      <c r="C1166" t="s">
        <v>17</v>
      </c>
      <c r="D1166" t="s">
        <v>592</v>
      </c>
      <c r="E1166" t="s">
        <v>685</v>
      </c>
      <c r="F1166" t="s">
        <v>24</v>
      </c>
      <c r="G1166" t="s">
        <v>21</v>
      </c>
      <c r="H1166" t="s">
        <v>93</v>
      </c>
      <c r="I1166" t="s">
        <v>94</v>
      </c>
      <c r="J1166" s="2">
        <v>30</v>
      </c>
      <c r="L1166" s="2">
        <v>30</v>
      </c>
      <c r="M1166" s="2">
        <v>27.3</v>
      </c>
    </row>
    <row r="1167" spans="1:13" hidden="1" x14ac:dyDescent="0.3">
      <c r="A1167" t="s">
        <v>15</v>
      </c>
      <c r="B1167" t="s">
        <v>16</v>
      </c>
      <c r="C1167" t="s">
        <v>17</v>
      </c>
      <c r="D1167" t="s">
        <v>592</v>
      </c>
      <c r="E1167" t="s">
        <v>686</v>
      </c>
      <c r="F1167" t="s">
        <v>24</v>
      </c>
      <c r="G1167" t="s">
        <v>21</v>
      </c>
      <c r="H1167" t="s">
        <v>95</v>
      </c>
      <c r="I1167" t="s">
        <v>96</v>
      </c>
      <c r="J1167" s="2">
        <v>60</v>
      </c>
      <c r="L1167" s="2">
        <v>60</v>
      </c>
      <c r="M1167" s="2">
        <v>40.4</v>
      </c>
    </row>
    <row r="1168" spans="1:13" hidden="1" x14ac:dyDescent="0.3">
      <c r="A1168" t="s">
        <v>15</v>
      </c>
      <c r="B1168" t="s">
        <v>16</v>
      </c>
      <c r="C1168" t="s">
        <v>17</v>
      </c>
      <c r="D1168" t="s">
        <v>592</v>
      </c>
      <c r="E1168" t="s">
        <v>687</v>
      </c>
      <c r="F1168" t="s">
        <v>24</v>
      </c>
      <c r="G1168" t="s">
        <v>21</v>
      </c>
      <c r="H1168" t="s">
        <v>97</v>
      </c>
      <c r="I1168" t="s">
        <v>98</v>
      </c>
      <c r="J1168" s="2">
        <v>30</v>
      </c>
      <c r="L1168" s="2">
        <v>30</v>
      </c>
      <c r="M1168" s="2">
        <v>37</v>
      </c>
    </row>
    <row r="1169" spans="1:13" hidden="1" x14ac:dyDescent="0.3">
      <c r="A1169" t="s">
        <v>15</v>
      </c>
      <c r="B1169" t="s">
        <v>16</v>
      </c>
      <c r="C1169" t="s">
        <v>17</v>
      </c>
      <c r="D1169" t="s">
        <v>592</v>
      </c>
      <c r="E1169" t="s">
        <v>688</v>
      </c>
      <c r="F1169" t="s">
        <v>24</v>
      </c>
      <c r="G1169" t="s">
        <v>21</v>
      </c>
      <c r="H1169" t="s">
        <v>99</v>
      </c>
      <c r="I1169" t="s">
        <v>100</v>
      </c>
      <c r="J1169" s="2">
        <v>80</v>
      </c>
      <c r="L1169" s="2">
        <v>80</v>
      </c>
      <c r="M1169" s="2">
        <v>46.8</v>
      </c>
    </row>
    <row r="1170" spans="1:13" hidden="1" x14ac:dyDescent="0.3">
      <c r="A1170" t="s">
        <v>15</v>
      </c>
      <c r="B1170" t="s">
        <v>16</v>
      </c>
      <c r="C1170" t="s">
        <v>17</v>
      </c>
      <c r="D1170" t="s">
        <v>592</v>
      </c>
      <c r="E1170" t="s">
        <v>689</v>
      </c>
      <c r="F1170" t="s">
        <v>24</v>
      </c>
      <c r="G1170" t="s">
        <v>21</v>
      </c>
      <c r="H1170" t="s">
        <v>101</v>
      </c>
      <c r="I1170" t="s">
        <v>102</v>
      </c>
      <c r="J1170" s="2">
        <v>40</v>
      </c>
      <c r="L1170" s="2">
        <v>40</v>
      </c>
      <c r="M1170" s="2">
        <v>33.299999999999997</v>
      </c>
    </row>
    <row r="1171" spans="1:13" hidden="1" x14ac:dyDescent="0.3">
      <c r="A1171" t="s">
        <v>15</v>
      </c>
      <c r="B1171" t="s">
        <v>16</v>
      </c>
      <c r="C1171" t="s">
        <v>17</v>
      </c>
      <c r="D1171" t="s">
        <v>592</v>
      </c>
      <c r="E1171" t="s">
        <v>690</v>
      </c>
      <c r="F1171" t="s">
        <v>24</v>
      </c>
      <c r="G1171" t="s">
        <v>21</v>
      </c>
      <c r="H1171" t="s">
        <v>103</v>
      </c>
      <c r="I1171" t="s">
        <v>104</v>
      </c>
      <c r="J1171" s="2">
        <v>35</v>
      </c>
      <c r="L1171" s="2">
        <v>35</v>
      </c>
      <c r="M1171" s="2">
        <v>43</v>
      </c>
    </row>
    <row r="1172" spans="1:13" hidden="1" x14ac:dyDescent="0.3">
      <c r="A1172" t="s">
        <v>15</v>
      </c>
      <c r="B1172" t="s">
        <v>16</v>
      </c>
      <c r="C1172" t="s">
        <v>17</v>
      </c>
      <c r="D1172" t="s">
        <v>592</v>
      </c>
      <c r="E1172" t="s">
        <v>691</v>
      </c>
      <c r="F1172" t="s">
        <v>24</v>
      </c>
      <c r="G1172" t="s">
        <v>21</v>
      </c>
      <c r="H1172" t="s">
        <v>105</v>
      </c>
      <c r="I1172" t="s">
        <v>106</v>
      </c>
      <c r="J1172" s="2">
        <v>120</v>
      </c>
      <c r="L1172" s="2">
        <v>120</v>
      </c>
      <c r="M1172" s="2">
        <v>36.9</v>
      </c>
    </row>
    <row r="1173" spans="1:13" hidden="1" x14ac:dyDescent="0.3">
      <c r="A1173" t="s">
        <v>15</v>
      </c>
      <c r="B1173" t="s">
        <v>16</v>
      </c>
      <c r="C1173" t="s">
        <v>17</v>
      </c>
      <c r="D1173" t="s">
        <v>592</v>
      </c>
      <c r="E1173" t="s">
        <v>685</v>
      </c>
      <c r="F1173" t="s">
        <v>24</v>
      </c>
      <c r="G1173" t="s">
        <v>21</v>
      </c>
      <c r="H1173" t="s">
        <v>107</v>
      </c>
      <c r="I1173" t="s">
        <v>108</v>
      </c>
      <c r="J1173" s="2">
        <v>90</v>
      </c>
      <c r="L1173" s="2">
        <v>90</v>
      </c>
      <c r="M1173" s="2">
        <v>40.200000000000003</v>
      </c>
    </row>
    <row r="1174" spans="1:13" hidden="1" x14ac:dyDescent="0.3">
      <c r="A1174" t="s">
        <v>15</v>
      </c>
      <c r="B1174" t="s">
        <v>16</v>
      </c>
      <c r="C1174" t="s">
        <v>17</v>
      </c>
      <c r="D1174" t="s">
        <v>592</v>
      </c>
      <c r="E1174" t="s">
        <v>686</v>
      </c>
      <c r="F1174" t="s">
        <v>24</v>
      </c>
      <c r="G1174" t="s">
        <v>21</v>
      </c>
      <c r="H1174" t="s">
        <v>109</v>
      </c>
      <c r="I1174" t="s">
        <v>109</v>
      </c>
      <c r="J1174" s="2">
        <v>10</v>
      </c>
      <c r="L1174" s="2">
        <v>10</v>
      </c>
    </row>
    <row r="1175" spans="1:13" hidden="1" x14ac:dyDescent="0.3">
      <c r="A1175" t="s">
        <v>15</v>
      </c>
      <c r="B1175" t="s">
        <v>16</v>
      </c>
      <c r="C1175" t="s">
        <v>17</v>
      </c>
      <c r="D1175" t="s">
        <v>592</v>
      </c>
      <c r="E1175" t="s">
        <v>687</v>
      </c>
      <c r="F1175" t="s">
        <v>20</v>
      </c>
      <c r="G1175" t="s">
        <v>21</v>
      </c>
      <c r="H1175" t="s">
        <v>22</v>
      </c>
      <c r="I1175" t="s">
        <v>23</v>
      </c>
      <c r="J1175" s="2">
        <v>2637</v>
      </c>
      <c r="K1175" s="2">
        <v>0</v>
      </c>
      <c r="L1175" s="2">
        <v>2637</v>
      </c>
      <c r="M1175" s="2">
        <v>49.9</v>
      </c>
    </row>
    <row r="1176" spans="1:13" hidden="1" x14ac:dyDescent="0.3">
      <c r="A1176" t="s">
        <v>15</v>
      </c>
      <c r="B1176" t="s">
        <v>16</v>
      </c>
      <c r="C1176" t="s">
        <v>17</v>
      </c>
      <c r="D1176" t="s">
        <v>592</v>
      </c>
      <c r="E1176" t="s">
        <v>688</v>
      </c>
      <c r="F1176" t="s">
        <v>24</v>
      </c>
      <c r="G1176" t="s">
        <v>21</v>
      </c>
      <c r="H1176" t="s">
        <v>25</v>
      </c>
      <c r="I1176" t="s">
        <v>26</v>
      </c>
      <c r="J1176" s="2">
        <v>80</v>
      </c>
      <c r="L1176" s="2">
        <v>80</v>
      </c>
      <c r="M1176" s="2">
        <v>53.4</v>
      </c>
    </row>
    <row r="1177" spans="1:13" hidden="1" x14ac:dyDescent="0.3">
      <c r="A1177" t="s">
        <v>15</v>
      </c>
      <c r="B1177" t="s">
        <v>16</v>
      </c>
      <c r="C1177" t="s">
        <v>17</v>
      </c>
      <c r="D1177" t="s">
        <v>592</v>
      </c>
      <c r="E1177" t="s">
        <v>689</v>
      </c>
      <c r="F1177" t="s">
        <v>24</v>
      </c>
      <c r="G1177" t="s">
        <v>21</v>
      </c>
      <c r="H1177" t="s">
        <v>27</v>
      </c>
      <c r="I1177" t="s">
        <v>28</v>
      </c>
      <c r="J1177" s="2">
        <v>45</v>
      </c>
      <c r="L1177" s="2">
        <v>45</v>
      </c>
      <c r="M1177" s="2">
        <v>50.5</v>
      </c>
    </row>
    <row r="1178" spans="1:13" hidden="1" x14ac:dyDescent="0.3">
      <c r="A1178" t="s">
        <v>15</v>
      </c>
      <c r="B1178" t="s">
        <v>16</v>
      </c>
      <c r="C1178" t="s">
        <v>17</v>
      </c>
      <c r="D1178" t="s">
        <v>592</v>
      </c>
      <c r="E1178" t="s">
        <v>690</v>
      </c>
      <c r="F1178" t="s">
        <v>24</v>
      </c>
      <c r="G1178" t="s">
        <v>21</v>
      </c>
      <c r="H1178" t="s">
        <v>29</v>
      </c>
      <c r="I1178" t="s">
        <v>30</v>
      </c>
      <c r="J1178" s="2">
        <v>25</v>
      </c>
      <c r="L1178" s="2">
        <v>25</v>
      </c>
      <c r="M1178" s="2">
        <v>30.1</v>
      </c>
    </row>
    <row r="1179" spans="1:13" hidden="1" x14ac:dyDescent="0.3">
      <c r="A1179" t="s">
        <v>15</v>
      </c>
      <c r="B1179" t="s">
        <v>16</v>
      </c>
      <c r="C1179" t="s">
        <v>17</v>
      </c>
      <c r="D1179" t="s">
        <v>592</v>
      </c>
      <c r="E1179" t="s">
        <v>691</v>
      </c>
      <c r="F1179" t="s">
        <v>24</v>
      </c>
      <c r="G1179" t="s">
        <v>21</v>
      </c>
      <c r="H1179" t="s">
        <v>31</v>
      </c>
      <c r="I1179" t="s">
        <v>32</v>
      </c>
      <c r="J1179" s="2">
        <v>75</v>
      </c>
      <c r="L1179" s="2">
        <v>75</v>
      </c>
      <c r="M1179" s="2">
        <v>49.8</v>
      </c>
    </row>
    <row r="1180" spans="1:13" hidden="1" x14ac:dyDescent="0.3">
      <c r="A1180" t="s">
        <v>15</v>
      </c>
      <c r="B1180" t="s">
        <v>16</v>
      </c>
      <c r="C1180" t="s">
        <v>17</v>
      </c>
      <c r="D1180" t="s">
        <v>592</v>
      </c>
      <c r="E1180" t="s">
        <v>685</v>
      </c>
      <c r="F1180" t="s">
        <v>24</v>
      </c>
      <c r="G1180" t="s">
        <v>21</v>
      </c>
      <c r="H1180" t="s">
        <v>33</v>
      </c>
      <c r="I1180" t="s">
        <v>34</v>
      </c>
      <c r="J1180" s="2">
        <v>65</v>
      </c>
      <c r="L1180" s="2">
        <v>65</v>
      </c>
      <c r="M1180" s="2">
        <v>54.7</v>
      </c>
    </row>
    <row r="1181" spans="1:13" hidden="1" x14ac:dyDescent="0.3">
      <c r="A1181" t="s">
        <v>15</v>
      </c>
      <c r="B1181" t="s">
        <v>16</v>
      </c>
      <c r="C1181" t="s">
        <v>17</v>
      </c>
      <c r="D1181" t="s">
        <v>592</v>
      </c>
      <c r="E1181" t="s">
        <v>686</v>
      </c>
      <c r="F1181" t="s">
        <v>24</v>
      </c>
      <c r="G1181" t="s">
        <v>21</v>
      </c>
      <c r="H1181" t="s">
        <v>35</v>
      </c>
      <c r="I1181" t="s">
        <v>36</v>
      </c>
      <c r="J1181" s="2">
        <v>15</v>
      </c>
      <c r="L1181" s="2">
        <v>15</v>
      </c>
      <c r="M1181" s="2">
        <v>32.200000000000003</v>
      </c>
    </row>
    <row r="1182" spans="1:13" hidden="1" x14ac:dyDescent="0.3">
      <c r="A1182" t="s">
        <v>15</v>
      </c>
      <c r="B1182" t="s">
        <v>16</v>
      </c>
      <c r="C1182" t="s">
        <v>17</v>
      </c>
      <c r="D1182" t="s">
        <v>592</v>
      </c>
      <c r="E1182" t="s">
        <v>687</v>
      </c>
      <c r="F1182" t="s">
        <v>24</v>
      </c>
      <c r="G1182" t="s">
        <v>21</v>
      </c>
      <c r="H1182" t="s">
        <v>37</v>
      </c>
      <c r="I1182" t="s">
        <v>38</v>
      </c>
      <c r="J1182" s="2">
        <v>110</v>
      </c>
      <c r="L1182" s="2">
        <v>110</v>
      </c>
      <c r="M1182" s="2">
        <v>45.8</v>
      </c>
    </row>
    <row r="1183" spans="1:13" hidden="1" x14ac:dyDescent="0.3">
      <c r="A1183" t="s">
        <v>15</v>
      </c>
      <c r="B1183" t="s">
        <v>16</v>
      </c>
      <c r="C1183" t="s">
        <v>17</v>
      </c>
      <c r="D1183" t="s">
        <v>592</v>
      </c>
      <c r="E1183" t="s">
        <v>688</v>
      </c>
      <c r="F1183" t="s">
        <v>24</v>
      </c>
      <c r="G1183" t="s">
        <v>21</v>
      </c>
      <c r="H1183" t="s">
        <v>39</v>
      </c>
      <c r="I1183" t="s">
        <v>40</v>
      </c>
      <c r="J1183" s="2">
        <v>55</v>
      </c>
      <c r="L1183" s="2">
        <v>55</v>
      </c>
      <c r="M1183" s="2">
        <v>45.9</v>
      </c>
    </row>
    <row r="1184" spans="1:13" hidden="1" x14ac:dyDescent="0.3">
      <c r="A1184" t="s">
        <v>15</v>
      </c>
      <c r="B1184" t="s">
        <v>16</v>
      </c>
      <c r="C1184" t="s">
        <v>17</v>
      </c>
      <c r="D1184" t="s">
        <v>592</v>
      </c>
      <c r="E1184" t="s">
        <v>689</v>
      </c>
      <c r="F1184" t="s">
        <v>24</v>
      </c>
      <c r="G1184" t="s">
        <v>21</v>
      </c>
      <c r="H1184" t="s">
        <v>41</v>
      </c>
      <c r="I1184" t="s">
        <v>42</v>
      </c>
      <c r="J1184" s="2">
        <v>35</v>
      </c>
      <c r="L1184" s="2">
        <v>35</v>
      </c>
      <c r="M1184" s="2">
        <v>35.4</v>
      </c>
    </row>
    <row r="1185" spans="1:13" hidden="1" x14ac:dyDescent="0.3">
      <c r="A1185" t="s">
        <v>15</v>
      </c>
      <c r="B1185" t="s">
        <v>16</v>
      </c>
      <c r="C1185" t="s">
        <v>17</v>
      </c>
      <c r="D1185" t="s">
        <v>592</v>
      </c>
      <c r="E1185" t="s">
        <v>690</v>
      </c>
      <c r="F1185" t="s">
        <v>24</v>
      </c>
      <c r="G1185" t="s">
        <v>21</v>
      </c>
      <c r="H1185" t="s">
        <v>43</v>
      </c>
      <c r="I1185" t="s">
        <v>44</v>
      </c>
      <c r="J1185" s="2">
        <v>45</v>
      </c>
      <c r="L1185" s="2">
        <v>45</v>
      </c>
      <c r="M1185" s="2">
        <v>36.9</v>
      </c>
    </row>
    <row r="1186" spans="1:13" hidden="1" x14ac:dyDescent="0.3">
      <c r="A1186" t="s">
        <v>15</v>
      </c>
      <c r="B1186" t="s">
        <v>16</v>
      </c>
      <c r="C1186" t="s">
        <v>17</v>
      </c>
      <c r="D1186" t="s">
        <v>592</v>
      </c>
      <c r="E1186" t="s">
        <v>691</v>
      </c>
      <c r="F1186" t="s">
        <v>24</v>
      </c>
      <c r="G1186" t="s">
        <v>21</v>
      </c>
      <c r="H1186" t="s">
        <v>45</v>
      </c>
      <c r="I1186" t="s">
        <v>46</v>
      </c>
      <c r="J1186" s="2">
        <v>40</v>
      </c>
      <c r="L1186" s="2">
        <v>40</v>
      </c>
      <c r="M1186" s="2">
        <v>48</v>
      </c>
    </row>
    <row r="1187" spans="1:13" hidden="1" x14ac:dyDescent="0.3">
      <c r="A1187" t="s">
        <v>15</v>
      </c>
      <c r="B1187" t="s">
        <v>16</v>
      </c>
      <c r="C1187" t="s">
        <v>17</v>
      </c>
      <c r="D1187" t="s">
        <v>592</v>
      </c>
      <c r="E1187" t="s">
        <v>685</v>
      </c>
      <c r="F1187" t="s">
        <v>24</v>
      </c>
      <c r="G1187" t="s">
        <v>21</v>
      </c>
      <c r="H1187" t="s">
        <v>47</v>
      </c>
      <c r="I1187" t="s">
        <v>48</v>
      </c>
      <c r="J1187" s="2">
        <v>70</v>
      </c>
      <c r="L1187" s="2">
        <v>70</v>
      </c>
      <c r="M1187" s="2">
        <v>51.1</v>
      </c>
    </row>
    <row r="1188" spans="1:13" hidden="1" x14ac:dyDescent="0.3">
      <c r="A1188" t="s">
        <v>15</v>
      </c>
      <c r="B1188" t="s">
        <v>16</v>
      </c>
      <c r="C1188" t="s">
        <v>17</v>
      </c>
      <c r="D1188" t="s">
        <v>592</v>
      </c>
      <c r="E1188" t="s">
        <v>686</v>
      </c>
      <c r="F1188" t="s">
        <v>24</v>
      </c>
      <c r="G1188" t="s">
        <v>21</v>
      </c>
      <c r="H1188" t="s">
        <v>49</v>
      </c>
      <c r="I1188" t="s">
        <v>50</v>
      </c>
      <c r="J1188" s="2">
        <v>75</v>
      </c>
      <c r="L1188" s="2">
        <v>75</v>
      </c>
      <c r="M1188" s="2">
        <v>57.4</v>
      </c>
    </row>
    <row r="1189" spans="1:13" hidden="1" x14ac:dyDescent="0.3">
      <c r="A1189" t="s">
        <v>15</v>
      </c>
      <c r="B1189" t="s">
        <v>16</v>
      </c>
      <c r="C1189" t="s">
        <v>17</v>
      </c>
      <c r="D1189" t="s">
        <v>592</v>
      </c>
      <c r="E1189" t="s">
        <v>687</v>
      </c>
      <c r="F1189" t="s">
        <v>24</v>
      </c>
      <c r="G1189" t="s">
        <v>21</v>
      </c>
      <c r="H1189" t="s">
        <v>51</v>
      </c>
      <c r="I1189" t="s">
        <v>52</v>
      </c>
      <c r="J1189" s="2">
        <v>65</v>
      </c>
      <c r="L1189" s="2">
        <v>65</v>
      </c>
      <c r="M1189" s="2">
        <v>39.6</v>
      </c>
    </row>
    <row r="1190" spans="1:13" hidden="1" x14ac:dyDescent="0.3">
      <c r="A1190" t="s">
        <v>15</v>
      </c>
      <c r="B1190" t="s">
        <v>16</v>
      </c>
      <c r="C1190" t="s">
        <v>17</v>
      </c>
      <c r="D1190" t="s">
        <v>592</v>
      </c>
      <c r="E1190" t="s">
        <v>688</v>
      </c>
      <c r="F1190" t="s">
        <v>24</v>
      </c>
      <c r="G1190" t="s">
        <v>21</v>
      </c>
      <c r="H1190" t="s">
        <v>53</v>
      </c>
      <c r="I1190" t="s">
        <v>54</v>
      </c>
      <c r="J1190" s="2">
        <v>110</v>
      </c>
      <c r="L1190" s="2">
        <v>110</v>
      </c>
      <c r="M1190" s="2">
        <v>52.8</v>
      </c>
    </row>
    <row r="1191" spans="1:13" hidden="1" x14ac:dyDescent="0.3">
      <c r="A1191" t="s">
        <v>15</v>
      </c>
      <c r="B1191" t="s">
        <v>16</v>
      </c>
      <c r="C1191" t="s">
        <v>17</v>
      </c>
      <c r="D1191" t="s">
        <v>592</v>
      </c>
      <c r="E1191" t="s">
        <v>689</v>
      </c>
      <c r="F1191" t="s">
        <v>24</v>
      </c>
      <c r="G1191" t="s">
        <v>21</v>
      </c>
      <c r="H1191" t="s">
        <v>55</v>
      </c>
      <c r="I1191" t="s">
        <v>56</v>
      </c>
      <c r="J1191" s="2">
        <v>55</v>
      </c>
      <c r="L1191" s="2">
        <v>55</v>
      </c>
      <c r="M1191" s="2">
        <v>77.400000000000006</v>
      </c>
    </row>
    <row r="1192" spans="1:13" hidden="1" x14ac:dyDescent="0.3">
      <c r="A1192" t="s">
        <v>15</v>
      </c>
      <c r="B1192" t="s">
        <v>16</v>
      </c>
      <c r="C1192" t="s">
        <v>17</v>
      </c>
      <c r="D1192" t="s">
        <v>592</v>
      </c>
      <c r="E1192" t="s">
        <v>690</v>
      </c>
      <c r="F1192" t="s">
        <v>24</v>
      </c>
      <c r="G1192" t="s">
        <v>21</v>
      </c>
      <c r="H1192" t="s">
        <v>57</v>
      </c>
      <c r="I1192" t="s">
        <v>58</v>
      </c>
      <c r="J1192" s="2">
        <v>60</v>
      </c>
      <c r="L1192" s="2">
        <v>60</v>
      </c>
      <c r="M1192" s="2">
        <v>61.4</v>
      </c>
    </row>
    <row r="1193" spans="1:13" hidden="1" x14ac:dyDescent="0.3">
      <c r="A1193" t="s">
        <v>15</v>
      </c>
      <c r="B1193" t="s">
        <v>16</v>
      </c>
      <c r="C1193" t="s">
        <v>17</v>
      </c>
      <c r="D1193" t="s">
        <v>592</v>
      </c>
      <c r="E1193" t="s">
        <v>691</v>
      </c>
      <c r="F1193" t="s">
        <v>24</v>
      </c>
      <c r="G1193" t="s">
        <v>21</v>
      </c>
      <c r="H1193" t="s">
        <v>59</v>
      </c>
      <c r="I1193" t="s">
        <v>60</v>
      </c>
      <c r="J1193" s="2">
        <v>25</v>
      </c>
      <c r="L1193" s="2">
        <v>25</v>
      </c>
      <c r="M1193" s="2">
        <v>40</v>
      </c>
    </row>
    <row r="1194" spans="1:13" hidden="1" x14ac:dyDescent="0.3">
      <c r="A1194" t="s">
        <v>15</v>
      </c>
      <c r="B1194" t="s">
        <v>16</v>
      </c>
      <c r="C1194" t="s">
        <v>17</v>
      </c>
      <c r="D1194" t="s">
        <v>592</v>
      </c>
      <c r="E1194" t="s">
        <v>685</v>
      </c>
      <c r="F1194" t="s">
        <v>24</v>
      </c>
      <c r="G1194" t="s">
        <v>21</v>
      </c>
      <c r="H1194" t="s">
        <v>61</v>
      </c>
      <c r="I1194" t="s">
        <v>62</v>
      </c>
      <c r="J1194" s="2">
        <v>80</v>
      </c>
      <c r="L1194" s="2">
        <v>80</v>
      </c>
      <c r="M1194" s="2">
        <v>59.7</v>
      </c>
    </row>
    <row r="1195" spans="1:13" hidden="1" x14ac:dyDescent="0.3">
      <c r="A1195" t="s">
        <v>15</v>
      </c>
      <c r="B1195" t="s">
        <v>16</v>
      </c>
      <c r="C1195" t="s">
        <v>17</v>
      </c>
      <c r="D1195" t="s">
        <v>592</v>
      </c>
      <c r="E1195" t="s">
        <v>686</v>
      </c>
      <c r="F1195" t="s">
        <v>24</v>
      </c>
      <c r="G1195" t="s">
        <v>21</v>
      </c>
      <c r="H1195" t="s">
        <v>63</v>
      </c>
      <c r="I1195" t="s">
        <v>64</v>
      </c>
      <c r="J1195" s="2">
        <v>35</v>
      </c>
      <c r="L1195" s="2">
        <v>35</v>
      </c>
      <c r="M1195" s="2">
        <v>40.799999999999997</v>
      </c>
    </row>
    <row r="1196" spans="1:13" hidden="1" x14ac:dyDescent="0.3">
      <c r="A1196" t="s">
        <v>15</v>
      </c>
      <c r="B1196" t="s">
        <v>16</v>
      </c>
      <c r="C1196" t="s">
        <v>17</v>
      </c>
      <c r="D1196" t="s">
        <v>592</v>
      </c>
      <c r="E1196" t="s">
        <v>687</v>
      </c>
      <c r="F1196" t="s">
        <v>24</v>
      </c>
      <c r="G1196" t="s">
        <v>21</v>
      </c>
      <c r="H1196" t="s">
        <v>65</v>
      </c>
      <c r="I1196" t="s">
        <v>66</v>
      </c>
      <c r="J1196" s="2">
        <v>85</v>
      </c>
      <c r="L1196" s="2">
        <v>85</v>
      </c>
      <c r="M1196" s="2">
        <v>44.5</v>
      </c>
    </row>
    <row r="1197" spans="1:13" hidden="1" x14ac:dyDescent="0.3">
      <c r="A1197" t="s">
        <v>15</v>
      </c>
      <c r="B1197" t="s">
        <v>16</v>
      </c>
      <c r="C1197" t="s">
        <v>17</v>
      </c>
      <c r="D1197" t="s">
        <v>592</v>
      </c>
      <c r="E1197" t="s">
        <v>688</v>
      </c>
      <c r="F1197" t="s">
        <v>24</v>
      </c>
      <c r="G1197" t="s">
        <v>21</v>
      </c>
      <c r="H1197" t="s">
        <v>67</v>
      </c>
      <c r="I1197" t="s">
        <v>68</v>
      </c>
      <c r="J1197" s="2">
        <v>20</v>
      </c>
      <c r="L1197" s="2">
        <v>20</v>
      </c>
      <c r="M1197" s="2">
        <v>61.8</v>
      </c>
    </row>
    <row r="1198" spans="1:13" hidden="1" x14ac:dyDescent="0.3">
      <c r="A1198" t="s">
        <v>15</v>
      </c>
      <c r="B1198" t="s">
        <v>16</v>
      </c>
      <c r="C1198" t="s">
        <v>17</v>
      </c>
      <c r="D1198" t="s">
        <v>592</v>
      </c>
      <c r="E1198" t="s">
        <v>689</v>
      </c>
      <c r="F1198" t="s">
        <v>24</v>
      </c>
      <c r="G1198" t="s">
        <v>21</v>
      </c>
      <c r="H1198" t="s">
        <v>69</v>
      </c>
      <c r="I1198" t="s">
        <v>70</v>
      </c>
      <c r="J1198" s="2">
        <v>80</v>
      </c>
      <c r="L1198" s="2">
        <v>80</v>
      </c>
      <c r="M1198" s="2">
        <v>44.3</v>
      </c>
    </row>
    <row r="1199" spans="1:13" hidden="1" x14ac:dyDescent="0.3">
      <c r="A1199" t="s">
        <v>15</v>
      </c>
      <c r="B1199" t="s">
        <v>16</v>
      </c>
      <c r="C1199" t="s">
        <v>17</v>
      </c>
      <c r="D1199" t="s">
        <v>592</v>
      </c>
      <c r="E1199" t="s">
        <v>690</v>
      </c>
      <c r="F1199" t="s">
        <v>24</v>
      </c>
      <c r="G1199" t="s">
        <v>21</v>
      </c>
      <c r="H1199" t="s">
        <v>71</v>
      </c>
      <c r="I1199" t="s">
        <v>72</v>
      </c>
      <c r="J1199" s="2">
        <v>105</v>
      </c>
      <c r="L1199" s="2">
        <v>105</v>
      </c>
      <c r="M1199" s="2">
        <v>58.8</v>
      </c>
    </row>
    <row r="1200" spans="1:13" hidden="1" x14ac:dyDescent="0.3">
      <c r="A1200" t="s">
        <v>15</v>
      </c>
      <c r="B1200" t="s">
        <v>16</v>
      </c>
      <c r="C1200" t="s">
        <v>17</v>
      </c>
      <c r="D1200" t="s">
        <v>592</v>
      </c>
      <c r="E1200" t="s">
        <v>691</v>
      </c>
      <c r="F1200" t="s">
        <v>24</v>
      </c>
      <c r="G1200" t="s">
        <v>21</v>
      </c>
      <c r="H1200" t="s">
        <v>73</v>
      </c>
      <c r="I1200" t="s">
        <v>74</v>
      </c>
      <c r="J1200" s="2">
        <v>50</v>
      </c>
      <c r="L1200" s="2">
        <v>50</v>
      </c>
      <c r="M1200" s="2">
        <v>34.799999999999997</v>
      </c>
    </row>
    <row r="1201" spans="1:13" hidden="1" x14ac:dyDescent="0.3">
      <c r="A1201" t="s">
        <v>15</v>
      </c>
      <c r="B1201" t="s">
        <v>16</v>
      </c>
      <c r="C1201" t="s">
        <v>17</v>
      </c>
      <c r="D1201" t="s">
        <v>592</v>
      </c>
      <c r="E1201" t="s">
        <v>593</v>
      </c>
      <c r="F1201" t="s">
        <v>24</v>
      </c>
      <c r="G1201" t="s">
        <v>21</v>
      </c>
      <c r="H1201" t="s">
        <v>75</v>
      </c>
      <c r="I1201" t="s">
        <v>76</v>
      </c>
      <c r="J1201" s="2">
        <v>35</v>
      </c>
      <c r="L1201" s="2">
        <v>35</v>
      </c>
      <c r="M1201" s="2">
        <v>39.6</v>
      </c>
    </row>
    <row r="1202" spans="1:13" hidden="1" x14ac:dyDescent="0.3">
      <c r="A1202" t="s">
        <v>15</v>
      </c>
      <c r="B1202" t="s">
        <v>16</v>
      </c>
      <c r="C1202" t="s">
        <v>17</v>
      </c>
      <c r="D1202" t="s">
        <v>592</v>
      </c>
      <c r="E1202" t="s">
        <v>593</v>
      </c>
      <c r="F1202" t="s">
        <v>24</v>
      </c>
      <c r="G1202" t="s">
        <v>21</v>
      </c>
      <c r="H1202" t="s">
        <v>77</v>
      </c>
      <c r="I1202" t="s">
        <v>78</v>
      </c>
      <c r="J1202" s="2">
        <v>45</v>
      </c>
      <c r="L1202" s="2">
        <v>45</v>
      </c>
      <c r="M1202" s="2">
        <v>45.2</v>
      </c>
    </row>
    <row r="1203" spans="1:13" hidden="1" x14ac:dyDescent="0.3">
      <c r="A1203" t="s">
        <v>15</v>
      </c>
      <c r="B1203" t="s">
        <v>16</v>
      </c>
      <c r="C1203" t="s">
        <v>17</v>
      </c>
      <c r="D1203" t="s">
        <v>592</v>
      </c>
      <c r="E1203" t="s">
        <v>593</v>
      </c>
      <c r="F1203" t="s">
        <v>24</v>
      </c>
      <c r="G1203" t="s">
        <v>21</v>
      </c>
      <c r="H1203" t="s">
        <v>79</v>
      </c>
      <c r="I1203" t="s">
        <v>80</v>
      </c>
      <c r="J1203" s="2">
        <v>130</v>
      </c>
      <c r="L1203" s="2">
        <v>130</v>
      </c>
      <c r="M1203" s="2">
        <v>56.7</v>
      </c>
    </row>
    <row r="1204" spans="1:13" hidden="1" x14ac:dyDescent="0.3">
      <c r="A1204" t="s">
        <v>15</v>
      </c>
      <c r="B1204" t="s">
        <v>16</v>
      </c>
      <c r="C1204" t="s">
        <v>17</v>
      </c>
      <c r="D1204" t="s">
        <v>592</v>
      </c>
      <c r="E1204" t="s">
        <v>593</v>
      </c>
      <c r="F1204" t="s">
        <v>24</v>
      </c>
      <c r="G1204" t="s">
        <v>21</v>
      </c>
      <c r="H1204" t="s">
        <v>81</v>
      </c>
      <c r="I1204" t="s">
        <v>82</v>
      </c>
      <c r="J1204" s="2">
        <v>80</v>
      </c>
      <c r="L1204" s="2">
        <v>80</v>
      </c>
      <c r="M1204" s="2">
        <v>66.3</v>
      </c>
    </row>
    <row r="1205" spans="1:13" hidden="1" x14ac:dyDescent="0.3">
      <c r="A1205" t="s">
        <v>15</v>
      </c>
      <c r="B1205" t="s">
        <v>16</v>
      </c>
      <c r="C1205" t="s">
        <v>17</v>
      </c>
      <c r="D1205" t="s">
        <v>592</v>
      </c>
      <c r="E1205" t="s">
        <v>593</v>
      </c>
      <c r="F1205" t="s">
        <v>24</v>
      </c>
      <c r="G1205" t="s">
        <v>21</v>
      </c>
      <c r="H1205" t="s">
        <v>83</v>
      </c>
      <c r="I1205" t="s">
        <v>84</v>
      </c>
      <c r="J1205" s="2">
        <v>10</v>
      </c>
      <c r="L1205" s="2">
        <v>10</v>
      </c>
      <c r="M1205" s="2">
        <v>28.6</v>
      </c>
    </row>
    <row r="1206" spans="1:13" hidden="1" x14ac:dyDescent="0.3">
      <c r="A1206" t="s">
        <v>15</v>
      </c>
      <c r="B1206" t="s">
        <v>16</v>
      </c>
      <c r="C1206" t="s">
        <v>17</v>
      </c>
      <c r="D1206" t="s">
        <v>592</v>
      </c>
      <c r="E1206" t="s">
        <v>593</v>
      </c>
      <c r="F1206" t="s">
        <v>24</v>
      </c>
      <c r="G1206" t="s">
        <v>21</v>
      </c>
      <c r="H1206" t="s">
        <v>85</v>
      </c>
      <c r="I1206" t="s">
        <v>86</v>
      </c>
      <c r="J1206" s="2">
        <v>100</v>
      </c>
      <c r="L1206" s="2">
        <v>100</v>
      </c>
      <c r="M1206" s="2">
        <v>101</v>
      </c>
    </row>
    <row r="1207" spans="1:13" hidden="1" x14ac:dyDescent="0.3">
      <c r="A1207" t="s">
        <v>15</v>
      </c>
      <c r="B1207" t="s">
        <v>16</v>
      </c>
      <c r="C1207" t="s">
        <v>17</v>
      </c>
      <c r="D1207" t="s">
        <v>592</v>
      </c>
      <c r="E1207" t="s">
        <v>593</v>
      </c>
      <c r="F1207" t="s">
        <v>24</v>
      </c>
      <c r="G1207" t="s">
        <v>21</v>
      </c>
      <c r="H1207" t="s">
        <v>87</v>
      </c>
      <c r="I1207" t="s">
        <v>88</v>
      </c>
    </row>
    <row r="1208" spans="1:13" hidden="1" x14ac:dyDescent="0.3">
      <c r="A1208" t="s">
        <v>15</v>
      </c>
      <c r="B1208" t="s">
        <v>16</v>
      </c>
      <c r="C1208" t="s">
        <v>17</v>
      </c>
      <c r="D1208" t="s">
        <v>592</v>
      </c>
      <c r="E1208" t="s">
        <v>593</v>
      </c>
      <c r="F1208" t="s">
        <v>24</v>
      </c>
      <c r="G1208" t="s">
        <v>21</v>
      </c>
      <c r="H1208" t="s">
        <v>89</v>
      </c>
      <c r="I1208" t="s">
        <v>90</v>
      </c>
      <c r="J1208" s="2">
        <v>135</v>
      </c>
      <c r="L1208" s="2">
        <v>135</v>
      </c>
      <c r="M1208" s="2">
        <v>52</v>
      </c>
    </row>
    <row r="1209" spans="1:13" hidden="1" x14ac:dyDescent="0.3">
      <c r="A1209" t="s">
        <v>15</v>
      </c>
      <c r="B1209" t="s">
        <v>16</v>
      </c>
      <c r="C1209" t="s">
        <v>17</v>
      </c>
      <c r="D1209" t="s">
        <v>592</v>
      </c>
      <c r="E1209" t="s">
        <v>593</v>
      </c>
      <c r="F1209" t="s">
        <v>24</v>
      </c>
      <c r="G1209" t="s">
        <v>21</v>
      </c>
      <c r="H1209" t="s">
        <v>91</v>
      </c>
      <c r="I1209" t="s">
        <v>92</v>
      </c>
      <c r="J1209" s="2">
        <v>25</v>
      </c>
      <c r="L1209" s="2">
        <v>25</v>
      </c>
      <c r="M1209" s="2">
        <v>46.3</v>
      </c>
    </row>
    <row r="1210" spans="1:13" hidden="1" x14ac:dyDescent="0.3">
      <c r="A1210" t="s">
        <v>15</v>
      </c>
      <c r="B1210" t="s">
        <v>16</v>
      </c>
      <c r="C1210" t="s">
        <v>17</v>
      </c>
      <c r="D1210" t="s">
        <v>592</v>
      </c>
      <c r="E1210" t="s">
        <v>593</v>
      </c>
      <c r="F1210" t="s">
        <v>24</v>
      </c>
      <c r="G1210" t="s">
        <v>21</v>
      </c>
      <c r="H1210" t="s">
        <v>93</v>
      </c>
      <c r="I1210" t="s">
        <v>94</v>
      </c>
      <c r="J1210" s="2">
        <v>40</v>
      </c>
      <c r="L1210" s="2">
        <v>40</v>
      </c>
      <c r="M1210" s="2">
        <v>35.4</v>
      </c>
    </row>
    <row r="1211" spans="1:13" hidden="1" x14ac:dyDescent="0.3">
      <c r="A1211" t="s">
        <v>15</v>
      </c>
      <c r="B1211" t="s">
        <v>16</v>
      </c>
      <c r="C1211" t="s">
        <v>17</v>
      </c>
      <c r="D1211" t="s">
        <v>592</v>
      </c>
      <c r="E1211" t="s">
        <v>593</v>
      </c>
      <c r="F1211" t="s">
        <v>24</v>
      </c>
      <c r="G1211" t="s">
        <v>21</v>
      </c>
      <c r="H1211" t="s">
        <v>95</v>
      </c>
      <c r="I1211" t="s">
        <v>96</v>
      </c>
      <c r="J1211" s="2">
        <v>45</v>
      </c>
      <c r="L1211" s="2">
        <v>45</v>
      </c>
      <c r="M1211" s="2">
        <v>51.1</v>
      </c>
    </row>
    <row r="1212" spans="1:13" hidden="1" x14ac:dyDescent="0.3">
      <c r="A1212" t="s">
        <v>15</v>
      </c>
      <c r="B1212" t="s">
        <v>16</v>
      </c>
      <c r="C1212" t="s">
        <v>17</v>
      </c>
      <c r="D1212" t="s">
        <v>592</v>
      </c>
      <c r="E1212" t="s">
        <v>593</v>
      </c>
      <c r="F1212" t="s">
        <v>24</v>
      </c>
      <c r="G1212" t="s">
        <v>21</v>
      </c>
      <c r="H1212" t="s">
        <v>97</v>
      </c>
      <c r="I1212" t="s">
        <v>98</v>
      </c>
      <c r="J1212" s="2">
        <v>40</v>
      </c>
      <c r="L1212" s="2">
        <v>40</v>
      </c>
      <c r="M1212" s="2">
        <v>50.3</v>
      </c>
    </row>
    <row r="1213" spans="1:13" hidden="1" x14ac:dyDescent="0.3">
      <c r="A1213" t="s">
        <v>15</v>
      </c>
      <c r="B1213" t="s">
        <v>16</v>
      </c>
      <c r="C1213" t="s">
        <v>17</v>
      </c>
      <c r="D1213" t="s">
        <v>592</v>
      </c>
      <c r="E1213" t="s">
        <v>593</v>
      </c>
      <c r="F1213" t="s">
        <v>24</v>
      </c>
      <c r="G1213" t="s">
        <v>21</v>
      </c>
      <c r="H1213" t="s">
        <v>99</v>
      </c>
      <c r="I1213" t="s">
        <v>100</v>
      </c>
      <c r="J1213" s="2">
        <v>140</v>
      </c>
      <c r="L1213" s="2">
        <v>140</v>
      </c>
      <c r="M1213" s="2">
        <v>58.9</v>
      </c>
    </row>
    <row r="1214" spans="1:13" hidden="1" x14ac:dyDescent="0.3">
      <c r="A1214" t="s">
        <v>15</v>
      </c>
      <c r="B1214" t="s">
        <v>16</v>
      </c>
      <c r="C1214" t="s">
        <v>17</v>
      </c>
      <c r="D1214" t="s">
        <v>592</v>
      </c>
      <c r="E1214" t="s">
        <v>593</v>
      </c>
      <c r="F1214" t="s">
        <v>24</v>
      </c>
      <c r="G1214" t="s">
        <v>21</v>
      </c>
      <c r="H1214" t="s">
        <v>101</v>
      </c>
      <c r="I1214" t="s">
        <v>102</v>
      </c>
      <c r="J1214" s="2">
        <v>65</v>
      </c>
      <c r="L1214" s="2">
        <v>65</v>
      </c>
      <c r="M1214" s="2">
        <v>43.1</v>
      </c>
    </row>
    <row r="1215" spans="1:13" hidden="1" x14ac:dyDescent="0.3">
      <c r="A1215" t="s">
        <v>15</v>
      </c>
      <c r="B1215" t="s">
        <v>16</v>
      </c>
      <c r="C1215" t="s">
        <v>17</v>
      </c>
      <c r="D1215" t="s">
        <v>592</v>
      </c>
      <c r="E1215" t="s">
        <v>593</v>
      </c>
      <c r="F1215" t="s">
        <v>24</v>
      </c>
      <c r="G1215" t="s">
        <v>21</v>
      </c>
      <c r="H1215" t="s">
        <v>103</v>
      </c>
      <c r="I1215" t="s">
        <v>104</v>
      </c>
      <c r="J1215" s="2">
        <v>40</v>
      </c>
      <c r="L1215" s="2">
        <v>40</v>
      </c>
      <c r="M1215" s="2">
        <v>42.2</v>
      </c>
    </row>
    <row r="1216" spans="1:13" hidden="1" x14ac:dyDescent="0.3">
      <c r="A1216" t="s">
        <v>15</v>
      </c>
      <c r="B1216" t="s">
        <v>16</v>
      </c>
      <c r="C1216" t="s">
        <v>17</v>
      </c>
      <c r="D1216" t="s">
        <v>592</v>
      </c>
      <c r="E1216" t="s">
        <v>593</v>
      </c>
      <c r="F1216" t="s">
        <v>24</v>
      </c>
      <c r="G1216" t="s">
        <v>21</v>
      </c>
      <c r="H1216" t="s">
        <v>105</v>
      </c>
      <c r="I1216" t="s">
        <v>106</v>
      </c>
      <c r="J1216" s="2">
        <v>115</v>
      </c>
      <c r="L1216" s="2">
        <v>115</v>
      </c>
      <c r="M1216" s="2">
        <v>56.7</v>
      </c>
    </row>
    <row r="1217" spans="1:13" hidden="1" x14ac:dyDescent="0.3">
      <c r="A1217" t="s">
        <v>15</v>
      </c>
      <c r="B1217" t="s">
        <v>16</v>
      </c>
      <c r="C1217" t="s">
        <v>17</v>
      </c>
      <c r="D1217" t="s">
        <v>592</v>
      </c>
      <c r="E1217" t="s">
        <v>593</v>
      </c>
      <c r="F1217" t="s">
        <v>24</v>
      </c>
      <c r="G1217" t="s">
        <v>21</v>
      </c>
      <c r="H1217" t="s">
        <v>107</v>
      </c>
      <c r="I1217" t="s">
        <v>108</v>
      </c>
      <c r="J1217" s="2">
        <v>90</v>
      </c>
      <c r="L1217" s="2">
        <v>90</v>
      </c>
      <c r="M1217" s="2">
        <v>43.1</v>
      </c>
    </row>
    <row r="1218" spans="1:13" hidden="1" x14ac:dyDescent="0.3">
      <c r="A1218" t="s">
        <v>15</v>
      </c>
      <c r="B1218" t="s">
        <v>16</v>
      </c>
      <c r="C1218" t="s">
        <v>17</v>
      </c>
      <c r="D1218" t="s">
        <v>592</v>
      </c>
      <c r="E1218" t="s">
        <v>593</v>
      </c>
      <c r="F1218" t="s">
        <v>24</v>
      </c>
      <c r="G1218" t="s">
        <v>21</v>
      </c>
      <c r="H1218" t="s">
        <v>109</v>
      </c>
      <c r="I1218" t="s">
        <v>109</v>
      </c>
      <c r="J1218" s="2">
        <v>5</v>
      </c>
      <c r="L1218" s="2">
        <v>5</v>
      </c>
    </row>
    <row r="1219" spans="1:13" hidden="1" x14ac:dyDescent="0.3">
      <c r="A1219" t="s">
        <v>15</v>
      </c>
      <c r="B1219" t="s">
        <v>16</v>
      </c>
      <c r="C1219" t="s">
        <v>17</v>
      </c>
      <c r="D1219" t="s">
        <v>592</v>
      </c>
      <c r="E1219" t="s">
        <v>594</v>
      </c>
      <c r="F1219" t="s">
        <v>20</v>
      </c>
      <c r="G1219" t="s">
        <v>21</v>
      </c>
      <c r="H1219" t="s">
        <v>22</v>
      </c>
      <c r="I1219" t="s">
        <v>23</v>
      </c>
      <c r="J1219" s="2">
        <v>2906</v>
      </c>
      <c r="K1219" s="2">
        <v>0</v>
      </c>
      <c r="L1219" s="2">
        <v>2906</v>
      </c>
      <c r="M1219" s="2">
        <v>54.9</v>
      </c>
    </row>
    <row r="1220" spans="1:13" hidden="1" x14ac:dyDescent="0.3">
      <c r="A1220" t="s">
        <v>15</v>
      </c>
      <c r="B1220" t="s">
        <v>16</v>
      </c>
      <c r="C1220" t="s">
        <v>17</v>
      </c>
      <c r="D1220" t="s">
        <v>592</v>
      </c>
      <c r="E1220" t="s">
        <v>594</v>
      </c>
      <c r="F1220" t="s">
        <v>24</v>
      </c>
      <c r="G1220" t="s">
        <v>21</v>
      </c>
      <c r="H1220" t="s">
        <v>25</v>
      </c>
      <c r="I1220" t="s">
        <v>26</v>
      </c>
      <c r="J1220" s="2">
        <v>110</v>
      </c>
      <c r="L1220" s="2">
        <v>110</v>
      </c>
      <c r="M1220" s="2">
        <v>63.4</v>
      </c>
    </row>
    <row r="1221" spans="1:13" hidden="1" x14ac:dyDescent="0.3">
      <c r="A1221" t="s">
        <v>15</v>
      </c>
      <c r="B1221" t="s">
        <v>16</v>
      </c>
      <c r="C1221" t="s">
        <v>17</v>
      </c>
      <c r="D1221" t="s">
        <v>592</v>
      </c>
      <c r="E1221" t="s">
        <v>594</v>
      </c>
      <c r="F1221" t="s">
        <v>24</v>
      </c>
      <c r="G1221" t="s">
        <v>21</v>
      </c>
      <c r="H1221" t="s">
        <v>27</v>
      </c>
      <c r="I1221" t="s">
        <v>28</v>
      </c>
      <c r="J1221" s="2">
        <v>65</v>
      </c>
      <c r="L1221" s="2">
        <v>65</v>
      </c>
      <c r="M1221" s="2">
        <v>73</v>
      </c>
    </row>
    <row r="1222" spans="1:13" hidden="1" x14ac:dyDescent="0.3">
      <c r="A1222" t="s">
        <v>15</v>
      </c>
      <c r="B1222" t="s">
        <v>16</v>
      </c>
      <c r="C1222" t="s">
        <v>17</v>
      </c>
      <c r="D1222" t="s">
        <v>592</v>
      </c>
      <c r="E1222" t="s">
        <v>594</v>
      </c>
      <c r="F1222" t="s">
        <v>24</v>
      </c>
      <c r="G1222" t="s">
        <v>21</v>
      </c>
      <c r="H1222" t="s">
        <v>29</v>
      </c>
      <c r="I1222" t="s">
        <v>30</v>
      </c>
      <c r="J1222" s="2">
        <v>45</v>
      </c>
      <c r="L1222" s="2">
        <v>45</v>
      </c>
      <c r="M1222" s="2">
        <v>45.9</v>
      </c>
    </row>
    <row r="1223" spans="1:13" hidden="1" x14ac:dyDescent="0.3">
      <c r="A1223" t="s">
        <v>15</v>
      </c>
      <c r="B1223" t="s">
        <v>16</v>
      </c>
      <c r="C1223" t="s">
        <v>17</v>
      </c>
      <c r="D1223" t="s">
        <v>592</v>
      </c>
      <c r="E1223" t="s">
        <v>594</v>
      </c>
      <c r="F1223" t="s">
        <v>24</v>
      </c>
      <c r="G1223" t="s">
        <v>21</v>
      </c>
      <c r="H1223" t="s">
        <v>31</v>
      </c>
      <c r="I1223" t="s">
        <v>32</v>
      </c>
      <c r="J1223" s="2">
        <v>75</v>
      </c>
      <c r="L1223" s="2">
        <v>75</v>
      </c>
      <c r="M1223" s="2">
        <v>51.3</v>
      </c>
    </row>
    <row r="1224" spans="1:13" hidden="1" x14ac:dyDescent="0.3">
      <c r="A1224" t="s">
        <v>15</v>
      </c>
      <c r="B1224" t="s">
        <v>16</v>
      </c>
      <c r="C1224" t="s">
        <v>17</v>
      </c>
      <c r="D1224" t="s">
        <v>592</v>
      </c>
      <c r="E1224" t="s">
        <v>594</v>
      </c>
      <c r="F1224" t="s">
        <v>24</v>
      </c>
      <c r="G1224" t="s">
        <v>21</v>
      </c>
      <c r="H1224" t="s">
        <v>33</v>
      </c>
      <c r="I1224" t="s">
        <v>34</v>
      </c>
      <c r="J1224" s="2">
        <v>80</v>
      </c>
      <c r="L1224" s="2">
        <v>80</v>
      </c>
      <c r="M1224" s="2">
        <v>78.400000000000006</v>
      </c>
    </row>
    <row r="1225" spans="1:13" hidden="1" x14ac:dyDescent="0.3">
      <c r="A1225" t="s">
        <v>15</v>
      </c>
      <c r="B1225" t="s">
        <v>16</v>
      </c>
      <c r="C1225" t="s">
        <v>17</v>
      </c>
      <c r="D1225" t="s">
        <v>592</v>
      </c>
      <c r="E1225" t="s">
        <v>594</v>
      </c>
      <c r="F1225" t="s">
        <v>24</v>
      </c>
      <c r="G1225" t="s">
        <v>21</v>
      </c>
      <c r="H1225" t="s">
        <v>35</v>
      </c>
      <c r="I1225" t="s">
        <v>36</v>
      </c>
      <c r="J1225" s="2">
        <v>20</v>
      </c>
      <c r="L1225" s="2">
        <v>20</v>
      </c>
      <c r="M1225" s="2">
        <v>45.1</v>
      </c>
    </row>
    <row r="1226" spans="1:13" hidden="1" x14ac:dyDescent="0.3">
      <c r="A1226" t="s">
        <v>15</v>
      </c>
      <c r="B1226" t="s">
        <v>16</v>
      </c>
      <c r="C1226" t="s">
        <v>17</v>
      </c>
      <c r="D1226" t="s">
        <v>592</v>
      </c>
      <c r="E1226" t="s">
        <v>594</v>
      </c>
      <c r="F1226" t="s">
        <v>24</v>
      </c>
      <c r="G1226" t="s">
        <v>21</v>
      </c>
      <c r="H1226" t="s">
        <v>37</v>
      </c>
      <c r="I1226" t="s">
        <v>38</v>
      </c>
      <c r="J1226" s="2">
        <v>100</v>
      </c>
      <c r="L1226" s="2">
        <v>100</v>
      </c>
      <c r="M1226" s="2">
        <v>48.6</v>
      </c>
    </row>
    <row r="1227" spans="1:13" hidden="1" x14ac:dyDescent="0.3">
      <c r="A1227" t="s">
        <v>15</v>
      </c>
      <c r="B1227" t="s">
        <v>16</v>
      </c>
      <c r="C1227" t="s">
        <v>17</v>
      </c>
      <c r="D1227" t="s">
        <v>592</v>
      </c>
      <c r="E1227" t="s">
        <v>594</v>
      </c>
      <c r="F1227" t="s">
        <v>24</v>
      </c>
      <c r="G1227" t="s">
        <v>21</v>
      </c>
      <c r="H1227" t="s">
        <v>39</v>
      </c>
      <c r="I1227" t="s">
        <v>40</v>
      </c>
      <c r="J1227" s="2">
        <v>60</v>
      </c>
      <c r="L1227" s="2">
        <v>60</v>
      </c>
      <c r="M1227" s="2">
        <v>53.6</v>
      </c>
    </row>
    <row r="1228" spans="1:13" hidden="1" x14ac:dyDescent="0.3">
      <c r="A1228" t="s">
        <v>15</v>
      </c>
      <c r="B1228" t="s">
        <v>16</v>
      </c>
      <c r="C1228" t="s">
        <v>17</v>
      </c>
      <c r="D1228" t="s">
        <v>592</v>
      </c>
      <c r="E1228" t="s">
        <v>594</v>
      </c>
      <c r="F1228" t="s">
        <v>24</v>
      </c>
      <c r="G1228" t="s">
        <v>21</v>
      </c>
      <c r="H1228" t="s">
        <v>41</v>
      </c>
      <c r="I1228" t="s">
        <v>42</v>
      </c>
      <c r="J1228" s="2">
        <v>45</v>
      </c>
      <c r="L1228" s="2">
        <v>45</v>
      </c>
      <c r="M1228" s="2">
        <v>50.2</v>
      </c>
    </row>
    <row r="1229" spans="1:13" hidden="1" x14ac:dyDescent="0.3">
      <c r="A1229" t="s">
        <v>15</v>
      </c>
      <c r="B1229" t="s">
        <v>16</v>
      </c>
      <c r="C1229" t="s">
        <v>17</v>
      </c>
      <c r="D1229" t="s">
        <v>592</v>
      </c>
      <c r="E1229" t="s">
        <v>594</v>
      </c>
      <c r="F1229" t="s">
        <v>24</v>
      </c>
      <c r="G1229" t="s">
        <v>21</v>
      </c>
      <c r="H1229" t="s">
        <v>43</v>
      </c>
      <c r="I1229" t="s">
        <v>44</v>
      </c>
      <c r="J1229" s="2">
        <v>65</v>
      </c>
      <c r="L1229" s="2">
        <v>65</v>
      </c>
      <c r="M1229" s="2">
        <v>55.7</v>
      </c>
    </row>
    <row r="1230" spans="1:13" hidden="1" x14ac:dyDescent="0.3">
      <c r="A1230" t="s">
        <v>15</v>
      </c>
      <c r="B1230" t="s">
        <v>16</v>
      </c>
      <c r="C1230" t="s">
        <v>17</v>
      </c>
      <c r="D1230" t="s">
        <v>592</v>
      </c>
      <c r="E1230" t="s">
        <v>594</v>
      </c>
      <c r="F1230" t="s">
        <v>24</v>
      </c>
      <c r="G1230" t="s">
        <v>21</v>
      </c>
      <c r="H1230" t="s">
        <v>45</v>
      </c>
      <c r="I1230" t="s">
        <v>46</v>
      </c>
      <c r="J1230" s="2">
        <v>30</v>
      </c>
      <c r="L1230" s="2">
        <v>30</v>
      </c>
      <c r="M1230" s="2">
        <v>39.6</v>
      </c>
    </row>
    <row r="1231" spans="1:13" hidden="1" x14ac:dyDescent="0.3">
      <c r="A1231" t="s">
        <v>15</v>
      </c>
      <c r="B1231" t="s">
        <v>16</v>
      </c>
      <c r="C1231" t="s">
        <v>17</v>
      </c>
      <c r="D1231" t="s">
        <v>592</v>
      </c>
      <c r="E1231" t="s">
        <v>594</v>
      </c>
      <c r="F1231" t="s">
        <v>24</v>
      </c>
      <c r="G1231" t="s">
        <v>21</v>
      </c>
      <c r="H1231" t="s">
        <v>47</v>
      </c>
      <c r="I1231" t="s">
        <v>48</v>
      </c>
      <c r="J1231" s="2">
        <v>80</v>
      </c>
      <c r="L1231" s="2">
        <v>80</v>
      </c>
      <c r="M1231" s="2">
        <v>55.5</v>
      </c>
    </row>
    <row r="1232" spans="1:13" hidden="1" x14ac:dyDescent="0.3">
      <c r="A1232" t="s">
        <v>15</v>
      </c>
      <c r="B1232" t="s">
        <v>16</v>
      </c>
      <c r="C1232" t="s">
        <v>17</v>
      </c>
      <c r="D1232" t="s">
        <v>592</v>
      </c>
      <c r="E1232" t="s">
        <v>594</v>
      </c>
      <c r="F1232" t="s">
        <v>24</v>
      </c>
      <c r="G1232" t="s">
        <v>21</v>
      </c>
      <c r="H1232" t="s">
        <v>49</v>
      </c>
      <c r="I1232" t="s">
        <v>50</v>
      </c>
      <c r="J1232" s="2">
        <v>65</v>
      </c>
      <c r="L1232" s="2">
        <v>65</v>
      </c>
      <c r="M1232" s="2">
        <v>56.5</v>
      </c>
    </row>
    <row r="1233" spans="1:13" hidden="1" x14ac:dyDescent="0.3">
      <c r="A1233" t="s">
        <v>15</v>
      </c>
      <c r="B1233" t="s">
        <v>16</v>
      </c>
      <c r="C1233" t="s">
        <v>17</v>
      </c>
      <c r="D1233" t="s">
        <v>592</v>
      </c>
      <c r="E1233" t="s">
        <v>594</v>
      </c>
      <c r="F1233" t="s">
        <v>24</v>
      </c>
      <c r="G1233" t="s">
        <v>21</v>
      </c>
      <c r="H1233" t="s">
        <v>51</v>
      </c>
      <c r="I1233" t="s">
        <v>52</v>
      </c>
      <c r="J1233" s="2">
        <v>90</v>
      </c>
      <c r="L1233" s="2">
        <v>90</v>
      </c>
      <c r="M1233" s="2">
        <v>49</v>
      </c>
    </row>
    <row r="1234" spans="1:13" hidden="1" x14ac:dyDescent="0.3">
      <c r="A1234" t="s">
        <v>15</v>
      </c>
      <c r="B1234" t="s">
        <v>16</v>
      </c>
      <c r="C1234" t="s">
        <v>17</v>
      </c>
      <c r="D1234" t="s">
        <v>592</v>
      </c>
      <c r="E1234" t="s">
        <v>594</v>
      </c>
      <c r="F1234" t="s">
        <v>24</v>
      </c>
      <c r="G1234" t="s">
        <v>21</v>
      </c>
      <c r="H1234" t="s">
        <v>53</v>
      </c>
      <c r="I1234" t="s">
        <v>54</v>
      </c>
      <c r="J1234" s="2">
        <v>100</v>
      </c>
      <c r="L1234" s="2">
        <v>100</v>
      </c>
      <c r="M1234" s="2">
        <v>64.599999999999994</v>
      </c>
    </row>
    <row r="1235" spans="1:13" hidden="1" x14ac:dyDescent="0.3">
      <c r="A1235" t="s">
        <v>15</v>
      </c>
      <c r="B1235" t="s">
        <v>16</v>
      </c>
      <c r="C1235" t="s">
        <v>17</v>
      </c>
      <c r="D1235" t="s">
        <v>592</v>
      </c>
      <c r="E1235" t="s">
        <v>594</v>
      </c>
      <c r="F1235" t="s">
        <v>24</v>
      </c>
      <c r="G1235" t="s">
        <v>21</v>
      </c>
      <c r="H1235" t="s">
        <v>55</v>
      </c>
      <c r="I1235" t="s">
        <v>56</v>
      </c>
      <c r="J1235" s="2">
        <v>60</v>
      </c>
      <c r="L1235" s="2">
        <v>60</v>
      </c>
      <c r="M1235" s="2">
        <v>80.5</v>
      </c>
    </row>
    <row r="1236" spans="1:13" hidden="1" x14ac:dyDescent="0.3">
      <c r="A1236" t="s">
        <v>15</v>
      </c>
      <c r="B1236" t="s">
        <v>16</v>
      </c>
      <c r="C1236" t="s">
        <v>17</v>
      </c>
      <c r="D1236" t="s">
        <v>592</v>
      </c>
      <c r="E1236" t="s">
        <v>594</v>
      </c>
      <c r="F1236" t="s">
        <v>24</v>
      </c>
      <c r="G1236" t="s">
        <v>21</v>
      </c>
      <c r="H1236" t="s">
        <v>57</v>
      </c>
      <c r="I1236" t="s">
        <v>58</v>
      </c>
      <c r="J1236" s="2">
        <v>130</v>
      </c>
      <c r="L1236" s="2">
        <v>130</v>
      </c>
      <c r="M1236" s="2">
        <v>101.1</v>
      </c>
    </row>
    <row r="1237" spans="1:13" hidden="1" x14ac:dyDescent="0.3">
      <c r="A1237" t="s">
        <v>15</v>
      </c>
      <c r="B1237" t="s">
        <v>16</v>
      </c>
      <c r="C1237" t="s">
        <v>17</v>
      </c>
      <c r="D1237" t="s">
        <v>592</v>
      </c>
      <c r="E1237" t="s">
        <v>594</v>
      </c>
      <c r="F1237" t="s">
        <v>24</v>
      </c>
      <c r="G1237" t="s">
        <v>21</v>
      </c>
      <c r="H1237" t="s">
        <v>59</v>
      </c>
      <c r="I1237" t="s">
        <v>60</v>
      </c>
      <c r="J1237" s="2">
        <v>45</v>
      </c>
      <c r="L1237" s="2">
        <v>45</v>
      </c>
      <c r="M1237" s="2">
        <v>53.3</v>
      </c>
    </row>
    <row r="1238" spans="1:13" hidden="1" x14ac:dyDescent="0.3">
      <c r="A1238" t="s">
        <v>15</v>
      </c>
      <c r="B1238" t="s">
        <v>16</v>
      </c>
      <c r="C1238" t="s">
        <v>17</v>
      </c>
      <c r="D1238" t="s">
        <v>592</v>
      </c>
      <c r="E1238" t="s">
        <v>594</v>
      </c>
      <c r="F1238" t="s">
        <v>24</v>
      </c>
      <c r="G1238" t="s">
        <v>21</v>
      </c>
      <c r="H1238" t="s">
        <v>61</v>
      </c>
      <c r="I1238" t="s">
        <v>62</v>
      </c>
      <c r="J1238" s="2">
        <v>80</v>
      </c>
      <c r="L1238" s="2">
        <v>80</v>
      </c>
      <c r="M1238" s="2">
        <v>62.9</v>
      </c>
    </row>
    <row r="1239" spans="1:13" hidden="1" x14ac:dyDescent="0.3">
      <c r="A1239" t="s">
        <v>15</v>
      </c>
      <c r="B1239" t="s">
        <v>16</v>
      </c>
      <c r="C1239" t="s">
        <v>17</v>
      </c>
      <c r="D1239" t="s">
        <v>592</v>
      </c>
      <c r="E1239" t="s">
        <v>594</v>
      </c>
      <c r="F1239" t="s">
        <v>24</v>
      </c>
      <c r="G1239" t="s">
        <v>21</v>
      </c>
      <c r="H1239" t="s">
        <v>63</v>
      </c>
      <c r="I1239" t="s">
        <v>64</v>
      </c>
      <c r="J1239" s="2">
        <v>40</v>
      </c>
      <c r="L1239" s="2">
        <v>40</v>
      </c>
      <c r="M1239" s="2">
        <v>60.3</v>
      </c>
    </row>
    <row r="1240" spans="1:13" hidden="1" x14ac:dyDescent="0.3">
      <c r="A1240" t="s">
        <v>15</v>
      </c>
      <c r="B1240" t="s">
        <v>16</v>
      </c>
      <c r="C1240" t="s">
        <v>17</v>
      </c>
      <c r="D1240" t="s">
        <v>592</v>
      </c>
      <c r="E1240" t="s">
        <v>594</v>
      </c>
      <c r="F1240" t="s">
        <v>24</v>
      </c>
      <c r="G1240" t="s">
        <v>21</v>
      </c>
      <c r="H1240" t="s">
        <v>65</v>
      </c>
      <c r="I1240" t="s">
        <v>66</v>
      </c>
      <c r="J1240" s="2">
        <v>120</v>
      </c>
      <c r="L1240" s="2">
        <v>120</v>
      </c>
      <c r="M1240" s="2">
        <v>59.1</v>
      </c>
    </row>
    <row r="1241" spans="1:13" hidden="1" x14ac:dyDescent="0.3">
      <c r="A1241" t="s">
        <v>15</v>
      </c>
      <c r="B1241" t="s">
        <v>16</v>
      </c>
      <c r="C1241" t="s">
        <v>17</v>
      </c>
      <c r="D1241" t="s">
        <v>592</v>
      </c>
      <c r="E1241" t="s">
        <v>594</v>
      </c>
      <c r="F1241" t="s">
        <v>24</v>
      </c>
      <c r="G1241" t="s">
        <v>21</v>
      </c>
      <c r="H1241" t="s">
        <v>67</v>
      </c>
      <c r="I1241" t="s">
        <v>68</v>
      </c>
      <c r="J1241" s="2">
        <v>25</v>
      </c>
      <c r="L1241" s="2">
        <v>25</v>
      </c>
      <c r="M1241" s="2">
        <v>45.5</v>
      </c>
    </row>
    <row r="1242" spans="1:13" hidden="1" x14ac:dyDescent="0.3">
      <c r="A1242" t="s">
        <v>15</v>
      </c>
      <c r="B1242" t="s">
        <v>16</v>
      </c>
      <c r="C1242" t="s">
        <v>17</v>
      </c>
      <c r="D1242" t="s">
        <v>592</v>
      </c>
      <c r="E1242" t="s">
        <v>594</v>
      </c>
      <c r="F1242" t="s">
        <v>24</v>
      </c>
      <c r="G1242" t="s">
        <v>21</v>
      </c>
      <c r="H1242" t="s">
        <v>69</v>
      </c>
      <c r="I1242" t="s">
        <v>70</v>
      </c>
      <c r="J1242" s="2">
        <v>135</v>
      </c>
      <c r="L1242" s="2">
        <v>135</v>
      </c>
      <c r="M1242" s="2">
        <v>65.099999999999994</v>
      </c>
    </row>
    <row r="1243" spans="1:13" hidden="1" x14ac:dyDescent="0.3">
      <c r="A1243" t="s">
        <v>15</v>
      </c>
      <c r="B1243" t="s">
        <v>16</v>
      </c>
      <c r="C1243" t="s">
        <v>17</v>
      </c>
      <c r="D1243" t="s">
        <v>592</v>
      </c>
      <c r="E1243" t="s">
        <v>594</v>
      </c>
      <c r="F1243" t="s">
        <v>24</v>
      </c>
      <c r="G1243" t="s">
        <v>21</v>
      </c>
      <c r="H1243" t="s">
        <v>71</v>
      </c>
      <c r="I1243" t="s">
        <v>72</v>
      </c>
      <c r="J1243" s="2">
        <v>100</v>
      </c>
      <c r="L1243" s="2">
        <v>100</v>
      </c>
      <c r="M1243" s="2">
        <v>58.1</v>
      </c>
    </row>
    <row r="1244" spans="1:13" hidden="1" x14ac:dyDescent="0.3">
      <c r="A1244" t="s">
        <v>15</v>
      </c>
      <c r="B1244" t="s">
        <v>16</v>
      </c>
      <c r="C1244" t="s">
        <v>17</v>
      </c>
      <c r="D1244" t="s">
        <v>592</v>
      </c>
      <c r="E1244" t="s">
        <v>594</v>
      </c>
      <c r="F1244" t="s">
        <v>24</v>
      </c>
      <c r="G1244" t="s">
        <v>21</v>
      </c>
      <c r="H1244" t="s">
        <v>73</v>
      </c>
      <c r="I1244" t="s">
        <v>74</v>
      </c>
      <c r="J1244" s="2">
        <v>60</v>
      </c>
      <c r="L1244" s="2">
        <v>60</v>
      </c>
      <c r="M1244" s="2">
        <v>44.1</v>
      </c>
    </row>
    <row r="1245" spans="1:13" hidden="1" x14ac:dyDescent="0.3">
      <c r="A1245" t="s">
        <v>15</v>
      </c>
      <c r="B1245" t="s">
        <v>16</v>
      </c>
      <c r="C1245" t="s">
        <v>17</v>
      </c>
      <c r="D1245" t="s">
        <v>592</v>
      </c>
      <c r="E1245" t="s">
        <v>594</v>
      </c>
      <c r="F1245" t="s">
        <v>24</v>
      </c>
      <c r="G1245" t="s">
        <v>21</v>
      </c>
      <c r="H1245" t="s">
        <v>75</v>
      </c>
      <c r="I1245" t="s">
        <v>76</v>
      </c>
      <c r="J1245" s="2">
        <v>50</v>
      </c>
      <c r="L1245" s="2">
        <v>50</v>
      </c>
      <c r="M1245" s="2">
        <v>46</v>
      </c>
    </row>
    <row r="1246" spans="1:13" hidden="1" x14ac:dyDescent="0.3">
      <c r="A1246" t="s">
        <v>15</v>
      </c>
      <c r="B1246" t="s">
        <v>16</v>
      </c>
      <c r="C1246" t="s">
        <v>17</v>
      </c>
      <c r="D1246" t="s">
        <v>592</v>
      </c>
      <c r="E1246" t="s">
        <v>594</v>
      </c>
      <c r="F1246" t="s">
        <v>24</v>
      </c>
      <c r="G1246" t="s">
        <v>21</v>
      </c>
      <c r="H1246" t="s">
        <v>77</v>
      </c>
      <c r="I1246" t="s">
        <v>78</v>
      </c>
      <c r="J1246" s="2">
        <v>35</v>
      </c>
      <c r="L1246" s="2">
        <v>35</v>
      </c>
      <c r="M1246" s="2">
        <v>44.8</v>
      </c>
    </row>
    <row r="1247" spans="1:13" hidden="1" x14ac:dyDescent="0.3">
      <c r="A1247" t="s">
        <v>15</v>
      </c>
      <c r="B1247" t="s">
        <v>16</v>
      </c>
      <c r="C1247" t="s">
        <v>17</v>
      </c>
      <c r="D1247" t="s">
        <v>592</v>
      </c>
      <c r="E1247" t="s">
        <v>594</v>
      </c>
      <c r="F1247" t="s">
        <v>24</v>
      </c>
      <c r="G1247" t="s">
        <v>21</v>
      </c>
      <c r="H1247" t="s">
        <v>79</v>
      </c>
      <c r="I1247" t="s">
        <v>80</v>
      </c>
      <c r="J1247" s="2">
        <v>75</v>
      </c>
      <c r="L1247" s="2">
        <v>75</v>
      </c>
      <c r="M1247" s="2">
        <v>35.299999999999997</v>
      </c>
    </row>
    <row r="1248" spans="1:13" hidden="1" x14ac:dyDescent="0.3">
      <c r="A1248" t="s">
        <v>15</v>
      </c>
      <c r="B1248" t="s">
        <v>16</v>
      </c>
      <c r="C1248" t="s">
        <v>17</v>
      </c>
      <c r="D1248" t="s">
        <v>592</v>
      </c>
      <c r="E1248" t="s">
        <v>594</v>
      </c>
      <c r="F1248" t="s">
        <v>24</v>
      </c>
      <c r="G1248" t="s">
        <v>21</v>
      </c>
      <c r="H1248" t="s">
        <v>81</v>
      </c>
      <c r="I1248" t="s">
        <v>82</v>
      </c>
      <c r="J1248" s="2">
        <v>150</v>
      </c>
      <c r="L1248" s="2">
        <v>150</v>
      </c>
      <c r="M1248" s="2">
        <v>82</v>
      </c>
    </row>
    <row r="1249" spans="1:13" hidden="1" x14ac:dyDescent="0.3">
      <c r="A1249" t="s">
        <v>15</v>
      </c>
      <c r="B1249" t="s">
        <v>16</v>
      </c>
      <c r="C1249" t="s">
        <v>17</v>
      </c>
      <c r="D1249" t="s">
        <v>592</v>
      </c>
      <c r="E1249" t="s">
        <v>594</v>
      </c>
      <c r="F1249" t="s">
        <v>24</v>
      </c>
      <c r="G1249" t="s">
        <v>21</v>
      </c>
      <c r="H1249" t="s">
        <v>83</v>
      </c>
      <c r="I1249" t="s">
        <v>84</v>
      </c>
      <c r="J1249" s="2">
        <v>15</v>
      </c>
      <c r="L1249" s="2">
        <v>15</v>
      </c>
      <c r="M1249" s="2">
        <v>29.8</v>
      </c>
    </row>
    <row r="1250" spans="1:13" hidden="1" x14ac:dyDescent="0.3">
      <c r="A1250" t="s">
        <v>15</v>
      </c>
      <c r="B1250" t="s">
        <v>16</v>
      </c>
      <c r="C1250" t="s">
        <v>17</v>
      </c>
      <c r="D1250" t="s">
        <v>592</v>
      </c>
      <c r="E1250" t="s">
        <v>594</v>
      </c>
      <c r="F1250" t="s">
        <v>24</v>
      </c>
      <c r="G1250" t="s">
        <v>21</v>
      </c>
      <c r="H1250" t="s">
        <v>85</v>
      </c>
      <c r="I1250" t="s">
        <v>86</v>
      </c>
      <c r="J1250" s="2">
        <v>70</v>
      </c>
      <c r="L1250" s="2">
        <v>70</v>
      </c>
      <c r="M1250" s="2">
        <v>74.2</v>
      </c>
    </row>
    <row r="1251" spans="1:13" hidden="1" x14ac:dyDescent="0.3">
      <c r="A1251" t="s">
        <v>15</v>
      </c>
      <c r="B1251" t="s">
        <v>16</v>
      </c>
      <c r="C1251" t="s">
        <v>17</v>
      </c>
      <c r="D1251" t="s">
        <v>592</v>
      </c>
      <c r="E1251" t="s">
        <v>594</v>
      </c>
      <c r="F1251" t="s">
        <v>24</v>
      </c>
      <c r="G1251" t="s">
        <v>21</v>
      </c>
      <c r="H1251" t="s">
        <v>87</v>
      </c>
      <c r="I1251" t="s">
        <v>88</v>
      </c>
      <c r="J1251" s="2">
        <v>10</v>
      </c>
      <c r="L1251" s="2">
        <v>10</v>
      </c>
      <c r="M1251" s="2">
        <v>41.2</v>
      </c>
    </row>
    <row r="1252" spans="1:13" hidden="1" x14ac:dyDescent="0.3">
      <c r="A1252" t="s">
        <v>15</v>
      </c>
      <c r="B1252" t="s">
        <v>16</v>
      </c>
      <c r="C1252" t="s">
        <v>17</v>
      </c>
      <c r="D1252" t="s">
        <v>592</v>
      </c>
      <c r="E1252" t="s">
        <v>594</v>
      </c>
      <c r="F1252" t="s">
        <v>24</v>
      </c>
      <c r="G1252" t="s">
        <v>21</v>
      </c>
      <c r="H1252" t="s">
        <v>89</v>
      </c>
      <c r="I1252" t="s">
        <v>90</v>
      </c>
      <c r="J1252" s="2">
        <v>100</v>
      </c>
      <c r="L1252" s="2">
        <v>100</v>
      </c>
      <c r="M1252" s="2">
        <v>41.3</v>
      </c>
    </row>
    <row r="1253" spans="1:13" hidden="1" x14ac:dyDescent="0.3">
      <c r="A1253" t="s">
        <v>15</v>
      </c>
      <c r="B1253" t="s">
        <v>16</v>
      </c>
      <c r="C1253" t="s">
        <v>17</v>
      </c>
      <c r="D1253" t="s">
        <v>592</v>
      </c>
      <c r="E1253" t="s">
        <v>594</v>
      </c>
      <c r="F1253" t="s">
        <v>24</v>
      </c>
      <c r="G1253" t="s">
        <v>21</v>
      </c>
      <c r="H1253" t="s">
        <v>91</v>
      </c>
      <c r="I1253" t="s">
        <v>92</v>
      </c>
      <c r="J1253" s="2">
        <v>30</v>
      </c>
      <c r="L1253" s="2">
        <v>30</v>
      </c>
      <c r="M1253" s="2">
        <v>50.4</v>
      </c>
    </row>
    <row r="1254" spans="1:13" hidden="1" x14ac:dyDescent="0.3">
      <c r="A1254" t="s">
        <v>15</v>
      </c>
      <c r="B1254" t="s">
        <v>16</v>
      </c>
      <c r="C1254" t="s">
        <v>17</v>
      </c>
      <c r="D1254" t="s">
        <v>592</v>
      </c>
      <c r="E1254" t="s">
        <v>594</v>
      </c>
      <c r="F1254" t="s">
        <v>24</v>
      </c>
      <c r="G1254" t="s">
        <v>21</v>
      </c>
      <c r="H1254" t="s">
        <v>93</v>
      </c>
      <c r="I1254" t="s">
        <v>94</v>
      </c>
      <c r="J1254" s="2">
        <v>20</v>
      </c>
      <c r="L1254" s="2">
        <v>20</v>
      </c>
      <c r="M1254" s="2">
        <v>18.899999999999999</v>
      </c>
    </row>
    <row r="1255" spans="1:13" hidden="1" x14ac:dyDescent="0.3">
      <c r="A1255" t="s">
        <v>15</v>
      </c>
      <c r="B1255" t="s">
        <v>16</v>
      </c>
      <c r="C1255" t="s">
        <v>17</v>
      </c>
      <c r="D1255" t="s">
        <v>592</v>
      </c>
      <c r="E1255" t="s">
        <v>594</v>
      </c>
      <c r="F1255" t="s">
        <v>24</v>
      </c>
      <c r="G1255" t="s">
        <v>21</v>
      </c>
      <c r="H1255" t="s">
        <v>95</v>
      </c>
      <c r="I1255" t="s">
        <v>96</v>
      </c>
      <c r="J1255" s="2">
        <v>55</v>
      </c>
      <c r="L1255" s="2">
        <v>55</v>
      </c>
      <c r="M1255" s="2">
        <v>59.9</v>
      </c>
    </row>
    <row r="1256" spans="1:13" hidden="1" x14ac:dyDescent="0.3">
      <c r="A1256" t="s">
        <v>15</v>
      </c>
      <c r="B1256" t="s">
        <v>16</v>
      </c>
      <c r="C1256" t="s">
        <v>17</v>
      </c>
      <c r="D1256" t="s">
        <v>592</v>
      </c>
      <c r="E1256" t="s">
        <v>594</v>
      </c>
      <c r="F1256" t="s">
        <v>24</v>
      </c>
      <c r="G1256" t="s">
        <v>21</v>
      </c>
      <c r="H1256" t="s">
        <v>97</v>
      </c>
      <c r="I1256" t="s">
        <v>98</v>
      </c>
      <c r="J1256" s="2">
        <v>35</v>
      </c>
      <c r="L1256" s="2">
        <v>35</v>
      </c>
      <c r="M1256" s="2">
        <v>45.6</v>
      </c>
    </row>
    <row r="1257" spans="1:13" hidden="1" x14ac:dyDescent="0.3">
      <c r="A1257" t="s">
        <v>15</v>
      </c>
      <c r="B1257" t="s">
        <v>16</v>
      </c>
      <c r="C1257" t="s">
        <v>17</v>
      </c>
      <c r="D1257" t="s">
        <v>592</v>
      </c>
      <c r="E1257" t="s">
        <v>594</v>
      </c>
      <c r="F1257" t="s">
        <v>24</v>
      </c>
      <c r="G1257" t="s">
        <v>21</v>
      </c>
      <c r="H1257" t="s">
        <v>99</v>
      </c>
      <c r="I1257" t="s">
        <v>100</v>
      </c>
      <c r="J1257" s="2">
        <v>105</v>
      </c>
      <c r="L1257" s="2">
        <v>105</v>
      </c>
      <c r="M1257" s="2">
        <v>60</v>
      </c>
    </row>
    <row r="1258" spans="1:13" hidden="1" x14ac:dyDescent="0.3">
      <c r="A1258" t="s">
        <v>15</v>
      </c>
      <c r="B1258" t="s">
        <v>16</v>
      </c>
      <c r="C1258" t="s">
        <v>17</v>
      </c>
      <c r="D1258" t="s">
        <v>592</v>
      </c>
      <c r="E1258" t="s">
        <v>594</v>
      </c>
      <c r="F1258" t="s">
        <v>24</v>
      </c>
      <c r="G1258" t="s">
        <v>21</v>
      </c>
      <c r="H1258" t="s">
        <v>101</v>
      </c>
      <c r="I1258" t="s">
        <v>102</v>
      </c>
      <c r="J1258" s="2">
        <v>80</v>
      </c>
      <c r="L1258" s="2">
        <v>80</v>
      </c>
      <c r="M1258" s="2">
        <v>40.700000000000003</v>
      </c>
    </row>
    <row r="1259" spans="1:13" hidden="1" x14ac:dyDescent="0.3">
      <c r="A1259" t="s">
        <v>15</v>
      </c>
      <c r="B1259" t="s">
        <v>16</v>
      </c>
      <c r="C1259" t="s">
        <v>17</v>
      </c>
      <c r="D1259" t="s">
        <v>592</v>
      </c>
      <c r="E1259" t="s">
        <v>594</v>
      </c>
      <c r="F1259" t="s">
        <v>24</v>
      </c>
      <c r="G1259" t="s">
        <v>21</v>
      </c>
      <c r="H1259" t="s">
        <v>103</v>
      </c>
      <c r="I1259" t="s">
        <v>104</v>
      </c>
      <c r="J1259" s="2">
        <v>55</v>
      </c>
      <c r="L1259" s="2">
        <v>55</v>
      </c>
      <c r="M1259" s="2">
        <v>50.5</v>
      </c>
    </row>
    <row r="1260" spans="1:13" hidden="1" x14ac:dyDescent="0.3">
      <c r="A1260" t="s">
        <v>15</v>
      </c>
      <c r="B1260" t="s">
        <v>16</v>
      </c>
      <c r="C1260" t="s">
        <v>17</v>
      </c>
      <c r="D1260" t="s">
        <v>592</v>
      </c>
      <c r="E1260" t="s">
        <v>594</v>
      </c>
      <c r="F1260" t="s">
        <v>24</v>
      </c>
      <c r="G1260" t="s">
        <v>21</v>
      </c>
      <c r="H1260" t="s">
        <v>105</v>
      </c>
      <c r="I1260" t="s">
        <v>106</v>
      </c>
      <c r="J1260" s="2">
        <v>80</v>
      </c>
      <c r="L1260" s="2">
        <v>80</v>
      </c>
      <c r="M1260" s="2">
        <v>54.4</v>
      </c>
    </row>
    <row r="1261" spans="1:13" hidden="1" x14ac:dyDescent="0.3">
      <c r="A1261" t="s">
        <v>15</v>
      </c>
      <c r="B1261" t="s">
        <v>16</v>
      </c>
      <c r="C1261" t="s">
        <v>17</v>
      </c>
      <c r="D1261" t="s">
        <v>592</v>
      </c>
      <c r="E1261" t="s">
        <v>594</v>
      </c>
      <c r="F1261" t="s">
        <v>24</v>
      </c>
      <c r="G1261" t="s">
        <v>21</v>
      </c>
      <c r="H1261" t="s">
        <v>107</v>
      </c>
      <c r="I1261" t="s">
        <v>108</v>
      </c>
      <c r="J1261" s="2">
        <v>115</v>
      </c>
      <c r="L1261" s="2">
        <v>115</v>
      </c>
      <c r="M1261" s="2">
        <v>50.5</v>
      </c>
    </row>
    <row r="1262" spans="1:13" hidden="1" x14ac:dyDescent="0.3">
      <c r="A1262" t="s">
        <v>15</v>
      </c>
      <c r="B1262" t="s">
        <v>16</v>
      </c>
      <c r="C1262" t="s">
        <v>17</v>
      </c>
      <c r="D1262" t="s">
        <v>592</v>
      </c>
      <c r="E1262" t="s">
        <v>594</v>
      </c>
      <c r="F1262" t="s">
        <v>24</v>
      </c>
      <c r="G1262" t="s">
        <v>21</v>
      </c>
      <c r="H1262" t="s">
        <v>109</v>
      </c>
      <c r="I1262" t="s">
        <v>109</v>
      </c>
      <c r="J1262" s="2">
        <v>15</v>
      </c>
      <c r="L1262" s="2">
        <v>15</v>
      </c>
    </row>
    <row r="1263" spans="1:13" hidden="1" x14ac:dyDescent="0.3">
      <c r="A1263" t="s">
        <v>15</v>
      </c>
      <c r="B1263" t="s">
        <v>16</v>
      </c>
      <c r="C1263" t="s">
        <v>17</v>
      </c>
      <c r="D1263" t="s">
        <v>592</v>
      </c>
      <c r="E1263" t="s">
        <v>595</v>
      </c>
      <c r="F1263" t="s">
        <v>20</v>
      </c>
      <c r="G1263" t="s">
        <v>21</v>
      </c>
      <c r="H1263" t="s">
        <v>22</v>
      </c>
      <c r="I1263" t="s">
        <v>23</v>
      </c>
      <c r="J1263" s="2">
        <v>3178</v>
      </c>
      <c r="K1263" s="2">
        <v>0</v>
      </c>
      <c r="L1263" s="2">
        <v>3178</v>
      </c>
      <c r="M1263" s="2">
        <v>60</v>
      </c>
    </row>
    <row r="1264" spans="1:13" hidden="1" x14ac:dyDescent="0.3">
      <c r="A1264" t="s">
        <v>15</v>
      </c>
      <c r="B1264" t="s">
        <v>16</v>
      </c>
      <c r="C1264" t="s">
        <v>17</v>
      </c>
      <c r="D1264" t="s">
        <v>592</v>
      </c>
      <c r="E1264" t="s">
        <v>595</v>
      </c>
      <c r="F1264" t="s">
        <v>24</v>
      </c>
      <c r="G1264" t="s">
        <v>21</v>
      </c>
      <c r="H1264" t="s">
        <v>25</v>
      </c>
      <c r="I1264" t="s">
        <v>26</v>
      </c>
      <c r="J1264" s="2">
        <v>100</v>
      </c>
      <c r="L1264" s="2">
        <v>100</v>
      </c>
      <c r="M1264" s="2">
        <v>58.1</v>
      </c>
    </row>
    <row r="1265" spans="1:13" hidden="1" x14ac:dyDescent="0.3">
      <c r="A1265" t="s">
        <v>15</v>
      </c>
      <c r="B1265" t="s">
        <v>16</v>
      </c>
      <c r="C1265" t="s">
        <v>17</v>
      </c>
      <c r="D1265" t="s">
        <v>592</v>
      </c>
      <c r="E1265" t="s">
        <v>595</v>
      </c>
      <c r="F1265" t="s">
        <v>24</v>
      </c>
      <c r="G1265" t="s">
        <v>21</v>
      </c>
      <c r="H1265" t="s">
        <v>27</v>
      </c>
      <c r="I1265" t="s">
        <v>28</v>
      </c>
      <c r="J1265" s="2">
        <v>55</v>
      </c>
      <c r="L1265" s="2">
        <v>55</v>
      </c>
      <c r="M1265" s="2">
        <v>52.4</v>
      </c>
    </row>
    <row r="1266" spans="1:13" hidden="1" x14ac:dyDescent="0.3">
      <c r="A1266" t="s">
        <v>15</v>
      </c>
      <c r="B1266" t="s">
        <v>16</v>
      </c>
      <c r="C1266" t="s">
        <v>17</v>
      </c>
      <c r="D1266" t="s">
        <v>592</v>
      </c>
      <c r="E1266" t="s">
        <v>595</v>
      </c>
      <c r="F1266" t="s">
        <v>24</v>
      </c>
      <c r="G1266" t="s">
        <v>21</v>
      </c>
      <c r="H1266" t="s">
        <v>29</v>
      </c>
      <c r="I1266" t="s">
        <v>30</v>
      </c>
      <c r="J1266" s="2">
        <v>40</v>
      </c>
      <c r="L1266" s="2">
        <v>40</v>
      </c>
      <c r="M1266" s="2">
        <v>45.5</v>
      </c>
    </row>
    <row r="1267" spans="1:13" hidden="1" x14ac:dyDescent="0.3">
      <c r="A1267" t="s">
        <v>15</v>
      </c>
      <c r="B1267" t="s">
        <v>16</v>
      </c>
      <c r="C1267" t="s">
        <v>17</v>
      </c>
      <c r="D1267" t="s">
        <v>592</v>
      </c>
      <c r="E1267" t="s">
        <v>595</v>
      </c>
      <c r="F1267" t="s">
        <v>24</v>
      </c>
      <c r="G1267" t="s">
        <v>21</v>
      </c>
      <c r="H1267" t="s">
        <v>31</v>
      </c>
      <c r="I1267" t="s">
        <v>32</v>
      </c>
      <c r="J1267" s="2">
        <v>75</v>
      </c>
      <c r="L1267" s="2">
        <v>75</v>
      </c>
      <c r="M1267" s="2">
        <v>56.4</v>
      </c>
    </row>
    <row r="1268" spans="1:13" hidden="1" x14ac:dyDescent="0.3">
      <c r="A1268" t="s">
        <v>15</v>
      </c>
      <c r="B1268" t="s">
        <v>16</v>
      </c>
      <c r="C1268" t="s">
        <v>17</v>
      </c>
      <c r="D1268" t="s">
        <v>592</v>
      </c>
      <c r="E1268" t="s">
        <v>595</v>
      </c>
      <c r="F1268" t="s">
        <v>24</v>
      </c>
      <c r="G1268" t="s">
        <v>21</v>
      </c>
      <c r="H1268" t="s">
        <v>33</v>
      </c>
      <c r="I1268" t="s">
        <v>34</v>
      </c>
      <c r="J1268" s="2">
        <v>60</v>
      </c>
      <c r="L1268" s="2">
        <v>60</v>
      </c>
      <c r="M1268" s="2">
        <v>58.6</v>
      </c>
    </row>
    <row r="1269" spans="1:13" hidden="1" x14ac:dyDescent="0.3">
      <c r="A1269" t="s">
        <v>15</v>
      </c>
      <c r="B1269" t="s">
        <v>16</v>
      </c>
      <c r="C1269" t="s">
        <v>17</v>
      </c>
      <c r="D1269" t="s">
        <v>592</v>
      </c>
      <c r="E1269" t="s">
        <v>595</v>
      </c>
      <c r="F1269" t="s">
        <v>24</v>
      </c>
      <c r="G1269" t="s">
        <v>21</v>
      </c>
      <c r="H1269" t="s">
        <v>35</v>
      </c>
      <c r="I1269" t="s">
        <v>36</v>
      </c>
      <c r="J1269" s="2">
        <v>30</v>
      </c>
      <c r="L1269" s="2">
        <v>30</v>
      </c>
      <c r="M1269" s="2">
        <v>64</v>
      </c>
    </row>
    <row r="1270" spans="1:13" hidden="1" x14ac:dyDescent="0.3">
      <c r="A1270" t="s">
        <v>15</v>
      </c>
      <c r="B1270" t="s">
        <v>16</v>
      </c>
      <c r="C1270" t="s">
        <v>17</v>
      </c>
      <c r="D1270" t="s">
        <v>592</v>
      </c>
      <c r="E1270" t="s">
        <v>595</v>
      </c>
      <c r="F1270" t="s">
        <v>24</v>
      </c>
      <c r="G1270" t="s">
        <v>21</v>
      </c>
      <c r="H1270" t="s">
        <v>37</v>
      </c>
      <c r="I1270" t="s">
        <v>38</v>
      </c>
      <c r="J1270" s="2">
        <v>155</v>
      </c>
      <c r="L1270" s="2">
        <v>155</v>
      </c>
      <c r="M1270" s="2">
        <v>70.900000000000006</v>
      </c>
    </row>
    <row r="1271" spans="1:13" hidden="1" x14ac:dyDescent="0.3">
      <c r="A1271" t="s">
        <v>15</v>
      </c>
      <c r="B1271" t="s">
        <v>16</v>
      </c>
      <c r="C1271" t="s">
        <v>17</v>
      </c>
      <c r="D1271" t="s">
        <v>592</v>
      </c>
      <c r="E1271" t="s">
        <v>595</v>
      </c>
      <c r="F1271" t="s">
        <v>24</v>
      </c>
      <c r="G1271" t="s">
        <v>21</v>
      </c>
      <c r="H1271" t="s">
        <v>39</v>
      </c>
      <c r="I1271" t="s">
        <v>40</v>
      </c>
      <c r="J1271" s="2">
        <v>50</v>
      </c>
      <c r="L1271" s="2">
        <v>50</v>
      </c>
      <c r="M1271" s="2">
        <v>54.6</v>
      </c>
    </row>
    <row r="1272" spans="1:13" hidden="1" x14ac:dyDescent="0.3">
      <c r="A1272" t="s">
        <v>15</v>
      </c>
      <c r="B1272" t="s">
        <v>16</v>
      </c>
      <c r="C1272" t="s">
        <v>17</v>
      </c>
      <c r="D1272" t="s">
        <v>592</v>
      </c>
      <c r="E1272" t="s">
        <v>595</v>
      </c>
      <c r="F1272" t="s">
        <v>24</v>
      </c>
      <c r="G1272" t="s">
        <v>21</v>
      </c>
      <c r="H1272" t="s">
        <v>41</v>
      </c>
      <c r="I1272" t="s">
        <v>42</v>
      </c>
      <c r="J1272" s="2">
        <v>105</v>
      </c>
      <c r="L1272" s="2">
        <v>105</v>
      </c>
      <c r="M1272" s="2">
        <v>92.2</v>
      </c>
    </row>
    <row r="1273" spans="1:13" hidden="1" x14ac:dyDescent="0.3">
      <c r="A1273" t="s">
        <v>15</v>
      </c>
      <c r="B1273" t="s">
        <v>16</v>
      </c>
      <c r="C1273" t="s">
        <v>17</v>
      </c>
      <c r="D1273" t="s">
        <v>592</v>
      </c>
      <c r="E1273" t="s">
        <v>595</v>
      </c>
      <c r="F1273" t="s">
        <v>24</v>
      </c>
      <c r="G1273" t="s">
        <v>21</v>
      </c>
      <c r="H1273" t="s">
        <v>43</v>
      </c>
      <c r="I1273" t="s">
        <v>44</v>
      </c>
      <c r="J1273" s="2">
        <v>60</v>
      </c>
      <c r="L1273" s="2">
        <v>60</v>
      </c>
      <c r="M1273" s="2">
        <v>44</v>
      </c>
    </row>
    <row r="1274" spans="1:13" hidden="1" x14ac:dyDescent="0.3">
      <c r="A1274" t="s">
        <v>15</v>
      </c>
      <c r="B1274" t="s">
        <v>16</v>
      </c>
      <c r="C1274" t="s">
        <v>17</v>
      </c>
      <c r="D1274" t="s">
        <v>592</v>
      </c>
      <c r="E1274" t="s">
        <v>595</v>
      </c>
      <c r="F1274" t="s">
        <v>24</v>
      </c>
      <c r="G1274" t="s">
        <v>21</v>
      </c>
      <c r="H1274" t="s">
        <v>45</v>
      </c>
      <c r="I1274" t="s">
        <v>46</v>
      </c>
      <c r="J1274" s="2">
        <v>40</v>
      </c>
      <c r="L1274" s="2">
        <v>40</v>
      </c>
      <c r="M1274" s="2">
        <v>48.1</v>
      </c>
    </row>
    <row r="1275" spans="1:13" hidden="1" x14ac:dyDescent="0.3">
      <c r="A1275" t="s">
        <v>15</v>
      </c>
      <c r="B1275" t="s">
        <v>16</v>
      </c>
      <c r="C1275" t="s">
        <v>17</v>
      </c>
      <c r="D1275" t="s">
        <v>592</v>
      </c>
      <c r="E1275" t="s">
        <v>595</v>
      </c>
      <c r="F1275" t="s">
        <v>24</v>
      </c>
      <c r="G1275" t="s">
        <v>21</v>
      </c>
      <c r="H1275" t="s">
        <v>47</v>
      </c>
      <c r="I1275" t="s">
        <v>48</v>
      </c>
      <c r="J1275" s="2">
        <v>55</v>
      </c>
      <c r="L1275" s="2">
        <v>55</v>
      </c>
      <c r="M1275" s="2">
        <v>44.4</v>
      </c>
    </row>
    <row r="1276" spans="1:13" hidden="1" x14ac:dyDescent="0.3">
      <c r="A1276" t="s">
        <v>15</v>
      </c>
      <c r="B1276" t="s">
        <v>16</v>
      </c>
      <c r="C1276" t="s">
        <v>17</v>
      </c>
      <c r="D1276" t="s">
        <v>592</v>
      </c>
      <c r="E1276" t="s">
        <v>595</v>
      </c>
      <c r="F1276" t="s">
        <v>24</v>
      </c>
      <c r="G1276" t="s">
        <v>21</v>
      </c>
      <c r="H1276" t="s">
        <v>49</v>
      </c>
      <c r="I1276" t="s">
        <v>50</v>
      </c>
      <c r="J1276" s="2">
        <v>100</v>
      </c>
      <c r="L1276" s="2">
        <v>100</v>
      </c>
      <c r="M1276" s="2">
        <v>77.900000000000006</v>
      </c>
    </row>
    <row r="1277" spans="1:13" hidden="1" x14ac:dyDescent="0.3">
      <c r="A1277" t="s">
        <v>15</v>
      </c>
      <c r="B1277" t="s">
        <v>16</v>
      </c>
      <c r="C1277" t="s">
        <v>17</v>
      </c>
      <c r="D1277" t="s">
        <v>592</v>
      </c>
      <c r="E1277" t="s">
        <v>595</v>
      </c>
      <c r="F1277" t="s">
        <v>24</v>
      </c>
      <c r="G1277" t="s">
        <v>21</v>
      </c>
      <c r="H1277" t="s">
        <v>51</v>
      </c>
      <c r="I1277" t="s">
        <v>52</v>
      </c>
      <c r="J1277" s="2">
        <v>85</v>
      </c>
      <c r="L1277" s="2">
        <v>85</v>
      </c>
      <c r="M1277" s="2">
        <v>38.299999999999997</v>
      </c>
    </row>
    <row r="1278" spans="1:13" hidden="1" x14ac:dyDescent="0.3">
      <c r="A1278" t="s">
        <v>15</v>
      </c>
      <c r="B1278" t="s">
        <v>16</v>
      </c>
      <c r="C1278" t="s">
        <v>17</v>
      </c>
      <c r="D1278" t="s">
        <v>592</v>
      </c>
      <c r="E1278" t="s">
        <v>595</v>
      </c>
      <c r="F1278" t="s">
        <v>24</v>
      </c>
      <c r="G1278" t="s">
        <v>21</v>
      </c>
      <c r="H1278" t="s">
        <v>53</v>
      </c>
      <c r="I1278" t="s">
        <v>54</v>
      </c>
      <c r="J1278" s="2">
        <v>95</v>
      </c>
      <c r="L1278" s="2">
        <v>95</v>
      </c>
      <c r="M1278" s="2">
        <v>61.4</v>
      </c>
    </row>
    <row r="1279" spans="1:13" hidden="1" x14ac:dyDescent="0.3">
      <c r="A1279" t="s">
        <v>15</v>
      </c>
      <c r="B1279" t="s">
        <v>16</v>
      </c>
      <c r="C1279" t="s">
        <v>17</v>
      </c>
      <c r="D1279" t="s">
        <v>592</v>
      </c>
      <c r="E1279" t="s">
        <v>595</v>
      </c>
      <c r="F1279" t="s">
        <v>24</v>
      </c>
      <c r="G1279" t="s">
        <v>21</v>
      </c>
      <c r="H1279" t="s">
        <v>55</v>
      </c>
      <c r="I1279" t="s">
        <v>56</v>
      </c>
      <c r="J1279" s="2">
        <v>75</v>
      </c>
      <c r="L1279" s="2">
        <v>75</v>
      </c>
      <c r="M1279" s="2">
        <v>73.2</v>
      </c>
    </row>
    <row r="1280" spans="1:13" hidden="1" x14ac:dyDescent="0.3">
      <c r="A1280" t="s">
        <v>15</v>
      </c>
      <c r="B1280" t="s">
        <v>16</v>
      </c>
      <c r="C1280" t="s">
        <v>17</v>
      </c>
      <c r="D1280" t="s">
        <v>592</v>
      </c>
      <c r="E1280" t="s">
        <v>595</v>
      </c>
      <c r="F1280" t="s">
        <v>24</v>
      </c>
      <c r="G1280" t="s">
        <v>21</v>
      </c>
      <c r="H1280" t="s">
        <v>57</v>
      </c>
      <c r="I1280" t="s">
        <v>58</v>
      </c>
      <c r="J1280" s="2">
        <v>125</v>
      </c>
      <c r="L1280" s="2">
        <v>125</v>
      </c>
      <c r="M1280" s="2">
        <v>109.8</v>
      </c>
    </row>
    <row r="1281" spans="1:13" hidden="1" x14ac:dyDescent="0.3">
      <c r="A1281" t="s">
        <v>15</v>
      </c>
      <c r="B1281" t="s">
        <v>16</v>
      </c>
      <c r="C1281" t="s">
        <v>17</v>
      </c>
      <c r="D1281" t="s">
        <v>592</v>
      </c>
      <c r="E1281" t="s">
        <v>595</v>
      </c>
      <c r="F1281" t="s">
        <v>24</v>
      </c>
      <c r="G1281" t="s">
        <v>21</v>
      </c>
      <c r="H1281" t="s">
        <v>59</v>
      </c>
      <c r="I1281" t="s">
        <v>60</v>
      </c>
      <c r="J1281" s="2">
        <v>70</v>
      </c>
      <c r="L1281" s="2">
        <v>70</v>
      </c>
      <c r="M1281" s="2">
        <v>71.8</v>
      </c>
    </row>
    <row r="1282" spans="1:13" hidden="1" x14ac:dyDescent="0.3">
      <c r="A1282" t="s">
        <v>15</v>
      </c>
      <c r="B1282" t="s">
        <v>16</v>
      </c>
      <c r="C1282" t="s">
        <v>17</v>
      </c>
      <c r="D1282" t="s">
        <v>592</v>
      </c>
      <c r="E1282" t="s">
        <v>595</v>
      </c>
      <c r="F1282" t="s">
        <v>24</v>
      </c>
      <c r="G1282" t="s">
        <v>21</v>
      </c>
      <c r="H1282" t="s">
        <v>61</v>
      </c>
      <c r="I1282" t="s">
        <v>62</v>
      </c>
      <c r="J1282" s="2">
        <v>80</v>
      </c>
      <c r="L1282" s="2">
        <v>80</v>
      </c>
      <c r="M1282" s="2">
        <v>65.900000000000006</v>
      </c>
    </row>
    <row r="1283" spans="1:13" hidden="1" x14ac:dyDescent="0.3">
      <c r="A1283" t="s">
        <v>15</v>
      </c>
      <c r="B1283" t="s">
        <v>16</v>
      </c>
      <c r="C1283" t="s">
        <v>17</v>
      </c>
      <c r="D1283" t="s">
        <v>592</v>
      </c>
      <c r="E1283" t="s">
        <v>595</v>
      </c>
      <c r="F1283" t="s">
        <v>24</v>
      </c>
      <c r="G1283" t="s">
        <v>21</v>
      </c>
      <c r="H1283" t="s">
        <v>63</v>
      </c>
      <c r="I1283" t="s">
        <v>64</v>
      </c>
      <c r="J1283" s="2">
        <v>20</v>
      </c>
      <c r="L1283" s="2">
        <v>20</v>
      </c>
      <c r="M1283" s="2">
        <v>29.4</v>
      </c>
    </row>
    <row r="1284" spans="1:13" hidden="1" x14ac:dyDescent="0.3">
      <c r="A1284" t="s">
        <v>15</v>
      </c>
      <c r="B1284" t="s">
        <v>16</v>
      </c>
      <c r="C1284" t="s">
        <v>17</v>
      </c>
      <c r="D1284" t="s">
        <v>592</v>
      </c>
      <c r="E1284" t="s">
        <v>595</v>
      </c>
      <c r="F1284" t="s">
        <v>24</v>
      </c>
      <c r="G1284" t="s">
        <v>21</v>
      </c>
      <c r="H1284" t="s">
        <v>65</v>
      </c>
      <c r="I1284" t="s">
        <v>66</v>
      </c>
      <c r="J1284" s="2">
        <v>100</v>
      </c>
      <c r="L1284" s="2">
        <v>100</v>
      </c>
      <c r="M1284" s="2">
        <v>51.5</v>
      </c>
    </row>
    <row r="1285" spans="1:13" hidden="1" x14ac:dyDescent="0.3">
      <c r="A1285" t="s">
        <v>15</v>
      </c>
      <c r="B1285" t="s">
        <v>16</v>
      </c>
      <c r="C1285" t="s">
        <v>17</v>
      </c>
      <c r="D1285" t="s">
        <v>592</v>
      </c>
      <c r="E1285" t="s">
        <v>595</v>
      </c>
      <c r="F1285" t="s">
        <v>24</v>
      </c>
      <c r="G1285" t="s">
        <v>21</v>
      </c>
      <c r="H1285" t="s">
        <v>67</v>
      </c>
      <c r="I1285" t="s">
        <v>68</v>
      </c>
      <c r="J1285" s="2">
        <v>40</v>
      </c>
      <c r="L1285" s="2">
        <v>40</v>
      </c>
      <c r="M1285" s="2">
        <v>68.2</v>
      </c>
    </row>
    <row r="1286" spans="1:13" hidden="1" x14ac:dyDescent="0.3">
      <c r="A1286" t="s">
        <v>15</v>
      </c>
      <c r="B1286" t="s">
        <v>16</v>
      </c>
      <c r="C1286" t="s">
        <v>17</v>
      </c>
      <c r="D1286" t="s">
        <v>592</v>
      </c>
      <c r="E1286" t="s">
        <v>595</v>
      </c>
      <c r="F1286" t="s">
        <v>24</v>
      </c>
      <c r="G1286" t="s">
        <v>21</v>
      </c>
      <c r="H1286" t="s">
        <v>69</v>
      </c>
      <c r="I1286" t="s">
        <v>70</v>
      </c>
      <c r="J1286" s="2">
        <v>130</v>
      </c>
      <c r="L1286" s="2">
        <v>130</v>
      </c>
      <c r="M1286" s="2">
        <v>70.2</v>
      </c>
    </row>
    <row r="1287" spans="1:13" hidden="1" x14ac:dyDescent="0.3">
      <c r="A1287" t="s">
        <v>15</v>
      </c>
      <c r="B1287" t="s">
        <v>16</v>
      </c>
      <c r="C1287" t="s">
        <v>17</v>
      </c>
      <c r="D1287" t="s">
        <v>592</v>
      </c>
      <c r="E1287" t="s">
        <v>595</v>
      </c>
      <c r="F1287" t="s">
        <v>24</v>
      </c>
      <c r="G1287" t="s">
        <v>21</v>
      </c>
      <c r="H1287" t="s">
        <v>71</v>
      </c>
      <c r="I1287" t="s">
        <v>72</v>
      </c>
      <c r="J1287" s="2">
        <v>135</v>
      </c>
      <c r="L1287" s="2">
        <v>135</v>
      </c>
      <c r="M1287" s="2">
        <v>64.8</v>
      </c>
    </row>
    <row r="1288" spans="1:13" hidden="1" x14ac:dyDescent="0.3">
      <c r="A1288" t="s">
        <v>15</v>
      </c>
      <c r="B1288" t="s">
        <v>16</v>
      </c>
      <c r="C1288" t="s">
        <v>17</v>
      </c>
      <c r="D1288" t="s">
        <v>592</v>
      </c>
      <c r="E1288" t="s">
        <v>595</v>
      </c>
      <c r="F1288" t="s">
        <v>24</v>
      </c>
      <c r="G1288" t="s">
        <v>21</v>
      </c>
      <c r="H1288" t="s">
        <v>73</v>
      </c>
      <c r="I1288" t="s">
        <v>74</v>
      </c>
      <c r="J1288" s="2">
        <v>50</v>
      </c>
      <c r="L1288" s="2">
        <v>50</v>
      </c>
      <c r="M1288" s="2">
        <v>52.1</v>
      </c>
    </row>
    <row r="1289" spans="1:13" hidden="1" x14ac:dyDescent="0.3">
      <c r="A1289" t="s">
        <v>15</v>
      </c>
      <c r="B1289" t="s">
        <v>16</v>
      </c>
      <c r="C1289" t="s">
        <v>17</v>
      </c>
      <c r="D1289" t="s">
        <v>592</v>
      </c>
      <c r="E1289" t="s">
        <v>595</v>
      </c>
      <c r="F1289" t="s">
        <v>24</v>
      </c>
      <c r="G1289" t="s">
        <v>21</v>
      </c>
      <c r="H1289" t="s">
        <v>75</v>
      </c>
      <c r="I1289" t="s">
        <v>76</v>
      </c>
      <c r="J1289" s="2">
        <v>30</v>
      </c>
      <c r="L1289" s="2">
        <v>30</v>
      </c>
      <c r="M1289" s="2">
        <v>37.200000000000003</v>
      </c>
    </row>
    <row r="1290" spans="1:13" hidden="1" x14ac:dyDescent="0.3">
      <c r="A1290" t="s">
        <v>15</v>
      </c>
      <c r="B1290" t="s">
        <v>16</v>
      </c>
      <c r="C1290" t="s">
        <v>17</v>
      </c>
      <c r="D1290" t="s">
        <v>592</v>
      </c>
      <c r="E1290" t="s">
        <v>595</v>
      </c>
      <c r="F1290" t="s">
        <v>24</v>
      </c>
      <c r="G1290" t="s">
        <v>21</v>
      </c>
      <c r="H1290" t="s">
        <v>77</v>
      </c>
      <c r="I1290" t="s">
        <v>78</v>
      </c>
      <c r="J1290" s="2">
        <v>35</v>
      </c>
      <c r="L1290" s="2">
        <v>35</v>
      </c>
      <c r="M1290" s="2">
        <v>48.7</v>
      </c>
    </row>
    <row r="1291" spans="1:13" hidden="1" x14ac:dyDescent="0.3">
      <c r="A1291" t="s">
        <v>15</v>
      </c>
      <c r="B1291" t="s">
        <v>16</v>
      </c>
      <c r="C1291" t="s">
        <v>17</v>
      </c>
      <c r="D1291" t="s">
        <v>592</v>
      </c>
      <c r="E1291" t="s">
        <v>595</v>
      </c>
      <c r="F1291" t="s">
        <v>24</v>
      </c>
      <c r="G1291" t="s">
        <v>21</v>
      </c>
      <c r="H1291" t="s">
        <v>79</v>
      </c>
      <c r="I1291" t="s">
        <v>80</v>
      </c>
      <c r="J1291" s="2">
        <v>75</v>
      </c>
      <c r="L1291" s="2">
        <v>75</v>
      </c>
      <c r="M1291" s="2">
        <v>42.3</v>
      </c>
    </row>
    <row r="1292" spans="1:13" hidden="1" x14ac:dyDescent="0.3">
      <c r="A1292" t="s">
        <v>15</v>
      </c>
      <c r="B1292" t="s">
        <v>16</v>
      </c>
      <c r="C1292" t="s">
        <v>17</v>
      </c>
      <c r="D1292" t="s">
        <v>592</v>
      </c>
      <c r="E1292" t="s">
        <v>595</v>
      </c>
      <c r="F1292" t="s">
        <v>24</v>
      </c>
      <c r="G1292" t="s">
        <v>21</v>
      </c>
      <c r="H1292" t="s">
        <v>81</v>
      </c>
      <c r="I1292" t="s">
        <v>82</v>
      </c>
      <c r="J1292" s="2">
        <v>200</v>
      </c>
      <c r="L1292" s="2">
        <v>200</v>
      </c>
      <c r="M1292" s="2">
        <v>103.4</v>
      </c>
    </row>
    <row r="1293" spans="1:13" hidden="1" x14ac:dyDescent="0.3">
      <c r="A1293" t="s">
        <v>15</v>
      </c>
      <c r="B1293" t="s">
        <v>16</v>
      </c>
      <c r="C1293" t="s">
        <v>17</v>
      </c>
      <c r="D1293" t="s">
        <v>592</v>
      </c>
      <c r="E1293" t="s">
        <v>595</v>
      </c>
      <c r="F1293" t="s">
        <v>24</v>
      </c>
      <c r="G1293" t="s">
        <v>21</v>
      </c>
      <c r="H1293" t="s">
        <v>83</v>
      </c>
      <c r="I1293" t="s">
        <v>84</v>
      </c>
      <c r="J1293" s="2">
        <v>20</v>
      </c>
      <c r="L1293" s="2">
        <v>20</v>
      </c>
      <c r="M1293" s="2">
        <v>26.1</v>
      </c>
    </row>
    <row r="1294" spans="1:13" hidden="1" x14ac:dyDescent="0.3">
      <c r="A1294" t="s">
        <v>15</v>
      </c>
      <c r="B1294" t="s">
        <v>16</v>
      </c>
      <c r="C1294" t="s">
        <v>17</v>
      </c>
      <c r="D1294" t="s">
        <v>592</v>
      </c>
      <c r="E1294" t="s">
        <v>595</v>
      </c>
      <c r="F1294" t="s">
        <v>24</v>
      </c>
      <c r="G1294" t="s">
        <v>21</v>
      </c>
      <c r="H1294" t="s">
        <v>85</v>
      </c>
      <c r="I1294" t="s">
        <v>86</v>
      </c>
      <c r="J1294" s="2">
        <v>60</v>
      </c>
      <c r="L1294" s="2">
        <v>60</v>
      </c>
      <c r="M1294" s="2">
        <v>66.400000000000006</v>
      </c>
    </row>
    <row r="1295" spans="1:13" hidden="1" x14ac:dyDescent="0.3">
      <c r="A1295" t="s">
        <v>15</v>
      </c>
      <c r="B1295" t="s">
        <v>16</v>
      </c>
      <c r="C1295" t="s">
        <v>17</v>
      </c>
      <c r="D1295" t="s">
        <v>592</v>
      </c>
      <c r="E1295" t="s">
        <v>595</v>
      </c>
      <c r="F1295" t="s">
        <v>24</v>
      </c>
      <c r="G1295" t="s">
        <v>21</v>
      </c>
      <c r="H1295" t="s">
        <v>87</v>
      </c>
      <c r="I1295" t="s">
        <v>88</v>
      </c>
      <c r="J1295" s="2">
        <v>25</v>
      </c>
      <c r="L1295" s="2">
        <v>25</v>
      </c>
      <c r="M1295" s="2">
        <v>46.1</v>
      </c>
    </row>
    <row r="1296" spans="1:13" hidden="1" x14ac:dyDescent="0.3">
      <c r="A1296" t="s">
        <v>15</v>
      </c>
      <c r="B1296" t="s">
        <v>16</v>
      </c>
      <c r="C1296" t="s">
        <v>17</v>
      </c>
      <c r="D1296" t="s">
        <v>592</v>
      </c>
      <c r="E1296" t="s">
        <v>595</v>
      </c>
      <c r="F1296" t="s">
        <v>24</v>
      </c>
      <c r="G1296" t="s">
        <v>21</v>
      </c>
      <c r="H1296" t="s">
        <v>89</v>
      </c>
      <c r="I1296" t="s">
        <v>90</v>
      </c>
      <c r="J1296" s="2">
        <v>105</v>
      </c>
      <c r="L1296" s="2">
        <v>105</v>
      </c>
      <c r="M1296" s="2">
        <v>56.9</v>
      </c>
    </row>
    <row r="1297" spans="1:13" hidden="1" x14ac:dyDescent="0.3">
      <c r="A1297" t="s">
        <v>15</v>
      </c>
      <c r="B1297" t="s">
        <v>16</v>
      </c>
      <c r="C1297" t="s">
        <v>17</v>
      </c>
      <c r="D1297" t="s">
        <v>592</v>
      </c>
      <c r="E1297" t="s">
        <v>595</v>
      </c>
      <c r="F1297" t="s">
        <v>24</v>
      </c>
      <c r="G1297" t="s">
        <v>21</v>
      </c>
      <c r="H1297" t="s">
        <v>91</v>
      </c>
      <c r="I1297" t="s">
        <v>92</v>
      </c>
      <c r="J1297" s="2">
        <v>35</v>
      </c>
      <c r="L1297" s="2">
        <v>35</v>
      </c>
      <c r="M1297" s="2">
        <v>52.2</v>
      </c>
    </row>
    <row r="1298" spans="1:13" hidden="1" x14ac:dyDescent="0.3">
      <c r="A1298" t="s">
        <v>15</v>
      </c>
      <c r="B1298" t="s">
        <v>16</v>
      </c>
      <c r="C1298" t="s">
        <v>17</v>
      </c>
      <c r="D1298" t="s">
        <v>592</v>
      </c>
      <c r="E1298" t="s">
        <v>595</v>
      </c>
      <c r="F1298" t="s">
        <v>24</v>
      </c>
      <c r="G1298" t="s">
        <v>21</v>
      </c>
      <c r="H1298" t="s">
        <v>93</v>
      </c>
      <c r="I1298" t="s">
        <v>94</v>
      </c>
      <c r="J1298" s="2">
        <v>30</v>
      </c>
      <c r="L1298" s="2">
        <v>30</v>
      </c>
      <c r="M1298" s="2">
        <v>34.5</v>
      </c>
    </row>
    <row r="1299" spans="1:13" hidden="1" x14ac:dyDescent="0.3">
      <c r="A1299" t="s">
        <v>15</v>
      </c>
      <c r="B1299" t="s">
        <v>16</v>
      </c>
      <c r="C1299" t="s">
        <v>17</v>
      </c>
      <c r="D1299" t="s">
        <v>592</v>
      </c>
      <c r="E1299" t="s">
        <v>595</v>
      </c>
      <c r="F1299" t="s">
        <v>24</v>
      </c>
      <c r="G1299" t="s">
        <v>21</v>
      </c>
      <c r="H1299" t="s">
        <v>95</v>
      </c>
      <c r="I1299" t="s">
        <v>96</v>
      </c>
      <c r="J1299" s="2">
        <v>65</v>
      </c>
      <c r="L1299" s="2">
        <v>65</v>
      </c>
      <c r="M1299" s="2">
        <v>53.1</v>
      </c>
    </row>
    <row r="1300" spans="1:13" hidden="1" x14ac:dyDescent="0.3">
      <c r="A1300" t="s">
        <v>15</v>
      </c>
      <c r="B1300" t="s">
        <v>16</v>
      </c>
      <c r="C1300" t="s">
        <v>17</v>
      </c>
      <c r="D1300" t="s">
        <v>592</v>
      </c>
      <c r="E1300" t="s">
        <v>595</v>
      </c>
      <c r="F1300" t="s">
        <v>24</v>
      </c>
      <c r="G1300" t="s">
        <v>21</v>
      </c>
      <c r="H1300" t="s">
        <v>97</v>
      </c>
      <c r="I1300" t="s">
        <v>98</v>
      </c>
      <c r="J1300" s="2">
        <v>60</v>
      </c>
      <c r="L1300" s="2">
        <v>60</v>
      </c>
      <c r="M1300" s="2">
        <v>52</v>
      </c>
    </row>
    <row r="1301" spans="1:13" hidden="1" x14ac:dyDescent="0.3">
      <c r="A1301" t="s">
        <v>15</v>
      </c>
      <c r="B1301" t="s">
        <v>16</v>
      </c>
      <c r="C1301" t="s">
        <v>17</v>
      </c>
      <c r="D1301" t="s">
        <v>592</v>
      </c>
      <c r="E1301" t="s">
        <v>595</v>
      </c>
      <c r="F1301" t="s">
        <v>24</v>
      </c>
      <c r="G1301" t="s">
        <v>21</v>
      </c>
      <c r="H1301" t="s">
        <v>99</v>
      </c>
      <c r="I1301" t="s">
        <v>100</v>
      </c>
      <c r="J1301" s="2">
        <v>160</v>
      </c>
      <c r="L1301" s="2">
        <v>160</v>
      </c>
      <c r="M1301" s="2">
        <v>81</v>
      </c>
    </row>
    <row r="1302" spans="1:13" hidden="1" x14ac:dyDescent="0.3">
      <c r="A1302" t="s">
        <v>15</v>
      </c>
      <c r="B1302" t="s">
        <v>16</v>
      </c>
      <c r="C1302" t="s">
        <v>17</v>
      </c>
      <c r="D1302" t="s">
        <v>592</v>
      </c>
      <c r="E1302" t="s">
        <v>595</v>
      </c>
      <c r="F1302" t="s">
        <v>24</v>
      </c>
      <c r="G1302" t="s">
        <v>21</v>
      </c>
      <c r="H1302" t="s">
        <v>101</v>
      </c>
      <c r="I1302" t="s">
        <v>102</v>
      </c>
      <c r="J1302" s="2">
        <v>110</v>
      </c>
      <c r="L1302" s="2">
        <v>110</v>
      </c>
      <c r="M1302" s="2">
        <v>52.8</v>
      </c>
    </row>
    <row r="1303" spans="1:13" hidden="1" x14ac:dyDescent="0.3">
      <c r="A1303" t="s">
        <v>15</v>
      </c>
      <c r="B1303" t="s">
        <v>16</v>
      </c>
      <c r="C1303" t="s">
        <v>17</v>
      </c>
      <c r="D1303" t="s">
        <v>592</v>
      </c>
      <c r="E1303" t="s">
        <v>595</v>
      </c>
      <c r="F1303" t="s">
        <v>24</v>
      </c>
      <c r="G1303" t="s">
        <v>21</v>
      </c>
      <c r="H1303" t="s">
        <v>103</v>
      </c>
      <c r="I1303" t="s">
        <v>104</v>
      </c>
      <c r="J1303" s="2">
        <v>50</v>
      </c>
      <c r="L1303" s="2">
        <v>50</v>
      </c>
      <c r="M1303" s="2">
        <v>47.2</v>
      </c>
    </row>
    <row r="1304" spans="1:13" hidden="1" x14ac:dyDescent="0.3">
      <c r="A1304" t="s">
        <v>15</v>
      </c>
      <c r="B1304" t="s">
        <v>16</v>
      </c>
      <c r="C1304" t="s">
        <v>17</v>
      </c>
      <c r="D1304" t="s">
        <v>592</v>
      </c>
      <c r="E1304" t="s">
        <v>595</v>
      </c>
      <c r="F1304" t="s">
        <v>24</v>
      </c>
      <c r="G1304" t="s">
        <v>21</v>
      </c>
      <c r="H1304" t="s">
        <v>105</v>
      </c>
      <c r="I1304" t="s">
        <v>106</v>
      </c>
      <c r="J1304" s="2">
        <v>60</v>
      </c>
      <c r="L1304" s="2">
        <v>60</v>
      </c>
      <c r="M1304" s="2">
        <v>52.8</v>
      </c>
    </row>
    <row r="1305" spans="1:13" hidden="1" x14ac:dyDescent="0.3">
      <c r="A1305" t="s">
        <v>15</v>
      </c>
      <c r="B1305" t="s">
        <v>16</v>
      </c>
      <c r="C1305" t="s">
        <v>17</v>
      </c>
      <c r="D1305" t="s">
        <v>592</v>
      </c>
      <c r="E1305" t="s">
        <v>595</v>
      </c>
      <c r="F1305" t="s">
        <v>24</v>
      </c>
      <c r="G1305" t="s">
        <v>21</v>
      </c>
      <c r="H1305" t="s">
        <v>107</v>
      </c>
      <c r="I1305" t="s">
        <v>108</v>
      </c>
      <c r="J1305" s="2">
        <v>115</v>
      </c>
      <c r="L1305" s="2">
        <v>115</v>
      </c>
      <c r="M1305" s="2">
        <v>61.2</v>
      </c>
    </row>
    <row r="1306" spans="1:13" hidden="1" x14ac:dyDescent="0.3">
      <c r="A1306" t="s">
        <v>15</v>
      </c>
      <c r="B1306" t="s">
        <v>16</v>
      </c>
      <c r="C1306" t="s">
        <v>17</v>
      </c>
      <c r="D1306" t="s">
        <v>592</v>
      </c>
      <c r="E1306" t="s">
        <v>595</v>
      </c>
      <c r="F1306" t="s">
        <v>24</v>
      </c>
      <c r="G1306" t="s">
        <v>21</v>
      </c>
      <c r="H1306" t="s">
        <v>109</v>
      </c>
      <c r="I1306" t="s">
        <v>109</v>
      </c>
      <c r="J1306" s="2">
        <v>10</v>
      </c>
      <c r="L1306" s="2">
        <v>10</v>
      </c>
    </row>
    <row r="1307" spans="1:13" hidden="1" x14ac:dyDescent="0.3">
      <c r="A1307" t="s">
        <v>15</v>
      </c>
      <c r="B1307" t="s">
        <v>16</v>
      </c>
      <c r="C1307" t="s">
        <v>17</v>
      </c>
      <c r="D1307" t="s">
        <v>592</v>
      </c>
      <c r="E1307" t="s">
        <v>596</v>
      </c>
      <c r="F1307" t="s">
        <v>20</v>
      </c>
      <c r="G1307" t="s">
        <v>21</v>
      </c>
      <c r="H1307" t="s">
        <v>22</v>
      </c>
      <c r="I1307" t="s">
        <v>23</v>
      </c>
      <c r="J1307" s="2">
        <v>3993</v>
      </c>
      <c r="K1307" s="2">
        <v>0</v>
      </c>
      <c r="L1307" s="2">
        <v>3993</v>
      </c>
      <c r="M1307" s="2">
        <v>74.400000000000006</v>
      </c>
    </row>
    <row r="1308" spans="1:13" hidden="1" x14ac:dyDescent="0.3">
      <c r="A1308" t="s">
        <v>15</v>
      </c>
      <c r="B1308" t="s">
        <v>16</v>
      </c>
      <c r="C1308" t="s">
        <v>17</v>
      </c>
      <c r="D1308" t="s">
        <v>592</v>
      </c>
      <c r="E1308" t="s">
        <v>596</v>
      </c>
      <c r="F1308" t="s">
        <v>24</v>
      </c>
      <c r="G1308" t="s">
        <v>21</v>
      </c>
      <c r="H1308" t="s">
        <v>25</v>
      </c>
      <c r="I1308" t="s">
        <v>26</v>
      </c>
      <c r="J1308" s="2">
        <v>95</v>
      </c>
      <c r="L1308" s="2">
        <v>95</v>
      </c>
      <c r="M1308" s="2">
        <v>71.599999999999994</v>
      </c>
    </row>
    <row r="1309" spans="1:13" hidden="1" x14ac:dyDescent="0.3">
      <c r="A1309" t="s">
        <v>15</v>
      </c>
      <c r="B1309" t="s">
        <v>16</v>
      </c>
      <c r="C1309" t="s">
        <v>17</v>
      </c>
      <c r="D1309" t="s">
        <v>592</v>
      </c>
      <c r="E1309" t="s">
        <v>596</v>
      </c>
      <c r="F1309" t="s">
        <v>24</v>
      </c>
      <c r="G1309" t="s">
        <v>21</v>
      </c>
      <c r="H1309" t="s">
        <v>27</v>
      </c>
      <c r="I1309" t="s">
        <v>28</v>
      </c>
      <c r="J1309" s="2">
        <v>75</v>
      </c>
      <c r="L1309" s="2">
        <v>75</v>
      </c>
      <c r="M1309" s="2">
        <v>61.9</v>
      </c>
    </row>
    <row r="1310" spans="1:13" hidden="1" x14ac:dyDescent="0.3">
      <c r="A1310" t="s">
        <v>15</v>
      </c>
      <c r="B1310" t="s">
        <v>16</v>
      </c>
      <c r="C1310" t="s">
        <v>17</v>
      </c>
      <c r="D1310" t="s">
        <v>592</v>
      </c>
      <c r="E1310" t="s">
        <v>596</v>
      </c>
      <c r="F1310" t="s">
        <v>24</v>
      </c>
      <c r="G1310" t="s">
        <v>21</v>
      </c>
      <c r="H1310" t="s">
        <v>29</v>
      </c>
      <c r="I1310" t="s">
        <v>30</v>
      </c>
      <c r="J1310" s="2">
        <v>50</v>
      </c>
      <c r="L1310" s="2">
        <v>50</v>
      </c>
      <c r="M1310" s="2">
        <v>56.8</v>
      </c>
    </row>
    <row r="1311" spans="1:13" hidden="1" x14ac:dyDescent="0.3">
      <c r="A1311" t="s">
        <v>15</v>
      </c>
      <c r="B1311" t="s">
        <v>16</v>
      </c>
      <c r="C1311" t="s">
        <v>17</v>
      </c>
      <c r="D1311" t="s">
        <v>592</v>
      </c>
      <c r="E1311" t="s">
        <v>596</v>
      </c>
      <c r="F1311" t="s">
        <v>24</v>
      </c>
      <c r="G1311" t="s">
        <v>21</v>
      </c>
      <c r="H1311" t="s">
        <v>31</v>
      </c>
      <c r="I1311" t="s">
        <v>32</v>
      </c>
      <c r="J1311" s="2">
        <v>55</v>
      </c>
      <c r="L1311" s="2">
        <v>55</v>
      </c>
      <c r="M1311" s="2">
        <v>53.3</v>
      </c>
    </row>
    <row r="1312" spans="1:13" hidden="1" x14ac:dyDescent="0.3">
      <c r="A1312" t="s">
        <v>15</v>
      </c>
      <c r="B1312" t="s">
        <v>16</v>
      </c>
      <c r="C1312" t="s">
        <v>17</v>
      </c>
      <c r="D1312" t="s">
        <v>592</v>
      </c>
      <c r="E1312" t="s">
        <v>596</v>
      </c>
      <c r="F1312" t="s">
        <v>24</v>
      </c>
      <c r="G1312" t="s">
        <v>21</v>
      </c>
      <c r="H1312" t="s">
        <v>33</v>
      </c>
      <c r="I1312" t="s">
        <v>34</v>
      </c>
      <c r="J1312" s="2">
        <v>40</v>
      </c>
      <c r="L1312" s="2">
        <v>40</v>
      </c>
      <c r="M1312" s="2">
        <v>54.4</v>
      </c>
    </row>
    <row r="1313" spans="1:13" hidden="1" x14ac:dyDescent="0.3">
      <c r="A1313" t="s">
        <v>15</v>
      </c>
      <c r="B1313" t="s">
        <v>16</v>
      </c>
      <c r="C1313" t="s">
        <v>17</v>
      </c>
      <c r="D1313" t="s">
        <v>592</v>
      </c>
      <c r="E1313" t="s">
        <v>596</v>
      </c>
      <c r="F1313" t="s">
        <v>24</v>
      </c>
      <c r="G1313" t="s">
        <v>21</v>
      </c>
      <c r="H1313" t="s">
        <v>35</v>
      </c>
      <c r="I1313" t="s">
        <v>36</v>
      </c>
      <c r="J1313" s="2">
        <v>45</v>
      </c>
      <c r="L1313" s="2">
        <v>45</v>
      </c>
      <c r="M1313" s="2">
        <v>67</v>
      </c>
    </row>
    <row r="1314" spans="1:13" hidden="1" x14ac:dyDescent="0.3">
      <c r="A1314" t="s">
        <v>15</v>
      </c>
      <c r="B1314" t="s">
        <v>16</v>
      </c>
      <c r="C1314" t="s">
        <v>17</v>
      </c>
      <c r="D1314" t="s">
        <v>592</v>
      </c>
      <c r="E1314" t="s">
        <v>596</v>
      </c>
      <c r="F1314" t="s">
        <v>24</v>
      </c>
      <c r="G1314" t="s">
        <v>21</v>
      </c>
      <c r="H1314" t="s">
        <v>37</v>
      </c>
      <c r="I1314" t="s">
        <v>38</v>
      </c>
      <c r="J1314" s="2">
        <v>160</v>
      </c>
      <c r="L1314" s="2">
        <v>160</v>
      </c>
      <c r="M1314" s="2">
        <v>79.900000000000006</v>
      </c>
    </row>
    <row r="1315" spans="1:13" hidden="1" x14ac:dyDescent="0.3">
      <c r="A1315" t="s">
        <v>15</v>
      </c>
      <c r="B1315" t="s">
        <v>16</v>
      </c>
      <c r="C1315" t="s">
        <v>17</v>
      </c>
      <c r="D1315" t="s">
        <v>592</v>
      </c>
      <c r="E1315" t="s">
        <v>596</v>
      </c>
      <c r="F1315" t="s">
        <v>24</v>
      </c>
      <c r="G1315" t="s">
        <v>21</v>
      </c>
      <c r="H1315" t="s">
        <v>39</v>
      </c>
      <c r="I1315" t="s">
        <v>40</v>
      </c>
      <c r="J1315" s="2">
        <v>65</v>
      </c>
      <c r="L1315" s="2">
        <v>65</v>
      </c>
      <c r="M1315" s="2">
        <v>70.099999999999994</v>
      </c>
    </row>
    <row r="1316" spans="1:13" hidden="1" x14ac:dyDescent="0.3">
      <c r="A1316" t="s">
        <v>15</v>
      </c>
      <c r="B1316" t="s">
        <v>16</v>
      </c>
      <c r="C1316" t="s">
        <v>17</v>
      </c>
      <c r="D1316" t="s">
        <v>592</v>
      </c>
      <c r="E1316" t="s">
        <v>596</v>
      </c>
      <c r="F1316" t="s">
        <v>24</v>
      </c>
      <c r="G1316" t="s">
        <v>21</v>
      </c>
      <c r="H1316" t="s">
        <v>41</v>
      </c>
      <c r="I1316" t="s">
        <v>42</v>
      </c>
      <c r="J1316" s="2">
        <v>120</v>
      </c>
      <c r="L1316" s="2">
        <v>120</v>
      </c>
      <c r="M1316" s="2">
        <v>69.8</v>
      </c>
    </row>
    <row r="1317" spans="1:13" hidden="1" x14ac:dyDescent="0.3">
      <c r="A1317" t="s">
        <v>15</v>
      </c>
      <c r="B1317" t="s">
        <v>16</v>
      </c>
      <c r="C1317" t="s">
        <v>17</v>
      </c>
      <c r="D1317" t="s">
        <v>592</v>
      </c>
      <c r="E1317" t="s">
        <v>596</v>
      </c>
      <c r="F1317" t="s">
        <v>24</v>
      </c>
      <c r="G1317" t="s">
        <v>21</v>
      </c>
      <c r="H1317" t="s">
        <v>43</v>
      </c>
      <c r="I1317" t="s">
        <v>44</v>
      </c>
      <c r="J1317" s="2">
        <v>85</v>
      </c>
      <c r="L1317" s="2">
        <v>85</v>
      </c>
      <c r="M1317" s="2">
        <v>52.1</v>
      </c>
    </row>
    <row r="1318" spans="1:13" hidden="1" x14ac:dyDescent="0.3">
      <c r="A1318" t="s">
        <v>15</v>
      </c>
      <c r="B1318" t="s">
        <v>16</v>
      </c>
      <c r="C1318" t="s">
        <v>17</v>
      </c>
      <c r="D1318" t="s">
        <v>592</v>
      </c>
      <c r="E1318" t="s">
        <v>596</v>
      </c>
      <c r="F1318" t="s">
        <v>24</v>
      </c>
      <c r="G1318" t="s">
        <v>21</v>
      </c>
      <c r="H1318" t="s">
        <v>45</v>
      </c>
      <c r="I1318" t="s">
        <v>46</v>
      </c>
      <c r="J1318" s="2">
        <v>55</v>
      </c>
      <c r="L1318" s="2">
        <v>55</v>
      </c>
      <c r="M1318" s="2">
        <v>59.2</v>
      </c>
    </row>
    <row r="1319" spans="1:13" hidden="1" x14ac:dyDescent="0.3">
      <c r="A1319" t="s">
        <v>15</v>
      </c>
      <c r="B1319" t="s">
        <v>16</v>
      </c>
      <c r="C1319" t="s">
        <v>17</v>
      </c>
      <c r="D1319" t="s">
        <v>592</v>
      </c>
      <c r="E1319" t="s">
        <v>596</v>
      </c>
      <c r="F1319" t="s">
        <v>24</v>
      </c>
      <c r="G1319" t="s">
        <v>21</v>
      </c>
      <c r="H1319" t="s">
        <v>47</v>
      </c>
      <c r="I1319" t="s">
        <v>48</v>
      </c>
      <c r="J1319" s="2">
        <v>80</v>
      </c>
      <c r="L1319" s="2">
        <v>80</v>
      </c>
      <c r="M1319" s="2">
        <v>94.6</v>
      </c>
    </row>
    <row r="1320" spans="1:13" hidden="1" x14ac:dyDescent="0.3">
      <c r="A1320" t="s">
        <v>15</v>
      </c>
      <c r="B1320" t="s">
        <v>16</v>
      </c>
      <c r="C1320" t="s">
        <v>17</v>
      </c>
      <c r="D1320" t="s">
        <v>592</v>
      </c>
      <c r="E1320" t="s">
        <v>596</v>
      </c>
      <c r="F1320" t="s">
        <v>24</v>
      </c>
      <c r="G1320" t="s">
        <v>21</v>
      </c>
      <c r="H1320" t="s">
        <v>49</v>
      </c>
      <c r="I1320" t="s">
        <v>50</v>
      </c>
      <c r="J1320" s="2">
        <v>190</v>
      </c>
      <c r="L1320" s="2">
        <v>190</v>
      </c>
      <c r="M1320" s="2">
        <v>120</v>
      </c>
    </row>
    <row r="1321" spans="1:13" hidden="1" x14ac:dyDescent="0.3">
      <c r="A1321" t="s">
        <v>15</v>
      </c>
      <c r="B1321" t="s">
        <v>16</v>
      </c>
      <c r="C1321" t="s">
        <v>17</v>
      </c>
      <c r="D1321" t="s">
        <v>592</v>
      </c>
      <c r="E1321" t="s">
        <v>596</v>
      </c>
      <c r="F1321" t="s">
        <v>24</v>
      </c>
      <c r="G1321" t="s">
        <v>21</v>
      </c>
      <c r="H1321" t="s">
        <v>51</v>
      </c>
      <c r="I1321" t="s">
        <v>52</v>
      </c>
      <c r="J1321" s="2">
        <v>70</v>
      </c>
      <c r="L1321" s="2">
        <v>70</v>
      </c>
      <c r="M1321" s="2">
        <v>37.4</v>
      </c>
    </row>
    <row r="1322" spans="1:13" hidden="1" x14ac:dyDescent="0.3">
      <c r="A1322" t="s">
        <v>15</v>
      </c>
      <c r="B1322" t="s">
        <v>16</v>
      </c>
      <c r="C1322" t="s">
        <v>17</v>
      </c>
      <c r="D1322" t="s">
        <v>592</v>
      </c>
      <c r="E1322" t="s">
        <v>596</v>
      </c>
      <c r="F1322" t="s">
        <v>24</v>
      </c>
      <c r="G1322" t="s">
        <v>21</v>
      </c>
      <c r="H1322" t="s">
        <v>53</v>
      </c>
      <c r="I1322" t="s">
        <v>54</v>
      </c>
      <c r="J1322" s="2">
        <v>130</v>
      </c>
      <c r="L1322" s="2">
        <v>130</v>
      </c>
      <c r="M1322" s="2">
        <v>73.8</v>
      </c>
    </row>
    <row r="1323" spans="1:13" hidden="1" x14ac:dyDescent="0.3">
      <c r="A1323" t="s">
        <v>15</v>
      </c>
      <c r="B1323" t="s">
        <v>16</v>
      </c>
      <c r="C1323" t="s">
        <v>17</v>
      </c>
      <c r="D1323" t="s">
        <v>592</v>
      </c>
      <c r="E1323" t="s">
        <v>596</v>
      </c>
      <c r="F1323" t="s">
        <v>24</v>
      </c>
      <c r="G1323" t="s">
        <v>21</v>
      </c>
      <c r="H1323" t="s">
        <v>55</v>
      </c>
      <c r="I1323" t="s">
        <v>56</v>
      </c>
      <c r="J1323" s="2">
        <v>165</v>
      </c>
      <c r="L1323" s="2">
        <v>165</v>
      </c>
      <c r="M1323" s="2">
        <v>105.6</v>
      </c>
    </row>
    <row r="1324" spans="1:13" hidden="1" x14ac:dyDescent="0.3">
      <c r="A1324" t="s">
        <v>15</v>
      </c>
      <c r="B1324" t="s">
        <v>16</v>
      </c>
      <c r="C1324" t="s">
        <v>17</v>
      </c>
      <c r="D1324" t="s">
        <v>592</v>
      </c>
      <c r="E1324" t="s">
        <v>596</v>
      </c>
      <c r="F1324" t="s">
        <v>24</v>
      </c>
      <c r="G1324" t="s">
        <v>21</v>
      </c>
      <c r="H1324" t="s">
        <v>57</v>
      </c>
      <c r="I1324" t="s">
        <v>58</v>
      </c>
      <c r="J1324" s="2">
        <v>205</v>
      </c>
      <c r="L1324" s="2">
        <v>205</v>
      </c>
      <c r="M1324" s="2">
        <v>126.5</v>
      </c>
    </row>
    <row r="1325" spans="1:13" hidden="1" x14ac:dyDescent="0.3">
      <c r="A1325" t="s">
        <v>15</v>
      </c>
      <c r="B1325" t="s">
        <v>16</v>
      </c>
      <c r="C1325" t="s">
        <v>17</v>
      </c>
      <c r="D1325" t="s">
        <v>592</v>
      </c>
      <c r="E1325" t="s">
        <v>596</v>
      </c>
      <c r="F1325" t="s">
        <v>24</v>
      </c>
      <c r="G1325" t="s">
        <v>21</v>
      </c>
      <c r="H1325" t="s">
        <v>59</v>
      </c>
      <c r="I1325" t="s">
        <v>60</v>
      </c>
      <c r="J1325" s="2">
        <v>90</v>
      </c>
      <c r="L1325" s="2">
        <v>90</v>
      </c>
      <c r="M1325" s="2">
        <v>59.1</v>
      </c>
    </row>
    <row r="1326" spans="1:13" hidden="1" x14ac:dyDescent="0.3">
      <c r="A1326" t="s">
        <v>15</v>
      </c>
      <c r="B1326" t="s">
        <v>16</v>
      </c>
      <c r="C1326" t="s">
        <v>17</v>
      </c>
      <c r="D1326" t="s">
        <v>592</v>
      </c>
      <c r="E1326" t="s">
        <v>596</v>
      </c>
      <c r="F1326" t="s">
        <v>24</v>
      </c>
      <c r="G1326" t="s">
        <v>21</v>
      </c>
      <c r="H1326" t="s">
        <v>61</v>
      </c>
      <c r="I1326" t="s">
        <v>62</v>
      </c>
      <c r="J1326" s="2">
        <v>100</v>
      </c>
      <c r="L1326" s="2">
        <v>100</v>
      </c>
      <c r="M1326" s="2">
        <v>74.599999999999994</v>
      </c>
    </row>
    <row r="1327" spans="1:13" hidden="1" x14ac:dyDescent="0.3">
      <c r="A1327" t="s">
        <v>15</v>
      </c>
      <c r="B1327" t="s">
        <v>16</v>
      </c>
      <c r="C1327" t="s">
        <v>17</v>
      </c>
      <c r="D1327" t="s">
        <v>592</v>
      </c>
      <c r="E1327" t="s">
        <v>596</v>
      </c>
      <c r="F1327" t="s">
        <v>24</v>
      </c>
      <c r="G1327" t="s">
        <v>21</v>
      </c>
      <c r="H1327" t="s">
        <v>63</v>
      </c>
      <c r="I1327" t="s">
        <v>64</v>
      </c>
      <c r="J1327" s="2">
        <v>25</v>
      </c>
      <c r="L1327" s="2">
        <v>25</v>
      </c>
      <c r="M1327" s="2">
        <v>42.6</v>
      </c>
    </row>
    <row r="1328" spans="1:13" hidden="1" x14ac:dyDescent="0.3">
      <c r="A1328" t="s">
        <v>15</v>
      </c>
      <c r="B1328" t="s">
        <v>16</v>
      </c>
      <c r="C1328" t="s">
        <v>17</v>
      </c>
      <c r="D1328" t="s">
        <v>592</v>
      </c>
      <c r="E1328" t="s">
        <v>596</v>
      </c>
      <c r="F1328" t="s">
        <v>24</v>
      </c>
      <c r="G1328" t="s">
        <v>21</v>
      </c>
      <c r="H1328" t="s">
        <v>65</v>
      </c>
      <c r="I1328" t="s">
        <v>66</v>
      </c>
      <c r="J1328" s="2">
        <v>155</v>
      </c>
      <c r="L1328" s="2">
        <v>155</v>
      </c>
      <c r="M1328" s="2">
        <v>68.900000000000006</v>
      </c>
    </row>
    <row r="1329" spans="1:13" hidden="1" x14ac:dyDescent="0.3">
      <c r="A1329" t="s">
        <v>15</v>
      </c>
      <c r="B1329" t="s">
        <v>16</v>
      </c>
      <c r="C1329" t="s">
        <v>17</v>
      </c>
      <c r="D1329" t="s">
        <v>592</v>
      </c>
      <c r="E1329" t="s">
        <v>596</v>
      </c>
      <c r="F1329" t="s">
        <v>24</v>
      </c>
      <c r="G1329" t="s">
        <v>21</v>
      </c>
      <c r="H1329" t="s">
        <v>67</v>
      </c>
      <c r="I1329" t="s">
        <v>68</v>
      </c>
      <c r="J1329" s="2">
        <v>50</v>
      </c>
      <c r="L1329" s="2">
        <v>50</v>
      </c>
      <c r="M1329" s="2">
        <v>85.2</v>
      </c>
    </row>
    <row r="1330" spans="1:13" hidden="1" x14ac:dyDescent="0.3">
      <c r="A1330" t="s">
        <v>15</v>
      </c>
      <c r="B1330" t="s">
        <v>16</v>
      </c>
      <c r="C1330" t="s">
        <v>17</v>
      </c>
      <c r="D1330" t="s">
        <v>592</v>
      </c>
      <c r="E1330" t="s">
        <v>596</v>
      </c>
      <c r="F1330" t="s">
        <v>24</v>
      </c>
      <c r="G1330" t="s">
        <v>21</v>
      </c>
      <c r="H1330" t="s">
        <v>69</v>
      </c>
      <c r="I1330" t="s">
        <v>70</v>
      </c>
      <c r="J1330" s="2">
        <v>155</v>
      </c>
      <c r="L1330" s="2">
        <v>155</v>
      </c>
      <c r="M1330" s="2">
        <v>89.7</v>
      </c>
    </row>
    <row r="1331" spans="1:13" hidden="1" x14ac:dyDescent="0.3">
      <c r="A1331" t="s">
        <v>15</v>
      </c>
      <c r="B1331" t="s">
        <v>16</v>
      </c>
      <c r="C1331" t="s">
        <v>17</v>
      </c>
      <c r="D1331" t="s">
        <v>592</v>
      </c>
      <c r="E1331" t="s">
        <v>596</v>
      </c>
      <c r="F1331" t="s">
        <v>24</v>
      </c>
      <c r="G1331" t="s">
        <v>21</v>
      </c>
      <c r="H1331" t="s">
        <v>71</v>
      </c>
      <c r="I1331" t="s">
        <v>72</v>
      </c>
      <c r="J1331" s="2">
        <v>145</v>
      </c>
      <c r="L1331" s="2">
        <v>145</v>
      </c>
      <c r="M1331" s="2">
        <v>81.900000000000006</v>
      </c>
    </row>
    <row r="1332" spans="1:13" hidden="1" x14ac:dyDescent="0.3">
      <c r="A1332" t="s">
        <v>15</v>
      </c>
      <c r="B1332" t="s">
        <v>16</v>
      </c>
      <c r="C1332" t="s">
        <v>17</v>
      </c>
      <c r="D1332" t="s">
        <v>592</v>
      </c>
      <c r="E1332" t="s">
        <v>596</v>
      </c>
      <c r="F1332" t="s">
        <v>24</v>
      </c>
      <c r="G1332" t="s">
        <v>21</v>
      </c>
      <c r="H1332" t="s">
        <v>73</v>
      </c>
      <c r="I1332" t="s">
        <v>74</v>
      </c>
      <c r="J1332" s="2">
        <v>55</v>
      </c>
      <c r="L1332" s="2">
        <v>55</v>
      </c>
      <c r="M1332" s="2">
        <v>52.1</v>
      </c>
    </row>
    <row r="1333" spans="1:13" hidden="1" x14ac:dyDescent="0.3">
      <c r="A1333" t="s">
        <v>15</v>
      </c>
      <c r="B1333" t="s">
        <v>16</v>
      </c>
      <c r="C1333" t="s">
        <v>17</v>
      </c>
      <c r="D1333" t="s">
        <v>592</v>
      </c>
      <c r="E1333" t="s">
        <v>596</v>
      </c>
      <c r="F1333" t="s">
        <v>24</v>
      </c>
      <c r="G1333" t="s">
        <v>21</v>
      </c>
      <c r="H1333" t="s">
        <v>75</v>
      </c>
      <c r="I1333" t="s">
        <v>76</v>
      </c>
      <c r="J1333" s="2">
        <v>50</v>
      </c>
      <c r="L1333" s="2">
        <v>50</v>
      </c>
      <c r="M1333" s="2">
        <v>68.099999999999994</v>
      </c>
    </row>
    <row r="1334" spans="1:13" hidden="1" x14ac:dyDescent="0.3">
      <c r="A1334" t="s">
        <v>15</v>
      </c>
      <c r="B1334" t="s">
        <v>16</v>
      </c>
      <c r="C1334" t="s">
        <v>17</v>
      </c>
      <c r="D1334" t="s">
        <v>592</v>
      </c>
      <c r="E1334" t="s">
        <v>596</v>
      </c>
      <c r="F1334" t="s">
        <v>24</v>
      </c>
      <c r="G1334" t="s">
        <v>21</v>
      </c>
      <c r="H1334" t="s">
        <v>77</v>
      </c>
      <c r="I1334" t="s">
        <v>78</v>
      </c>
      <c r="J1334" s="2">
        <v>50</v>
      </c>
      <c r="L1334" s="2">
        <v>50</v>
      </c>
      <c r="M1334" s="2">
        <v>61.5</v>
      </c>
    </row>
    <row r="1335" spans="1:13" hidden="1" x14ac:dyDescent="0.3">
      <c r="A1335" t="s">
        <v>15</v>
      </c>
      <c r="B1335" t="s">
        <v>16</v>
      </c>
      <c r="C1335" t="s">
        <v>17</v>
      </c>
      <c r="D1335" t="s">
        <v>592</v>
      </c>
      <c r="E1335" t="s">
        <v>596</v>
      </c>
      <c r="F1335" t="s">
        <v>24</v>
      </c>
      <c r="G1335" t="s">
        <v>21</v>
      </c>
      <c r="H1335" t="s">
        <v>79</v>
      </c>
      <c r="I1335" t="s">
        <v>80</v>
      </c>
      <c r="J1335" s="2">
        <v>95</v>
      </c>
      <c r="L1335" s="2">
        <v>95</v>
      </c>
      <c r="M1335" s="2">
        <v>64.400000000000006</v>
      </c>
    </row>
    <row r="1336" spans="1:13" hidden="1" x14ac:dyDescent="0.3">
      <c r="A1336" t="s">
        <v>15</v>
      </c>
      <c r="B1336" t="s">
        <v>16</v>
      </c>
      <c r="C1336" t="s">
        <v>17</v>
      </c>
      <c r="D1336" t="s">
        <v>592</v>
      </c>
      <c r="E1336" t="s">
        <v>596</v>
      </c>
      <c r="F1336" t="s">
        <v>24</v>
      </c>
      <c r="G1336" t="s">
        <v>21</v>
      </c>
      <c r="H1336" t="s">
        <v>81</v>
      </c>
      <c r="I1336" t="s">
        <v>82</v>
      </c>
      <c r="J1336" s="2">
        <v>315</v>
      </c>
      <c r="L1336" s="2">
        <v>315</v>
      </c>
      <c r="M1336" s="2">
        <v>118.5</v>
      </c>
    </row>
    <row r="1337" spans="1:13" hidden="1" x14ac:dyDescent="0.3">
      <c r="A1337" t="s">
        <v>15</v>
      </c>
      <c r="B1337" t="s">
        <v>16</v>
      </c>
      <c r="C1337" t="s">
        <v>17</v>
      </c>
      <c r="D1337" t="s">
        <v>592</v>
      </c>
      <c r="E1337" t="s">
        <v>596</v>
      </c>
      <c r="F1337" t="s">
        <v>24</v>
      </c>
      <c r="G1337" t="s">
        <v>21</v>
      </c>
      <c r="H1337" t="s">
        <v>83</v>
      </c>
      <c r="I1337" t="s">
        <v>84</v>
      </c>
      <c r="J1337" s="2">
        <v>25</v>
      </c>
      <c r="L1337" s="2">
        <v>25</v>
      </c>
      <c r="M1337" s="2">
        <v>25.9</v>
      </c>
    </row>
    <row r="1338" spans="1:13" hidden="1" x14ac:dyDescent="0.3">
      <c r="A1338" t="s">
        <v>15</v>
      </c>
      <c r="B1338" t="s">
        <v>16</v>
      </c>
      <c r="C1338" t="s">
        <v>17</v>
      </c>
      <c r="D1338" t="s">
        <v>592</v>
      </c>
      <c r="E1338" t="s">
        <v>596</v>
      </c>
      <c r="F1338" t="s">
        <v>24</v>
      </c>
      <c r="G1338" t="s">
        <v>21</v>
      </c>
      <c r="H1338" t="s">
        <v>85</v>
      </c>
      <c r="I1338" t="s">
        <v>86</v>
      </c>
      <c r="J1338" s="2">
        <v>80</v>
      </c>
      <c r="L1338" s="2">
        <v>80</v>
      </c>
      <c r="M1338" s="2">
        <v>70</v>
      </c>
    </row>
    <row r="1339" spans="1:13" hidden="1" x14ac:dyDescent="0.3">
      <c r="A1339" t="s">
        <v>15</v>
      </c>
      <c r="B1339" t="s">
        <v>16</v>
      </c>
      <c r="C1339" t="s">
        <v>17</v>
      </c>
      <c r="D1339" t="s">
        <v>592</v>
      </c>
      <c r="E1339" t="s">
        <v>596</v>
      </c>
      <c r="F1339" t="s">
        <v>24</v>
      </c>
      <c r="G1339" t="s">
        <v>21</v>
      </c>
      <c r="H1339" t="s">
        <v>87</v>
      </c>
      <c r="I1339" t="s">
        <v>88</v>
      </c>
      <c r="J1339" s="2">
        <v>50</v>
      </c>
      <c r="L1339" s="2">
        <v>50</v>
      </c>
      <c r="M1339" s="2">
        <v>66.3</v>
      </c>
    </row>
    <row r="1340" spans="1:13" hidden="1" x14ac:dyDescent="0.3">
      <c r="A1340" t="s">
        <v>15</v>
      </c>
      <c r="B1340" t="s">
        <v>16</v>
      </c>
      <c r="C1340" t="s">
        <v>17</v>
      </c>
      <c r="D1340" t="s">
        <v>592</v>
      </c>
      <c r="E1340" t="s">
        <v>596</v>
      </c>
      <c r="F1340" t="s">
        <v>24</v>
      </c>
      <c r="G1340" t="s">
        <v>21</v>
      </c>
      <c r="H1340" t="s">
        <v>89</v>
      </c>
      <c r="I1340" t="s">
        <v>90</v>
      </c>
      <c r="J1340" s="2">
        <v>115</v>
      </c>
      <c r="L1340" s="2">
        <v>115</v>
      </c>
      <c r="M1340" s="2">
        <v>78.5</v>
      </c>
    </row>
    <row r="1341" spans="1:13" hidden="1" x14ac:dyDescent="0.3">
      <c r="A1341" t="s">
        <v>15</v>
      </c>
      <c r="B1341" t="s">
        <v>16</v>
      </c>
      <c r="C1341" t="s">
        <v>17</v>
      </c>
      <c r="D1341" t="s">
        <v>592</v>
      </c>
      <c r="E1341" t="s">
        <v>596</v>
      </c>
      <c r="F1341" t="s">
        <v>24</v>
      </c>
      <c r="G1341" t="s">
        <v>21</v>
      </c>
      <c r="H1341" t="s">
        <v>91</v>
      </c>
      <c r="I1341" t="s">
        <v>92</v>
      </c>
      <c r="J1341" s="2">
        <v>40</v>
      </c>
      <c r="L1341" s="2">
        <v>40</v>
      </c>
      <c r="M1341" s="2">
        <v>60.7</v>
      </c>
    </row>
    <row r="1342" spans="1:13" hidden="1" x14ac:dyDescent="0.3">
      <c r="A1342" t="s">
        <v>15</v>
      </c>
      <c r="B1342" t="s">
        <v>16</v>
      </c>
      <c r="C1342" t="s">
        <v>17</v>
      </c>
      <c r="D1342" t="s">
        <v>592</v>
      </c>
      <c r="E1342" t="s">
        <v>596</v>
      </c>
      <c r="F1342" t="s">
        <v>24</v>
      </c>
      <c r="G1342" t="s">
        <v>21</v>
      </c>
      <c r="H1342" t="s">
        <v>93</v>
      </c>
      <c r="I1342" t="s">
        <v>94</v>
      </c>
      <c r="J1342" s="2">
        <v>45</v>
      </c>
      <c r="L1342" s="2">
        <v>45</v>
      </c>
      <c r="M1342" s="2">
        <v>49</v>
      </c>
    </row>
    <row r="1343" spans="1:13" hidden="1" x14ac:dyDescent="0.3">
      <c r="A1343" t="s">
        <v>15</v>
      </c>
      <c r="B1343" t="s">
        <v>16</v>
      </c>
      <c r="C1343" t="s">
        <v>17</v>
      </c>
      <c r="D1343" t="s">
        <v>592</v>
      </c>
      <c r="E1343" t="s">
        <v>596</v>
      </c>
      <c r="F1343" t="s">
        <v>24</v>
      </c>
      <c r="G1343" t="s">
        <v>21</v>
      </c>
      <c r="H1343" t="s">
        <v>95</v>
      </c>
      <c r="I1343" t="s">
        <v>96</v>
      </c>
      <c r="J1343" s="2">
        <v>45</v>
      </c>
      <c r="L1343" s="2">
        <v>45</v>
      </c>
      <c r="M1343" s="2">
        <v>60.1</v>
      </c>
    </row>
    <row r="1344" spans="1:13" hidden="1" x14ac:dyDescent="0.3">
      <c r="A1344" t="s">
        <v>15</v>
      </c>
      <c r="B1344" t="s">
        <v>16</v>
      </c>
      <c r="C1344" t="s">
        <v>17</v>
      </c>
      <c r="D1344" t="s">
        <v>592</v>
      </c>
      <c r="E1344" t="s">
        <v>596</v>
      </c>
      <c r="F1344" t="s">
        <v>24</v>
      </c>
      <c r="G1344" t="s">
        <v>21</v>
      </c>
      <c r="H1344" t="s">
        <v>97</v>
      </c>
      <c r="I1344" t="s">
        <v>98</v>
      </c>
      <c r="J1344" s="2">
        <v>70</v>
      </c>
      <c r="L1344" s="2">
        <v>70</v>
      </c>
      <c r="M1344" s="2">
        <v>65.2</v>
      </c>
    </row>
    <row r="1345" spans="1:13" hidden="1" x14ac:dyDescent="0.3">
      <c r="A1345" t="s">
        <v>15</v>
      </c>
      <c r="B1345" t="s">
        <v>16</v>
      </c>
      <c r="C1345" t="s">
        <v>17</v>
      </c>
      <c r="D1345" t="s">
        <v>592</v>
      </c>
      <c r="E1345" t="s">
        <v>596</v>
      </c>
      <c r="F1345" t="s">
        <v>24</v>
      </c>
      <c r="G1345" t="s">
        <v>21</v>
      </c>
      <c r="H1345" t="s">
        <v>99</v>
      </c>
      <c r="I1345" t="s">
        <v>100</v>
      </c>
      <c r="J1345" s="2">
        <v>175</v>
      </c>
      <c r="L1345" s="2">
        <v>175</v>
      </c>
      <c r="M1345" s="2">
        <v>107.6</v>
      </c>
    </row>
    <row r="1346" spans="1:13" hidden="1" x14ac:dyDescent="0.3">
      <c r="A1346" t="s">
        <v>15</v>
      </c>
      <c r="B1346" t="s">
        <v>16</v>
      </c>
      <c r="C1346" t="s">
        <v>17</v>
      </c>
      <c r="D1346" t="s">
        <v>592</v>
      </c>
      <c r="E1346" t="s">
        <v>596</v>
      </c>
      <c r="F1346" t="s">
        <v>24</v>
      </c>
      <c r="G1346" t="s">
        <v>21</v>
      </c>
      <c r="H1346" t="s">
        <v>101</v>
      </c>
      <c r="I1346" t="s">
        <v>102</v>
      </c>
      <c r="J1346" s="2">
        <v>130</v>
      </c>
      <c r="L1346" s="2">
        <v>130</v>
      </c>
      <c r="M1346" s="2">
        <v>69.5</v>
      </c>
    </row>
    <row r="1347" spans="1:13" hidden="1" x14ac:dyDescent="0.3">
      <c r="A1347" t="s">
        <v>15</v>
      </c>
      <c r="B1347" t="s">
        <v>16</v>
      </c>
      <c r="C1347" t="s">
        <v>17</v>
      </c>
      <c r="D1347" t="s">
        <v>592</v>
      </c>
      <c r="E1347" t="s">
        <v>596</v>
      </c>
      <c r="F1347" t="s">
        <v>24</v>
      </c>
      <c r="G1347" t="s">
        <v>21</v>
      </c>
      <c r="H1347" t="s">
        <v>103</v>
      </c>
      <c r="I1347" t="s">
        <v>104</v>
      </c>
      <c r="J1347" s="2">
        <v>75</v>
      </c>
      <c r="L1347" s="2">
        <v>75</v>
      </c>
      <c r="M1347" s="2">
        <v>66.599999999999994</v>
      </c>
    </row>
    <row r="1348" spans="1:13" hidden="1" x14ac:dyDescent="0.3">
      <c r="A1348" t="s">
        <v>15</v>
      </c>
      <c r="B1348" t="s">
        <v>16</v>
      </c>
      <c r="C1348" t="s">
        <v>17</v>
      </c>
      <c r="D1348" t="s">
        <v>592</v>
      </c>
      <c r="E1348" t="s">
        <v>596</v>
      </c>
      <c r="F1348" t="s">
        <v>24</v>
      </c>
      <c r="G1348" t="s">
        <v>21</v>
      </c>
      <c r="H1348" t="s">
        <v>105</v>
      </c>
      <c r="I1348" t="s">
        <v>106</v>
      </c>
      <c r="J1348" s="2">
        <v>55</v>
      </c>
      <c r="L1348" s="2">
        <v>55</v>
      </c>
      <c r="M1348" s="2">
        <v>68.5</v>
      </c>
    </row>
    <row r="1349" spans="1:13" hidden="1" x14ac:dyDescent="0.3">
      <c r="A1349" t="s">
        <v>15</v>
      </c>
      <c r="B1349" t="s">
        <v>16</v>
      </c>
      <c r="C1349" t="s">
        <v>17</v>
      </c>
      <c r="D1349" t="s">
        <v>592</v>
      </c>
      <c r="E1349" t="s">
        <v>596</v>
      </c>
      <c r="F1349" t="s">
        <v>24</v>
      </c>
      <c r="G1349" t="s">
        <v>21</v>
      </c>
      <c r="H1349" t="s">
        <v>107</v>
      </c>
      <c r="I1349" t="s">
        <v>108</v>
      </c>
      <c r="J1349" s="2">
        <v>115</v>
      </c>
      <c r="L1349" s="2">
        <v>115</v>
      </c>
      <c r="M1349" s="2">
        <v>67.900000000000006</v>
      </c>
    </row>
    <row r="1350" spans="1:13" hidden="1" x14ac:dyDescent="0.3">
      <c r="A1350" t="s">
        <v>15</v>
      </c>
      <c r="B1350" t="s">
        <v>16</v>
      </c>
      <c r="C1350" t="s">
        <v>17</v>
      </c>
      <c r="D1350" t="s">
        <v>592</v>
      </c>
      <c r="E1350" t="s">
        <v>596</v>
      </c>
      <c r="F1350" t="s">
        <v>24</v>
      </c>
      <c r="G1350" t="s">
        <v>21</v>
      </c>
      <c r="H1350" t="s">
        <v>109</v>
      </c>
      <c r="I1350" t="s">
        <v>109</v>
      </c>
      <c r="J1350" s="2">
        <v>10</v>
      </c>
      <c r="L1350" s="2">
        <v>10</v>
      </c>
    </row>
    <row r="1351" spans="1:13" hidden="1" x14ac:dyDescent="0.3">
      <c r="A1351" t="s">
        <v>15</v>
      </c>
      <c r="B1351" t="s">
        <v>16</v>
      </c>
      <c r="C1351" t="s">
        <v>17</v>
      </c>
      <c r="D1351" t="s">
        <v>592</v>
      </c>
      <c r="E1351" t="s">
        <v>597</v>
      </c>
      <c r="F1351" t="s">
        <v>20</v>
      </c>
      <c r="G1351" t="s">
        <v>21</v>
      </c>
      <c r="H1351" t="s">
        <v>22</v>
      </c>
      <c r="I1351" t="s">
        <v>23</v>
      </c>
      <c r="J1351" s="2">
        <v>4564</v>
      </c>
      <c r="K1351" s="2">
        <v>0</v>
      </c>
      <c r="L1351" s="2">
        <v>4564</v>
      </c>
      <c r="M1351" s="2">
        <v>84</v>
      </c>
    </row>
    <row r="1352" spans="1:13" hidden="1" x14ac:dyDescent="0.3">
      <c r="A1352" t="s">
        <v>15</v>
      </c>
      <c r="B1352" t="s">
        <v>16</v>
      </c>
      <c r="C1352" t="s">
        <v>17</v>
      </c>
      <c r="D1352" t="s">
        <v>592</v>
      </c>
      <c r="E1352" t="s">
        <v>597</v>
      </c>
      <c r="F1352" t="s">
        <v>24</v>
      </c>
      <c r="G1352" t="s">
        <v>21</v>
      </c>
      <c r="H1352" t="s">
        <v>25</v>
      </c>
      <c r="I1352" t="s">
        <v>26</v>
      </c>
      <c r="J1352" s="2">
        <v>100</v>
      </c>
      <c r="L1352" s="2">
        <v>100</v>
      </c>
      <c r="M1352" s="2">
        <v>74.8</v>
      </c>
    </row>
    <row r="1353" spans="1:13" hidden="1" x14ac:dyDescent="0.3">
      <c r="A1353" t="s">
        <v>15</v>
      </c>
      <c r="B1353" t="s">
        <v>16</v>
      </c>
      <c r="C1353" t="s">
        <v>17</v>
      </c>
      <c r="D1353" t="s">
        <v>592</v>
      </c>
      <c r="E1353" t="s">
        <v>597</v>
      </c>
      <c r="F1353" t="s">
        <v>24</v>
      </c>
      <c r="G1353" t="s">
        <v>21</v>
      </c>
      <c r="H1353" t="s">
        <v>27</v>
      </c>
      <c r="I1353" t="s">
        <v>28</v>
      </c>
      <c r="J1353" s="2">
        <v>80</v>
      </c>
      <c r="L1353" s="2">
        <v>80</v>
      </c>
      <c r="M1353" s="2">
        <v>70.3</v>
      </c>
    </row>
    <row r="1354" spans="1:13" hidden="1" x14ac:dyDescent="0.3">
      <c r="A1354" t="s">
        <v>15</v>
      </c>
      <c r="B1354" t="s">
        <v>16</v>
      </c>
      <c r="C1354" t="s">
        <v>17</v>
      </c>
      <c r="D1354" t="s">
        <v>592</v>
      </c>
      <c r="E1354" t="s">
        <v>597</v>
      </c>
      <c r="F1354" t="s">
        <v>24</v>
      </c>
      <c r="G1354" t="s">
        <v>21</v>
      </c>
      <c r="H1354" t="s">
        <v>29</v>
      </c>
      <c r="I1354" t="s">
        <v>30</v>
      </c>
      <c r="J1354" s="2">
        <v>65</v>
      </c>
      <c r="L1354" s="2">
        <v>65</v>
      </c>
      <c r="M1354" s="2">
        <v>47.7</v>
      </c>
    </row>
    <row r="1355" spans="1:13" hidden="1" x14ac:dyDescent="0.3">
      <c r="A1355" t="s">
        <v>15</v>
      </c>
      <c r="B1355" t="s">
        <v>16</v>
      </c>
      <c r="C1355" t="s">
        <v>17</v>
      </c>
      <c r="D1355" t="s">
        <v>592</v>
      </c>
      <c r="E1355" t="s">
        <v>597</v>
      </c>
      <c r="F1355" t="s">
        <v>24</v>
      </c>
      <c r="G1355" t="s">
        <v>21</v>
      </c>
      <c r="H1355" t="s">
        <v>31</v>
      </c>
      <c r="I1355" t="s">
        <v>32</v>
      </c>
      <c r="J1355" s="2">
        <v>110</v>
      </c>
      <c r="L1355" s="2">
        <v>110</v>
      </c>
      <c r="M1355" s="2">
        <v>82.3</v>
      </c>
    </row>
    <row r="1356" spans="1:13" hidden="1" x14ac:dyDescent="0.3">
      <c r="A1356" t="s">
        <v>15</v>
      </c>
      <c r="B1356" t="s">
        <v>16</v>
      </c>
      <c r="C1356" t="s">
        <v>17</v>
      </c>
      <c r="D1356" t="s">
        <v>592</v>
      </c>
      <c r="E1356" t="s">
        <v>597</v>
      </c>
      <c r="F1356" t="s">
        <v>24</v>
      </c>
      <c r="G1356" t="s">
        <v>21</v>
      </c>
      <c r="H1356" t="s">
        <v>33</v>
      </c>
      <c r="I1356" t="s">
        <v>34</v>
      </c>
      <c r="J1356" s="2">
        <v>80</v>
      </c>
      <c r="L1356" s="2">
        <v>80</v>
      </c>
      <c r="M1356" s="2">
        <v>85.3</v>
      </c>
    </row>
    <row r="1357" spans="1:13" hidden="1" x14ac:dyDescent="0.3">
      <c r="A1357" t="s">
        <v>15</v>
      </c>
      <c r="B1357" t="s">
        <v>16</v>
      </c>
      <c r="C1357" t="s">
        <v>17</v>
      </c>
      <c r="D1357" t="s">
        <v>592</v>
      </c>
      <c r="E1357" t="s">
        <v>597</v>
      </c>
      <c r="F1357" t="s">
        <v>24</v>
      </c>
      <c r="G1357" t="s">
        <v>21</v>
      </c>
      <c r="H1357" t="s">
        <v>35</v>
      </c>
      <c r="I1357" t="s">
        <v>36</v>
      </c>
      <c r="J1357" s="2">
        <v>100</v>
      </c>
      <c r="L1357" s="2">
        <v>100</v>
      </c>
      <c r="M1357" s="2">
        <v>90.1</v>
      </c>
    </row>
    <row r="1358" spans="1:13" hidden="1" x14ac:dyDescent="0.3">
      <c r="A1358" t="s">
        <v>15</v>
      </c>
      <c r="B1358" t="s">
        <v>16</v>
      </c>
      <c r="C1358" t="s">
        <v>17</v>
      </c>
      <c r="D1358" t="s">
        <v>592</v>
      </c>
      <c r="E1358" t="s">
        <v>597</v>
      </c>
      <c r="F1358" t="s">
        <v>24</v>
      </c>
      <c r="G1358" t="s">
        <v>21</v>
      </c>
      <c r="H1358" t="s">
        <v>37</v>
      </c>
      <c r="I1358" t="s">
        <v>38</v>
      </c>
      <c r="J1358" s="2">
        <v>175</v>
      </c>
      <c r="L1358" s="2">
        <v>175</v>
      </c>
      <c r="M1358" s="2">
        <v>71.400000000000006</v>
      </c>
    </row>
    <row r="1359" spans="1:13" hidden="1" x14ac:dyDescent="0.3">
      <c r="A1359" t="s">
        <v>15</v>
      </c>
      <c r="B1359" t="s">
        <v>16</v>
      </c>
      <c r="C1359" t="s">
        <v>17</v>
      </c>
      <c r="D1359" t="s">
        <v>592</v>
      </c>
      <c r="E1359" t="s">
        <v>597</v>
      </c>
      <c r="F1359" t="s">
        <v>24</v>
      </c>
      <c r="G1359" t="s">
        <v>21</v>
      </c>
      <c r="H1359" t="s">
        <v>39</v>
      </c>
      <c r="I1359" t="s">
        <v>40</v>
      </c>
      <c r="J1359" s="2">
        <v>105</v>
      </c>
      <c r="L1359" s="2">
        <v>105</v>
      </c>
      <c r="M1359" s="2">
        <v>84.1</v>
      </c>
    </row>
    <row r="1360" spans="1:13" hidden="1" x14ac:dyDescent="0.3">
      <c r="A1360" t="s">
        <v>15</v>
      </c>
      <c r="B1360" t="s">
        <v>16</v>
      </c>
      <c r="C1360" t="s">
        <v>17</v>
      </c>
      <c r="D1360" t="s">
        <v>592</v>
      </c>
      <c r="E1360" t="s">
        <v>597</v>
      </c>
      <c r="F1360" t="s">
        <v>24</v>
      </c>
      <c r="G1360" t="s">
        <v>21</v>
      </c>
      <c r="H1360" t="s">
        <v>41</v>
      </c>
      <c r="I1360" t="s">
        <v>42</v>
      </c>
      <c r="J1360" s="2">
        <v>85</v>
      </c>
      <c r="L1360" s="2">
        <v>85</v>
      </c>
      <c r="M1360" s="2">
        <v>75</v>
      </c>
    </row>
    <row r="1361" spans="1:13" hidden="1" x14ac:dyDescent="0.3">
      <c r="A1361" t="s">
        <v>15</v>
      </c>
      <c r="B1361" t="s">
        <v>16</v>
      </c>
      <c r="C1361" t="s">
        <v>17</v>
      </c>
      <c r="D1361" t="s">
        <v>592</v>
      </c>
      <c r="E1361" t="s">
        <v>597</v>
      </c>
      <c r="F1361" t="s">
        <v>24</v>
      </c>
      <c r="G1361" t="s">
        <v>21</v>
      </c>
      <c r="H1361" t="s">
        <v>43</v>
      </c>
      <c r="I1361" t="s">
        <v>44</v>
      </c>
      <c r="J1361" s="2">
        <v>75</v>
      </c>
      <c r="L1361" s="2">
        <v>75</v>
      </c>
      <c r="M1361" s="2">
        <v>47.5</v>
      </c>
    </row>
    <row r="1362" spans="1:13" hidden="1" x14ac:dyDescent="0.3">
      <c r="A1362" t="s">
        <v>15</v>
      </c>
      <c r="B1362" t="s">
        <v>16</v>
      </c>
      <c r="C1362" t="s">
        <v>17</v>
      </c>
      <c r="D1362" t="s">
        <v>592</v>
      </c>
      <c r="E1362" t="s">
        <v>597</v>
      </c>
      <c r="F1362" t="s">
        <v>24</v>
      </c>
      <c r="G1362" t="s">
        <v>21</v>
      </c>
      <c r="H1362" t="s">
        <v>45</v>
      </c>
      <c r="I1362" t="s">
        <v>46</v>
      </c>
      <c r="J1362" s="2">
        <v>20</v>
      </c>
      <c r="L1362" s="2">
        <v>20</v>
      </c>
      <c r="M1362" s="2">
        <v>30.7</v>
      </c>
    </row>
    <row r="1363" spans="1:13" hidden="1" x14ac:dyDescent="0.3">
      <c r="A1363" t="s">
        <v>15</v>
      </c>
      <c r="B1363" t="s">
        <v>16</v>
      </c>
      <c r="C1363" t="s">
        <v>17</v>
      </c>
      <c r="D1363" t="s">
        <v>592</v>
      </c>
      <c r="E1363" t="s">
        <v>597</v>
      </c>
      <c r="F1363" t="s">
        <v>24</v>
      </c>
      <c r="G1363" t="s">
        <v>21</v>
      </c>
      <c r="H1363" t="s">
        <v>47</v>
      </c>
      <c r="I1363" t="s">
        <v>48</v>
      </c>
      <c r="J1363" s="2">
        <v>85</v>
      </c>
      <c r="L1363" s="2">
        <v>85</v>
      </c>
      <c r="M1363" s="2">
        <v>90.9</v>
      </c>
    </row>
    <row r="1364" spans="1:13" hidden="1" x14ac:dyDescent="0.3">
      <c r="A1364" t="s">
        <v>15</v>
      </c>
      <c r="B1364" t="s">
        <v>16</v>
      </c>
      <c r="C1364" t="s">
        <v>17</v>
      </c>
      <c r="D1364" t="s">
        <v>592</v>
      </c>
      <c r="E1364" t="s">
        <v>597</v>
      </c>
      <c r="F1364" t="s">
        <v>24</v>
      </c>
      <c r="G1364" t="s">
        <v>21</v>
      </c>
      <c r="H1364" t="s">
        <v>49</v>
      </c>
      <c r="I1364" t="s">
        <v>50</v>
      </c>
      <c r="J1364" s="2">
        <v>230</v>
      </c>
      <c r="L1364" s="2">
        <v>230</v>
      </c>
      <c r="M1364" s="2">
        <v>108.2</v>
      </c>
    </row>
    <row r="1365" spans="1:13" hidden="1" x14ac:dyDescent="0.3">
      <c r="A1365" t="s">
        <v>15</v>
      </c>
      <c r="B1365" t="s">
        <v>16</v>
      </c>
      <c r="C1365" t="s">
        <v>17</v>
      </c>
      <c r="D1365" t="s">
        <v>592</v>
      </c>
      <c r="E1365" t="s">
        <v>597</v>
      </c>
      <c r="F1365" t="s">
        <v>24</v>
      </c>
      <c r="G1365" t="s">
        <v>21</v>
      </c>
      <c r="H1365" t="s">
        <v>51</v>
      </c>
      <c r="I1365" t="s">
        <v>52</v>
      </c>
      <c r="J1365" s="2">
        <v>125</v>
      </c>
      <c r="L1365" s="2">
        <v>125</v>
      </c>
      <c r="M1365" s="2">
        <v>55.6</v>
      </c>
    </row>
    <row r="1366" spans="1:13" hidden="1" x14ac:dyDescent="0.3">
      <c r="A1366" t="s">
        <v>15</v>
      </c>
      <c r="B1366" t="s">
        <v>16</v>
      </c>
      <c r="C1366" t="s">
        <v>17</v>
      </c>
      <c r="D1366" t="s">
        <v>592</v>
      </c>
      <c r="E1366" t="s">
        <v>597</v>
      </c>
      <c r="F1366" t="s">
        <v>24</v>
      </c>
      <c r="G1366" t="s">
        <v>21</v>
      </c>
      <c r="H1366" t="s">
        <v>53</v>
      </c>
      <c r="I1366" t="s">
        <v>54</v>
      </c>
      <c r="J1366" s="2">
        <v>195</v>
      </c>
      <c r="L1366" s="2">
        <v>195</v>
      </c>
      <c r="M1366" s="2">
        <v>120.4</v>
      </c>
    </row>
    <row r="1367" spans="1:13" hidden="1" x14ac:dyDescent="0.3">
      <c r="A1367" t="s">
        <v>15</v>
      </c>
      <c r="B1367" t="s">
        <v>16</v>
      </c>
      <c r="C1367" t="s">
        <v>17</v>
      </c>
      <c r="D1367" t="s">
        <v>592</v>
      </c>
      <c r="E1367" t="s">
        <v>597</v>
      </c>
      <c r="F1367" t="s">
        <v>24</v>
      </c>
      <c r="G1367" t="s">
        <v>21</v>
      </c>
      <c r="H1367" t="s">
        <v>55</v>
      </c>
      <c r="I1367" t="s">
        <v>56</v>
      </c>
      <c r="J1367" s="2">
        <v>250</v>
      </c>
      <c r="L1367" s="2">
        <v>250</v>
      </c>
      <c r="M1367" s="2">
        <v>131.5</v>
      </c>
    </row>
    <row r="1368" spans="1:13" hidden="1" x14ac:dyDescent="0.3">
      <c r="A1368" t="s">
        <v>15</v>
      </c>
      <c r="B1368" t="s">
        <v>16</v>
      </c>
      <c r="C1368" t="s">
        <v>17</v>
      </c>
      <c r="D1368" t="s">
        <v>592</v>
      </c>
      <c r="E1368" t="s">
        <v>597</v>
      </c>
      <c r="F1368" t="s">
        <v>24</v>
      </c>
      <c r="G1368" t="s">
        <v>21</v>
      </c>
      <c r="H1368" t="s">
        <v>57</v>
      </c>
      <c r="I1368" t="s">
        <v>58</v>
      </c>
      <c r="J1368" s="2">
        <v>225</v>
      </c>
      <c r="L1368" s="2">
        <v>225</v>
      </c>
      <c r="M1368" s="2">
        <v>179.4</v>
      </c>
    </row>
    <row r="1369" spans="1:13" hidden="1" x14ac:dyDescent="0.3">
      <c r="A1369" t="s">
        <v>15</v>
      </c>
      <c r="B1369" t="s">
        <v>16</v>
      </c>
      <c r="C1369" t="s">
        <v>17</v>
      </c>
      <c r="D1369" t="s">
        <v>592</v>
      </c>
      <c r="E1369" t="s">
        <v>597</v>
      </c>
      <c r="F1369" t="s">
        <v>24</v>
      </c>
      <c r="G1369" t="s">
        <v>21</v>
      </c>
      <c r="H1369" t="s">
        <v>59</v>
      </c>
      <c r="I1369" t="s">
        <v>60</v>
      </c>
      <c r="J1369" s="2">
        <v>105</v>
      </c>
      <c r="L1369" s="2">
        <v>105</v>
      </c>
      <c r="M1369" s="2">
        <v>65.099999999999994</v>
      </c>
    </row>
    <row r="1370" spans="1:13" hidden="1" x14ac:dyDescent="0.3">
      <c r="A1370" t="s">
        <v>15</v>
      </c>
      <c r="B1370" t="s">
        <v>16</v>
      </c>
      <c r="C1370" t="s">
        <v>17</v>
      </c>
      <c r="D1370" t="s">
        <v>592</v>
      </c>
      <c r="E1370" t="s">
        <v>597</v>
      </c>
      <c r="F1370" t="s">
        <v>24</v>
      </c>
      <c r="G1370" t="s">
        <v>21</v>
      </c>
      <c r="H1370" t="s">
        <v>61</v>
      </c>
      <c r="I1370" t="s">
        <v>62</v>
      </c>
      <c r="J1370" s="2">
        <v>75</v>
      </c>
      <c r="L1370" s="2">
        <v>75</v>
      </c>
      <c r="M1370" s="2">
        <v>81.400000000000006</v>
      </c>
    </row>
    <row r="1371" spans="1:13" hidden="1" x14ac:dyDescent="0.3">
      <c r="A1371" t="s">
        <v>15</v>
      </c>
      <c r="B1371" t="s">
        <v>16</v>
      </c>
      <c r="C1371" t="s">
        <v>17</v>
      </c>
      <c r="D1371" t="s">
        <v>592</v>
      </c>
      <c r="E1371" t="s">
        <v>597</v>
      </c>
      <c r="F1371" t="s">
        <v>24</v>
      </c>
      <c r="G1371" t="s">
        <v>21</v>
      </c>
      <c r="H1371" t="s">
        <v>63</v>
      </c>
      <c r="I1371" t="s">
        <v>64</v>
      </c>
      <c r="J1371" s="2">
        <v>35</v>
      </c>
      <c r="L1371" s="2">
        <v>35</v>
      </c>
      <c r="M1371" s="2">
        <v>49.2</v>
      </c>
    </row>
    <row r="1372" spans="1:13" hidden="1" x14ac:dyDescent="0.3">
      <c r="A1372" t="s">
        <v>15</v>
      </c>
      <c r="B1372" t="s">
        <v>16</v>
      </c>
      <c r="C1372" t="s">
        <v>17</v>
      </c>
      <c r="D1372" t="s">
        <v>592</v>
      </c>
      <c r="E1372" t="s">
        <v>597</v>
      </c>
      <c r="F1372" t="s">
        <v>24</v>
      </c>
      <c r="G1372" t="s">
        <v>21</v>
      </c>
      <c r="H1372" t="s">
        <v>65</v>
      </c>
      <c r="I1372" t="s">
        <v>66</v>
      </c>
      <c r="J1372" s="2">
        <v>165</v>
      </c>
      <c r="L1372" s="2">
        <v>165</v>
      </c>
      <c r="M1372" s="2">
        <v>90.2</v>
      </c>
    </row>
    <row r="1373" spans="1:13" hidden="1" x14ac:dyDescent="0.3">
      <c r="A1373" t="s">
        <v>15</v>
      </c>
      <c r="B1373" t="s">
        <v>16</v>
      </c>
      <c r="C1373" t="s">
        <v>17</v>
      </c>
      <c r="D1373" t="s">
        <v>592</v>
      </c>
      <c r="E1373" t="s">
        <v>597</v>
      </c>
      <c r="F1373" t="s">
        <v>24</v>
      </c>
      <c r="G1373" t="s">
        <v>21</v>
      </c>
      <c r="H1373" t="s">
        <v>67</v>
      </c>
      <c r="I1373" t="s">
        <v>68</v>
      </c>
      <c r="J1373" s="2">
        <v>30</v>
      </c>
      <c r="L1373" s="2">
        <v>30</v>
      </c>
      <c r="M1373" s="2">
        <v>47</v>
      </c>
    </row>
    <row r="1374" spans="1:13" hidden="1" x14ac:dyDescent="0.3">
      <c r="A1374" t="s">
        <v>15</v>
      </c>
      <c r="B1374" t="s">
        <v>16</v>
      </c>
      <c r="C1374" t="s">
        <v>17</v>
      </c>
      <c r="D1374" t="s">
        <v>592</v>
      </c>
      <c r="E1374" t="s">
        <v>597</v>
      </c>
      <c r="F1374" t="s">
        <v>24</v>
      </c>
      <c r="G1374" t="s">
        <v>21</v>
      </c>
      <c r="H1374" t="s">
        <v>69</v>
      </c>
      <c r="I1374" t="s">
        <v>70</v>
      </c>
      <c r="J1374" s="2">
        <v>185</v>
      </c>
      <c r="L1374" s="2">
        <v>185</v>
      </c>
      <c r="M1374" s="2">
        <v>90.7</v>
      </c>
    </row>
    <row r="1375" spans="1:13" hidden="1" x14ac:dyDescent="0.3">
      <c r="A1375" t="s">
        <v>15</v>
      </c>
      <c r="B1375" t="s">
        <v>16</v>
      </c>
      <c r="C1375" t="s">
        <v>17</v>
      </c>
      <c r="D1375" t="s">
        <v>592</v>
      </c>
      <c r="E1375" t="s">
        <v>597</v>
      </c>
      <c r="F1375" t="s">
        <v>24</v>
      </c>
      <c r="G1375" t="s">
        <v>21</v>
      </c>
      <c r="H1375" t="s">
        <v>71</v>
      </c>
      <c r="I1375" t="s">
        <v>72</v>
      </c>
      <c r="J1375" s="2">
        <v>105</v>
      </c>
      <c r="L1375" s="2">
        <v>105</v>
      </c>
      <c r="M1375" s="2">
        <v>78.3</v>
      </c>
    </row>
    <row r="1376" spans="1:13" hidden="1" x14ac:dyDescent="0.3">
      <c r="A1376" t="s">
        <v>15</v>
      </c>
      <c r="B1376" t="s">
        <v>16</v>
      </c>
      <c r="C1376" t="s">
        <v>17</v>
      </c>
      <c r="D1376" t="s">
        <v>592</v>
      </c>
      <c r="E1376" t="s">
        <v>597</v>
      </c>
      <c r="F1376" t="s">
        <v>24</v>
      </c>
      <c r="G1376" t="s">
        <v>21</v>
      </c>
      <c r="H1376" t="s">
        <v>73</v>
      </c>
      <c r="I1376" t="s">
        <v>74</v>
      </c>
      <c r="J1376" s="2">
        <v>55</v>
      </c>
      <c r="L1376" s="2">
        <v>55</v>
      </c>
      <c r="M1376" s="2">
        <v>62.9</v>
      </c>
    </row>
    <row r="1377" spans="1:13" hidden="1" x14ac:dyDescent="0.3">
      <c r="A1377" t="s">
        <v>15</v>
      </c>
      <c r="B1377" t="s">
        <v>16</v>
      </c>
      <c r="C1377" t="s">
        <v>17</v>
      </c>
      <c r="D1377" t="s">
        <v>592</v>
      </c>
      <c r="E1377" t="s">
        <v>597</v>
      </c>
      <c r="F1377" t="s">
        <v>24</v>
      </c>
      <c r="G1377" t="s">
        <v>21</v>
      </c>
      <c r="H1377" t="s">
        <v>75</v>
      </c>
      <c r="I1377" t="s">
        <v>76</v>
      </c>
      <c r="J1377" s="2">
        <v>45</v>
      </c>
      <c r="L1377" s="2">
        <v>45</v>
      </c>
      <c r="M1377" s="2">
        <v>85.8</v>
      </c>
    </row>
    <row r="1378" spans="1:13" hidden="1" x14ac:dyDescent="0.3">
      <c r="A1378" t="s">
        <v>15</v>
      </c>
      <c r="B1378" t="s">
        <v>16</v>
      </c>
      <c r="C1378" t="s">
        <v>17</v>
      </c>
      <c r="D1378" t="s">
        <v>592</v>
      </c>
      <c r="E1378" t="s">
        <v>597</v>
      </c>
      <c r="F1378" t="s">
        <v>24</v>
      </c>
      <c r="G1378" t="s">
        <v>21</v>
      </c>
      <c r="H1378" t="s">
        <v>77</v>
      </c>
      <c r="I1378" t="s">
        <v>78</v>
      </c>
      <c r="J1378" s="2">
        <v>35</v>
      </c>
      <c r="L1378" s="2">
        <v>35</v>
      </c>
      <c r="M1378" s="2">
        <v>70.3</v>
      </c>
    </row>
    <row r="1379" spans="1:13" hidden="1" x14ac:dyDescent="0.3">
      <c r="A1379" t="s">
        <v>15</v>
      </c>
      <c r="B1379" t="s">
        <v>16</v>
      </c>
      <c r="C1379" t="s">
        <v>17</v>
      </c>
      <c r="D1379" t="s">
        <v>592</v>
      </c>
      <c r="E1379" t="s">
        <v>597</v>
      </c>
      <c r="F1379" t="s">
        <v>24</v>
      </c>
      <c r="G1379" t="s">
        <v>21</v>
      </c>
      <c r="H1379" t="s">
        <v>79</v>
      </c>
      <c r="I1379" t="s">
        <v>80</v>
      </c>
      <c r="J1379" s="2">
        <v>125</v>
      </c>
      <c r="L1379" s="2">
        <v>125</v>
      </c>
      <c r="M1379" s="2">
        <v>74.8</v>
      </c>
    </row>
    <row r="1380" spans="1:13" hidden="1" x14ac:dyDescent="0.3">
      <c r="A1380" t="s">
        <v>15</v>
      </c>
      <c r="B1380" t="s">
        <v>16</v>
      </c>
      <c r="C1380" t="s">
        <v>17</v>
      </c>
      <c r="D1380" t="s">
        <v>592</v>
      </c>
      <c r="E1380" t="s">
        <v>597</v>
      </c>
      <c r="F1380" t="s">
        <v>24</v>
      </c>
      <c r="G1380" t="s">
        <v>21</v>
      </c>
      <c r="H1380" t="s">
        <v>81</v>
      </c>
      <c r="I1380" t="s">
        <v>82</v>
      </c>
      <c r="J1380" s="2">
        <v>435</v>
      </c>
      <c r="L1380" s="2">
        <v>435</v>
      </c>
      <c r="M1380" s="2">
        <v>138.19999999999999</v>
      </c>
    </row>
    <row r="1381" spans="1:13" hidden="1" x14ac:dyDescent="0.3">
      <c r="A1381" t="s">
        <v>15</v>
      </c>
      <c r="B1381" t="s">
        <v>16</v>
      </c>
      <c r="C1381" t="s">
        <v>17</v>
      </c>
      <c r="D1381" t="s">
        <v>592</v>
      </c>
      <c r="E1381" t="s">
        <v>597</v>
      </c>
      <c r="F1381" t="s">
        <v>24</v>
      </c>
      <c r="G1381" t="s">
        <v>21</v>
      </c>
      <c r="H1381" t="s">
        <v>83</v>
      </c>
      <c r="I1381" t="s">
        <v>84</v>
      </c>
      <c r="J1381" s="2">
        <v>30</v>
      </c>
      <c r="L1381" s="2">
        <v>30</v>
      </c>
      <c r="M1381" s="2">
        <v>32.6</v>
      </c>
    </row>
    <row r="1382" spans="1:13" hidden="1" x14ac:dyDescent="0.3">
      <c r="A1382" t="s">
        <v>15</v>
      </c>
      <c r="B1382" t="s">
        <v>16</v>
      </c>
      <c r="C1382" t="s">
        <v>17</v>
      </c>
      <c r="D1382" t="s">
        <v>592</v>
      </c>
      <c r="E1382" t="s">
        <v>597</v>
      </c>
      <c r="F1382" t="s">
        <v>24</v>
      </c>
      <c r="G1382" t="s">
        <v>21</v>
      </c>
      <c r="H1382" t="s">
        <v>85</v>
      </c>
      <c r="I1382" t="s">
        <v>86</v>
      </c>
      <c r="J1382" s="2">
        <v>75</v>
      </c>
      <c r="L1382" s="2">
        <v>75</v>
      </c>
      <c r="M1382" s="2">
        <v>82.7</v>
      </c>
    </row>
    <row r="1383" spans="1:13" hidden="1" x14ac:dyDescent="0.3">
      <c r="A1383" t="s">
        <v>15</v>
      </c>
      <c r="B1383" t="s">
        <v>16</v>
      </c>
      <c r="C1383" t="s">
        <v>17</v>
      </c>
      <c r="D1383" t="s">
        <v>592</v>
      </c>
      <c r="E1383" t="s">
        <v>597</v>
      </c>
      <c r="F1383" t="s">
        <v>24</v>
      </c>
      <c r="G1383" t="s">
        <v>21</v>
      </c>
      <c r="H1383" t="s">
        <v>87</v>
      </c>
      <c r="I1383" t="s">
        <v>88</v>
      </c>
      <c r="J1383" s="2">
        <v>50</v>
      </c>
      <c r="L1383" s="2">
        <v>50</v>
      </c>
      <c r="M1383" s="2">
        <v>55.7</v>
      </c>
    </row>
    <row r="1384" spans="1:13" hidden="1" x14ac:dyDescent="0.3">
      <c r="A1384" t="s">
        <v>15</v>
      </c>
      <c r="B1384" t="s">
        <v>16</v>
      </c>
      <c r="C1384" t="s">
        <v>17</v>
      </c>
      <c r="D1384" t="s">
        <v>592</v>
      </c>
      <c r="E1384" t="s">
        <v>597</v>
      </c>
      <c r="F1384" t="s">
        <v>24</v>
      </c>
      <c r="G1384" t="s">
        <v>21</v>
      </c>
      <c r="H1384" t="s">
        <v>89</v>
      </c>
      <c r="I1384" t="s">
        <v>90</v>
      </c>
      <c r="J1384" s="2">
        <v>75</v>
      </c>
      <c r="L1384" s="2">
        <v>75</v>
      </c>
      <c r="M1384" s="2">
        <v>80.3</v>
      </c>
    </row>
    <row r="1385" spans="1:13" hidden="1" x14ac:dyDescent="0.3">
      <c r="A1385" t="s">
        <v>15</v>
      </c>
      <c r="B1385" t="s">
        <v>16</v>
      </c>
      <c r="C1385" t="s">
        <v>17</v>
      </c>
      <c r="D1385" t="s">
        <v>592</v>
      </c>
      <c r="E1385" t="s">
        <v>597</v>
      </c>
      <c r="F1385" t="s">
        <v>24</v>
      </c>
      <c r="G1385" t="s">
        <v>21</v>
      </c>
      <c r="H1385" t="s">
        <v>91</v>
      </c>
      <c r="I1385" t="s">
        <v>92</v>
      </c>
      <c r="J1385" s="2">
        <v>65</v>
      </c>
      <c r="L1385" s="2">
        <v>65</v>
      </c>
      <c r="M1385" s="2">
        <v>69.900000000000006</v>
      </c>
    </row>
    <row r="1386" spans="1:13" hidden="1" x14ac:dyDescent="0.3">
      <c r="A1386" t="s">
        <v>15</v>
      </c>
      <c r="B1386" t="s">
        <v>16</v>
      </c>
      <c r="C1386" t="s">
        <v>17</v>
      </c>
      <c r="D1386" t="s">
        <v>592</v>
      </c>
      <c r="E1386" t="s">
        <v>597</v>
      </c>
      <c r="F1386" t="s">
        <v>24</v>
      </c>
      <c r="G1386" t="s">
        <v>21</v>
      </c>
      <c r="H1386" t="s">
        <v>93</v>
      </c>
      <c r="I1386" t="s">
        <v>94</v>
      </c>
      <c r="J1386" s="2">
        <v>40</v>
      </c>
      <c r="L1386" s="2">
        <v>40</v>
      </c>
      <c r="M1386" s="2">
        <v>41.5</v>
      </c>
    </row>
    <row r="1387" spans="1:13" hidden="1" x14ac:dyDescent="0.3">
      <c r="A1387" t="s">
        <v>15</v>
      </c>
      <c r="B1387" t="s">
        <v>16</v>
      </c>
      <c r="C1387" t="s">
        <v>17</v>
      </c>
      <c r="D1387" t="s">
        <v>592</v>
      </c>
      <c r="E1387" t="s">
        <v>597</v>
      </c>
      <c r="F1387" t="s">
        <v>24</v>
      </c>
      <c r="G1387" t="s">
        <v>21</v>
      </c>
      <c r="H1387" t="s">
        <v>95</v>
      </c>
      <c r="I1387" t="s">
        <v>96</v>
      </c>
      <c r="J1387" s="2">
        <v>85</v>
      </c>
      <c r="L1387" s="2">
        <v>85</v>
      </c>
      <c r="M1387" s="2">
        <v>111.7</v>
      </c>
    </row>
    <row r="1388" spans="1:13" hidden="1" x14ac:dyDescent="0.3">
      <c r="A1388" t="s">
        <v>15</v>
      </c>
      <c r="B1388" t="s">
        <v>16</v>
      </c>
      <c r="C1388" t="s">
        <v>17</v>
      </c>
      <c r="D1388" t="s">
        <v>592</v>
      </c>
      <c r="E1388" t="s">
        <v>597</v>
      </c>
      <c r="F1388" t="s">
        <v>24</v>
      </c>
      <c r="G1388" t="s">
        <v>21</v>
      </c>
      <c r="H1388" t="s">
        <v>97</v>
      </c>
      <c r="I1388" t="s">
        <v>98</v>
      </c>
      <c r="J1388" s="2">
        <v>50</v>
      </c>
      <c r="L1388" s="2">
        <v>50</v>
      </c>
      <c r="M1388" s="2">
        <v>51.5</v>
      </c>
    </row>
    <row r="1389" spans="1:13" hidden="1" x14ac:dyDescent="0.3">
      <c r="A1389" t="s">
        <v>15</v>
      </c>
      <c r="B1389" t="s">
        <v>16</v>
      </c>
      <c r="C1389" t="s">
        <v>17</v>
      </c>
      <c r="D1389" t="s">
        <v>592</v>
      </c>
      <c r="E1389" t="s">
        <v>597</v>
      </c>
      <c r="F1389" t="s">
        <v>24</v>
      </c>
      <c r="G1389" t="s">
        <v>21</v>
      </c>
      <c r="H1389" t="s">
        <v>99</v>
      </c>
      <c r="I1389" t="s">
        <v>100</v>
      </c>
      <c r="J1389" s="2">
        <v>185</v>
      </c>
      <c r="L1389" s="2">
        <v>185</v>
      </c>
      <c r="M1389" s="2">
        <v>124.7</v>
      </c>
    </row>
    <row r="1390" spans="1:13" hidden="1" x14ac:dyDescent="0.3">
      <c r="A1390" t="s">
        <v>15</v>
      </c>
      <c r="B1390" t="s">
        <v>16</v>
      </c>
      <c r="C1390" t="s">
        <v>17</v>
      </c>
      <c r="D1390" t="s">
        <v>592</v>
      </c>
      <c r="E1390" t="s">
        <v>597</v>
      </c>
      <c r="F1390" t="s">
        <v>24</v>
      </c>
      <c r="G1390" t="s">
        <v>21</v>
      </c>
      <c r="H1390" t="s">
        <v>101</v>
      </c>
      <c r="I1390" t="s">
        <v>102</v>
      </c>
      <c r="J1390" s="2">
        <v>150</v>
      </c>
      <c r="L1390" s="2">
        <v>150</v>
      </c>
      <c r="M1390" s="2">
        <v>73.400000000000006</v>
      </c>
    </row>
    <row r="1391" spans="1:13" hidden="1" x14ac:dyDescent="0.3">
      <c r="A1391" t="s">
        <v>15</v>
      </c>
      <c r="B1391" t="s">
        <v>16</v>
      </c>
      <c r="C1391" t="s">
        <v>17</v>
      </c>
      <c r="D1391" t="s">
        <v>592</v>
      </c>
      <c r="E1391" t="s">
        <v>597</v>
      </c>
      <c r="F1391" t="s">
        <v>24</v>
      </c>
      <c r="G1391" t="s">
        <v>21</v>
      </c>
      <c r="H1391" t="s">
        <v>103</v>
      </c>
      <c r="I1391" t="s">
        <v>104</v>
      </c>
      <c r="J1391" s="2">
        <v>65</v>
      </c>
      <c r="L1391" s="2">
        <v>65</v>
      </c>
      <c r="M1391" s="2">
        <v>69</v>
      </c>
    </row>
    <row r="1392" spans="1:13" hidden="1" x14ac:dyDescent="0.3">
      <c r="A1392" t="s">
        <v>15</v>
      </c>
      <c r="B1392" t="s">
        <v>16</v>
      </c>
      <c r="C1392" t="s">
        <v>17</v>
      </c>
      <c r="D1392" t="s">
        <v>592</v>
      </c>
      <c r="E1392" t="s">
        <v>597</v>
      </c>
      <c r="F1392" t="s">
        <v>24</v>
      </c>
      <c r="G1392" t="s">
        <v>21</v>
      </c>
      <c r="H1392" t="s">
        <v>105</v>
      </c>
      <c r="I1392" t="s">
        <v>106</v>
      </c>
      <c r="J1392" s="2">
        <v>55</v>
      </c>
      <c r="L1392" s="2">
        <v>55</v>
      </c>
      <c r="M1392" s="2">
        <v>85.7</v>
      </c>
    </row>
    <row r="1393" spans="1:13" hidden="1" x14ac:dyDescent="0.3">
      <c r="A1393" t="s">
        <v>15</v>
      </c>
      <c r="B1393" t="s">
        <v>16</v>
      </c>
      <c r="C1393" t="s">
        <v>17</v>
      </c>
      <c r="D1393" t="s">
        <v>592</v>
      </c>
      <c r="E1393" t="s">
        <v>597</v>
      </c>
      <c r="F1393" t="s">
        <v>24</v>
      </c>
      <c r="G1393" t="s">
        <v>21</v>
      </c>
      <c r="H1393" t="s">
        <v>107</v>
      </c>
      <c r="I1393" t="s">
        <v>108</v>
      </c>
      <c r="J1393" s="2">
        <v>120</v>
      </c>
      <c r="L1393" s="2">
        <v>120</v>
      </c>
      <c r="M1393" s="2">
        <v>67.099999999999994</v>
      </c>
    </row>
    <row r="1394" spans="1:13" hidden="1" x14ac:dyDescent="0.3">
      <c r="A1394" t="s">
        <v>15</v>
      </c>
      <c r="B1394" t="s">
        <v>16</v>
      </c>
      <c r="C1394" t="s">
        <v>17</v>
      </c>
      <c r="D1394" t="s">
        <v>592</v>
      </c>
      <c r="E1394" t="s">
        <v>597</v>
      </c>
      <c r="F1394" t="s">
        <v>24</v>
      </c>
      <c r="G1394" t="s">
        <v>21</v>
      </c>
      <c r="H1394" t="s">
        <v>109</v>
      </c>
      <c r="I1394" t="s">
        <v>109</v>
      </c>
      <c r="J1394" s="2">
        <v>20</v>
      </c>
      <c r="L1394" s="2">
        <v>20</v>
      </c>
    </row>
    <row r="1395" spans="1:13" hidden="1" x14ac:dyDescent="0.3">
      <c r="A1395" t="s">
        <v>15</v>
      </c>
      <c r="B1395" t="s">
        <v>16</v>
      </c>
      <c r="C1395" t="s">
        <v>17</v>
      </c>
      <c r="D1395" t="s">
        <v>592</v>
      </c>
      <c r="E1395" t="s">
        <v>598</v>
      </c>
      <c r="F1395" t="s">
        <v>20</v>
      </c>
      <c r="G1395" t="s">
        <v>21</v>
      </c>
      <c r="H1395" t="s">
        <v>22</v>
      </c>
      <c r="I1395" t="s">
        <v>23</v>
      </c>
      <c r="J1395" s="2">
        <v>5477</v>
      </c>
      <c r="K1395" s="2">
        <v>0</v>
      </c>
      <c r="L1395" s="2">
        <v>5477</v>
      </c>
      <c r="M1395" s="2">
        <v>100.1</v>
      </c>
    </row>
    <row r="1396" spans="1:13" hidden="1" x14ac:dyDescent="0.3">
      <c r="A1396" t="s">
        <v>15</v>
      </c>
      <c r="B1396" t="s">
        <v>16</v>
      </c>
      <c r="C1396" t="s">
        <v>17</v>
      </c>
      <c r="D1396" t="s">
        <v>592</v>
      </c>
      <c r="E1396" t="s">
        <v>598</v>
      </c>
      <c r="F1396" t="s">
        <v>24</v>
      </c>
      <c r="G1396" t="s">
        <v>21</v>
      </c>
      <c r="H1396" t="s">
        <v>25</v>
      </c>
      <c r="I1396" t="s">
        <v>26</v>
      </c>
      <c r="J1396" s="2">
        <v>160</v>
      </c>
      <c r="L1396" s="2">
        <v>160</v>
      </c>
      <c r="M1396" s="2">
        <v>99.9</v>
      </c>
    </row>
    <row r="1397" spans="1:13" hidden="1" x14ac:dyDescent="0.3">
      <c r="A1397" t="s">
        <v>15</v>
      </c>
      <c r="B1397" t="s">
        <v>16</v>
      </c>
      <c r="C1397" t="s">
        <v>17</v>
      </c>
      <c r="D1397" t="s">
        <v>592</v>
      </c>
      <c r="E1397" t="s">
        <v>598</v>
      </c>
      <c r="F1397" t="s">
        <v>24</v>
      </c>
      <c r="G1397" t="s">
        <v>21</v>
      </c>
      <c r="H1397" t="s">
        <v>27</v>
      </c>
      <c r="I1397" t="s">
        <v>28</v>
      </c>
      <c r="J1397" s="2">
        <v>80</v>
      </c>
      <c r="L1397" s="2">
        <v>80</v>
      </c>
      <c r="M1397" s="2">
        <v>71.8</v>
      </c>
    </row>
    <row r="1398" spans="1:13" hidden="1" x14ac:dyDescent="0.3">
      <c r="A1398" t="s">
        <v>15</v>
      </c>
      <c r="B1398" t="s">
        <v>16</v>
      </c>
      <c r="C1398" t="s">
        <v>17</v>
      </c>
      <c r="D1398" t="s">
        <v>592</v>
      </c>
      <c r="E1398" t="s">
        <v>598</v>
      </c>
      <c r="F1398" t="s">
        <v>24</v>
      </c>
      <c r="G1398" t="s">
        <v>21</v>
      </c>
      <c r="H1398" t="s">
        <v>29</v>
      </c>
      <c r="I1398" t="s">
        <v>30</v>
      </c>
      <c r="J1398" s="2">
        <v>45</v>
      </c>
      <c r="L1398" s="2">
        <v>45</v>
      </c>
      <c r="M1398" s="2">
        <v>66.7</v>
      </c>
    </row>
    <row r="1399" spans="1:13" hidden="1" x14ac:dyDescent="0.3">
      <c r="A1399" t="s">
        <v>15</v>
      </c>
      <c r="B1399" t="s">
        <v>16</v>
      </c>
      <c r="C1399" t="s">
        <v>17</v>
      </c>
      <c r="D1399" t="s">
        <v>592</v>
      </c>
      <c r="E1399" t="s">
        <v>598</v>
      </c>
      <c r="F1399" t="s">
        <v>24</v>
      </c>
      <c r="G1399" t="s">
        <v>21</v>
      </c>
      <c r="H1399" t="s">
        <v>31</v>
      </c>
      <c r="I1399" t="s">
        <v>32</v>
      </c>
      <c r="J1399" s="2">
        <v>95</v>
      </c>
      <c r="L1399" s="2">
        <v>95</v>
      </c>
      <c r="M1399" s="2">
        <v>89.9</v>
      </c>
    </row>
    <row r="1400" spans="1:13" hidden="1" x14ac:dyDescent="0.3">
      <c r="A1400" t="s">
        <v>15</v>
      </c>
      <c r="B1400" t="s">
        <v>16</v>
      </c>
      <c r="C1400" t="s">
        <v>17</v>
      </c>
      <c r="D1400" t="s">
        <v>592</v>
      </c>
      <c r="E1400" t="s">
        <v>598</v>
      </c>
      <c r="F1400" t="s">
        <v>24</v>
      </c>
      <c r="G1400" t="s">
        <v>21</v>
      </c>
      <c r="H1400" t="s">
        <v>33</v>
      </c>
      <c r="I1400" t="s">
        <v>34</v>
      </c>
      <c r="J1400" s="2">
        <v>80</v>
      </c>
      <c r="L1400" s="2">
        <v>80</v>
      </c>
      <c r="M1400" s="2">
        <v>89.2</v>
      </c>
    </row>
    <row r="1401" spans="1:13" hidden="1" x14ac:dyDescent="0.3">
      <c r="A1401" t="s">
        <v>15</v>
      </c>
      <c r="B1401" t="s">
        <v>16</v>
      </c>
      <c r="C1401" t="s">
        <v>17</v>
      </c>
      <c r="D1401" t="s">
        <v>592</v>
      </c>
      <c r="E1401" t="s">
        <v>598</v>
      </c>
      <c r="F1401" t="s">
        <v>24</v>
      </c>
      <c r="G1401" t="s">
        <v>21</v>
      </c>
      <c r="H1401" t="s">
        <v>35</v>
      </c>
      <c r="I1401" t="s">
        <v>36</v>
      </c>
      <c r="J1401" s="2">
        <v>125</v>
      </c>
      <c r="L1401" s="2">
        <v>125</v>
      </c>
      <c r="M1401" s="2">
        <v>97.5</v>
      </c>
    </row>
    <row r="1402" spans="1:13" hidden="1" x14ac:dyDescent="0.3">
      <c r="A1402" t="s">
        <v>15</v>
      </c>
      <c r="B1402" t="s">
        <v>16</v>
      </c>
      <c r="C1402" t="s">
        <v>17</v>
      </c>
      <c r="D1402" t="s">
        <v>592</v>
      </c>
      <c r="E1402" t="s">
        <v>598</v>
      </c>
      <c r="F1402" t="s">
        <v>24</v>
      </c>
      <c r="G1402" t="s">
        <v>21</v>
      </c>
      <c r="H1402" t="s">
        <v>37</v>
      </c>
      <c r="I1402" t="s">
        <v>38</v>
      </c>
      <c r="J1402" s="2">
        <v>310</v>
      </c>
      <c r="L1402" s="2">
        <v>310</v>
      </c>
      <c r="M1402" s="2">
        <v>103.2</v>
      </c>
    </row>
    <row r="1403" spans="1:13" hidden="1" x14ac:dyDescent="0.3">
      <c r="A1403" t="s">
        <v>15</v>
      </c>
      <c r="B1403" t="s">
        <v>16</v>
      </c>
      <c r="C1403" t="s">
        <v>17</v>
      </c>
      <c r="D1403" t="s">
        <v>592</v>
      </c>
      <c r="E1403" t="s">
        <v>598</v>
      </c>
      <c r="F1403" t="s">
        <v>24</v>
      </c>
      <c r="G1403" t="s">
        <v>21</v>
      </c>
      <c r="H1403" t="s">
        <v>39</v>
      </c>
      <c r="I1403" t="s">
        <v>40</v>
      </c>
      <c r="J1403" s="2">
        <v>65</v>
      </c>
      <c r="L1403" s="2">
        <v>65</v>
      </c>
      <c r="M1403" s="2">
        <v>71.599999999999994</v>
      </c>
    </row>
    <row r="1404" spans="1:13" hidden="1" x14ac:dyDescent="0.3">
      <c r="A1404" t="s">
        <v>15</v>
      </c>
      <c r="B1404" t="s">
        <v>16</v>
      </c>
      <c r="C1404" t="s">
        <v>17</v>
      </c>
      <c r="D1404" t="s">
        <v>592</v>
      </c>
      <c r="E1404" t="s">
        <v>598</v>
      </c>
      <c r="F1404" t="s">
        <v>24</v>
      </c>
      <c r="G1404" t="s">
        <v>21</v>
      </c>
      <c r="H1404" t="s">
        <v>41</v>
      </c>
      <c r="I1404" t="s">
        <v>42</v>
      </c>
      <c r="J1404" s="2">
        <v>85</v>
      </c>
      <c r="L1404" s="2">
        <v>85</v>
      </c>
      <c r="M1404" s="2">
        <v>90.5</v>
      </c>
    </row>
    <row r="1405" spans="1:13" hidden="1" x14ac:dyDescent="0.3">
      <c r="A1405" t="s">
        <v>15</v>
      </c>
      <c r="B1405" t="s">
        <v>16</v>
      </c>
      <c r="C1405" t="s">
        <v>17</v>
      </c>
      <c r="D1405" t="s">
        <v>592</v>
      </c>
      <c r="E1405" t="s">
        <v>598</v>
      </c>
      <c r="F1405" t="s">
        <v>24</v>
      </c>
      <c r="G1405" t="s">
        <v>21</v>
      </c>
      <c r="H1405" t="s">
        <v>43</v>
      </c>
      <c r="I1405" t="s">
        <v>44</v>
      </c>
      <c r="J1405" s="2">
        <v>120</v>
      </c>
      <c r="L1405" s="2">
        <v>120</v>
      </c>
      <c r="M1405" s="2">
        <v>75.2</v>
      </c>
    </row>
    <row r="1406" spans="1:13" hidden="1" x14ac:dyDescent="0.3">
      <c r="A1406" t="s">
        <v>15</v>
      </c>
      <c r="B1406" t="s">
        <v>16</v>
      </c>
      <c r="C1406" t="s">
        <v>17</v>
      </c>
      <c r="D1406" t="s">
        <v>592</v>
      </c>
      <c r="E1406" t="s">
        <v>598</v>
      </c>
      <c r="F1406" t="s">
        <v>24</v>
      </c>
      <c r="G1406" t="s">
        <v>21</v>
      </c>
      <c r="H1406" t="s">
        <v>45</v>
      </c>
      <c r="I1406" t="s">
        <v>46</v>
      </c>
      <c r="J1406" s="2">
        <v>75</v>
      </c>
      <c r="L1406" s="2">
        <v>75</v>
      </c>
      <c r="M1406" s="2">
        <v>74.099999999999994</v>
      </c>
    </row>
    <row r="1407" spans="1:13" hidden="1" x14ac:dyDescent="0.3">
      <c r="A1407" t="s">
        <v>15</v>
      </c>
      <c r="B1407" t="s">
        <v>16</v>
      </c>
      <c r="C1407" t="s">
        <v>17</v>
      </c>
      <c r="D1407" t="s">
        <v>592</v>
      </c>
      <c r="E1407" t="s">
        <v>598</v>
      </c>
      <c r="F1407" t="s">
        <v>24</v>
      </c>
      <c r="G1407" t="s">
        <v>21</v>
      </c>
      <c r="H1407" t="s">
        <v>47</v>
      </c>
      <c r="I1407" t="s">
        <v>48</v>
      </c>
      <c r="J1407" s="2">
        <v>70</v>
      </c>
      <c r="L1407" s="2">
        <v>70</v>
      </c>
      <c r="M1407" s="2">
        <v>85.6</v>
      </c>
    </row>
    <row r="1408" spans="1:13" hidden="1" x14ac:dyDescent="0.3">
      <c r="A1408" t="s">
        <v>15</v>
      </c>
      <c r="B1408" t="s">
        <v>16</v>
      </c>
      <c r="C1408" t="s">
        <v>17</v>
      </c>
      <c r="D1408" t="s">
        <v>592</v>
      </c>
      <c r="E1408" t="s">
        <v>598</v>
      </c>
      <c r="F1408" t="s">
        <v>24</v>
      </c>
      <c r="G1408" t="s">
        <v>21</v>
      </c>
      <c r="H1408" t="s">
        <v>49</v>
      </c>
      <c r="I1408" t="s">
        <v>50</v>
      </c>
      <c r="J1408" s="2">
        <v>460</v>
      </c>
      <c r="L1408" s="2">
        <v>460</v>
      </c>
      <c r="M1408" s="2">
        <v>174.1</v>
      </c>
    </row>
    <row r="1409" spans="1:13" hidden="1" x14ac:dyDescent="0.3">
      <c r="A1409" t="s">
        <v>15</v>
      </c>
      <c r="B1409" t="s">
        <v>16</v>
      </c>
      <c r="C1409" t="s">
        <v>17</v>
      </c>
      <c r="D1409" t="s">
        <v>592</v>
      </c>
      <c r="E1409" t="s">
        <v>598</v>
      </c>
      <c r="F1409" t="s">
        <v>24</v>
      </c>
      <c r="G1409" t="s">
        <v>21</v>
      </c>
      <c r="H1409" t="s">
        <v>51</v>
      </c>
      <c r="I1409" t="s">
        <v>52</v>
      </c>
      <c r="J1409" s="2">
        <v>95</v>
      </c>
      <c r="L1409" s="2">
        <v>95</v>
      </c>
      <c r="M1409" s="2">
        <v>52.1</v>
      </c>
    </row>
    <row r="1410" spans="1:13" hidden="1" x14ac:dyDescent="0.3">
      <c r="A1410" t="s">
        <v>15</v>
      </c>
      <c r="B1410" t="s">
        <v>16</v>
      </c>
      <c r="C1410" t="s">
        <v>17</v>
      </c>
      <c r="D1410" t="s">
        <v>592</v>
      </c>
      <c r="E1410" t="s">
        <v>598</v>
      </c>
      <c r="F1410" t="s">
        <v>24</v>
      </c>
      <c r="G1410" t="s">
        <v>21</v>
      </c>
      <c r="H1410" t="s">
        <v>53</v>
      </c>
      <c r="I1410" t="s">
        <v>54</v>
      </c>
      <c r="J1410" s="2">
        <v>140</v>
      </c>
      <c r="L1410" s="2">
        <v>140</v>
      </c>
      <c r="M1410" s="2">
        <v>94.2</v>
      </c>
    </row>
    <row r="1411" spans="1:13" hidden="1" x14ac:dyDescent="0.3">
      <c r="A1411" t="s">
        <v>15</v>
      </c>
      <c r="B1411" t="s">
        <v>16</v>
      </c>
      <c r="C1411" t="s">
        <v>17</v>
      </c>
      <c r="D1411" t="s">
        <v>592</v>
      </c>
      <c r="E1411" t="s">
        <v>598</v>
      </c>
      <c r="F1411" t="s">
        <v>24</v>
      </c>
      <c r="G1411" t="s">
        <v>21</v>
      </c>
      <c r="H1411" t="s">
        <v>55</v>
      </c>
      <c r="I1411" t="s">
        <v>56</v>
      </c>
      <c r="J1411" s="2">
        <v>375</v>
      </c>
      <c r="L1411" s="2">
        <v>375</v>
      </c>
      <c r="M1411" s="2">
        <v>128.19999999999999</v>
      </c>
    </row>
    <row r="1412" spans="1:13" hidden="1" x14ac:dyDescent="0.3">
      <c r="A1412" t="s">
        <v>15</v>
      </c>
      <c r="B1412" t="s">
        <v>16</v>
      </c>
      <c r="C1412" t="s">
        <v>17</v>
      </c>
      <c r="D1412" t="s">
        <v>592</v>
      </c>
      <c r="E1412" t="s">
        <v>598</v>
      </c>
      <c r="F1412" t="s">
        <v>24</v>
      </c>
      <c r="G1412" t="s">
        <v>21</v>
      </c>
      <c r="H1412" t="s">
        <v>57</v>
      </c>
      <c r="I1412" t="s">
        <v>58</v>
      </c>
      <c r="J1412" s="2">
        <v>305</v>
      </c>
      <c r="L1412" s="2">
        <v>305</v>
      </c>
      <c r="M1412" s="2">
        <v>174.2</v>
      </c>
    </row>
    <row r="1413" spans="1:13" hidden="1" x14ac:dyDescent="0.3">
      <c r="A1413" t="s">
        <v>15</v>
      </c>
      <c r="B1413" t="s">
        <v>16</v>
      </c>
      <c r="C1413" t="s">
        <v>17</v>
      </c>
      <c r="D1413" t="s">
        <v>592</v>
      </c>
      <c r="E1413" t="s">
        <v>598</v>
      </c>
      <c r="F1413" t="s">
        <v>24</v>
      </c>
      <c r="G1413" t="s">
        <v>21</v>
      </c>
      <c r="H1413" t="s">
        <v>59</v>
      </c>
      <c r="I1413" t="s">
        <v>60</v>
      </c>
      <c r="J1413" s="2">
        <v>140</v>
      </c>
      <c r="L1413" s="2">
        <v>140</v>
      </c>
      <c r="M1413" s="2">
        <v>100.6</v>
      </c>
    </row>
    <row r="1414" spans="1:13" hidden="1" x14ac:dyDescent="0.3">
      <c r="A1414" t="s">
        <v>15</v>
      </c>
      <c r="B1414" t="s">
        <v>16</v>
      </c>
      <c r="C1414" t="s">
        <v>17</v>
      </c>
      <c r="D1414" t="s">
        <v>592</v>
      </c>
      <c r="E1414" t="s">
        <v>598</v>
      </c>
      <c r="F1414" t="s">
        <v>24</v>
      </c>
      <c r="G1414" t="s">
        <v>21</v>
      </c>
      <c r="H1414" t="s">
        <v>61</v>
      </c>
      <c r="I1414" t="s">
        <v>62</v>
      </c>
      <c r="J1414" s="2">
        <v>95</v>
      </c>
      <c r="L1414" s="2">
        <v>95</v>
      </c>
      <c r="M1414" s="2">
        <v>92.5</v>
      </c>
    </row>
    <row r="1415" spans="1:13" hidden="1" x14ac:dyDescent="0.3">
      <c r="A1415" t="s">
        <v>15</v>
      </c>
      <c r="B1415" t="s">
        <v>16</v>
      </c>
      <c r="C1415" t="s">
        <v>17</v>
      </c>
      <c r="D1415" t="s">
        <v>592</v>
      </c>
      <c r="E1415" t="s">
        <v>598</v>
      </c>
      <c r="F1415" t="s">
        <v>24</v>
      </c>
      <c r="G1415" t="s">
        <v>21</v>
      </c>
      <c r="H1415" t="s">
        <v>63</v>
      </c>
      <c r="I1415" t="s">
        <v>64</v>
      </c>
      <c r="J1415" s="2">
        <v>50</v>
      </c>
      <c r="L1415" s="2">
        <v>50</v>
      </c>
      <c r="M1415" s="2">
        <v>76.8</v>
      </c>
    </row>
    <row r="1416" spans="1:13" hidden="1" x14ac:dyDescent="0.3">
      <c r="A1416" t="s">
        <v>15</v>
      </c>
      <c r="B1416" t="s">
        <v>16</v>
      </c>
      <c r="C1416" t="s">
        <v>17</v>
      </c>
      <c r="D1416" t="s">
        <v>592</v>
      </c>
      <c r="E1416" t="s">
        <v>598</v>
      </c>
      <c r="F1416" t="s">
        <v>24</v>
      </c>
      <c r="G1416" t="s">
        <v>21</v>
      </c>
      <c r="H1416" t="s">
        <v>65</v>
      </c>
      <c r="I1416" t="s">
        <v>66</v>
      </c>
      <c r="J1416" s="2">
        <v>140</v>
      </c>
      <c r="L1416" s="2">
        <v>140</v>
      </c>
      <c r="M1416" s="2">
        <v>94.6</v>
      </c>
    </row>
    <row r="1417" spans="1:13" hidden="1" x14ac:dyDescent="0.3">
      <c r="A1417" t="s">
        <v>15</v>
      </c>
      <c r="B1417" t="s">
        <v>16</v>
      </c>
      <c r="C1417" t="s">
        <v>17</v>
      </c>
      <c r="D1417" t="s">
        <v>592</v>
      </c>
      <c r="E1417" t="s">
        <v>598</v>
      </c>
      <c r="F1417" t="s">
        <v>24</v>
      </c>
      <c r="G1417" t="s">
        <v>21</v>
      </c>
      <c r="H1417" t="s">
        <v>67</v>
      </c>
      <c r="I1417" t="s">
        <v>68</v>
      </c>
      <c r="J1417" s="2">
        <v>45</v>
      </c>
      <c r="L1417" s="2">
        <v>45</v>
      </c>
      <c r="M1417" s="2">
        <v>56.4</v>
      </c>
    </row>
    <row r="1418" spans="1:13" hidden="1" x14ac:dyDescent="0.3">
      <c r="A1418" t="s">
        <v>15</v>
      </c>
      <c r="B1418" t="s">
        <v>16</v>
      </c>
      <c r="C1418" t="s">
        <v>17</v>
      </c>
      <c r="D1418" t="s">
        <v>592</v>
      </c>
      <c r="E1418" t="s">
        <v>598</v>
      </c>
      <c r="F1418" t="s">
        <v>24</v>
      </c>
      <c r="G1418" t="s">
        <v>21</v>
      </c>
      <c r="H1418" t="s">
        <v>69</v>
      </c>
      <c r="I1418" t="s">
        <v>70</v>
      </c>
      <c r="J1418" s="2">
        <v>270</v>
      </c>
      <c r="L1418" s="2">
        <v>270</v>
      </c>
      <c r="M1418" s="2">
        <v>107.9</v>
      </c>
    </row>
    <row r="1419" spans="1:13" hidden="1" x14ac:dyDescent="0.3">
      <c r="A1419" t="s">
        <v>15</v>
      </c>
      <c r="B1419" t="s">
        <v>16</v>
      </c>
      <c r="C1419" t="s">
        <v>17</v>
      </c>
      <c r="D1419" t="s">
        <v>592</v>
      </c>
      <c r="E1419" t="s">
        <v>598</v>
      </c>
      <c r="F1419" t="s">
        <v>24</v>
      </c>
      <c r="G1419" t="s">
        <v>21</v>
      </c>
      <c r="H1419" t="s">
        <v>71</v>
      </c>
      <c r="I1419" t="s">
        <v>72</v>
      </c>
      <c r="J1419" s="2">
        <v>105</v>
      </c>
      <c r="L1419" s="2">
        <v>105</v>
      </c>
      <c r="M1419" s="2">
        <v>89.8</v>
      </c>
    </row>
    <row r="1420" spans="1:13" hidden="1" x14ac:dyDescent="0.3">
      <c r="A1420" t="s">
        <v>15</v>
      </c>
      <c r="B1420" t="s">
        <v>16</v>
      </c>
      <c r="C1420" t="s">
        <v>17</v>
      </c>
      <c r="D1420" t="s">
        <v>592</v>
      </c>
      <c r="E1420" t="s">
        <v>598</v>
      </c>
      <c r="F1420" t="s">
        <v>24</v>
      </c>
      <c r="G1420" t="s">
        <v>21</v>
      </c>
      <c r="H1420" t="s">
        <v>73</v>
      </c>
      <c r="I1420" t="s">
        <v>74</v>
      </c>
      <c r="J1420" s="2">
        <v>35</v>
      </c>
      <c r="L1420" s="2">
        <v>35</v>
      </c>
      <c r="M1420" s="2">
        <v>60.4</v>
      </c>
    </row>
    <row r="1421" spans="1:13" hidden="1" x14ac:dyDescent="0.3">
      <c r="A1421" t="s">
        <v>15</v>
      </c>
      <c r="B1421" t="s">
        <v>16</v>
      </c>
      <c r="C1421" t="s">
        <v>17</v>
      </c>
      <c r="D1421" t="s">
        <v>592</v>
      </c>
      <c r="E1421" t="s">
        <v>598</v>
      </c>
      <c r="F1421" t="s">
        <v>24</v>
      </c>
      <c r="G1421" t="s">
        <v>21</v>
      </c>
      <c r="H1421" t="s">
        <v>75</v>
      </c>
      <c r="I1421" t="s">
        <v>76</v>
      </c>
      <c r="J1421" s="2">
        <v>40</v>
      </c>
      <c r="L1421" s="2">
        <v>40</v>
      </c>
      <c r="M1421" s="2">
        <v>84.3</v>
      </c>
    </row>
    <row r="1422" spans="1:13" hidden="1" x14ac:dyDescent="0.3">
      <c r="A1422" t="s">
        <v>15</v>
      </c>
      <c r="B1422" t="s">
        <v>16</v>
      </c>
      <c r="C1422" t="s">
        <v>17</v>
      </c>
      <c r="D1422" t="s">
        <v>592</v>
      </c>
      <c r="E1422" t="s">
        <v>598</v>
      </c>
      <c r="F1422" t="s">
        <v>24</v>
      </c>
      <c r="G1422" t="s">
        <v>21</v>
      </c>
      <c r="H1422" t="s">
        <v>77</v>
      </c>
      <c r="I1422" t="s">
        <v>78</v>
      </c>
      <c r="J1422" s="2">
        <v>30</v>
      </c>
      <c r="L1422" s="2">
        <v>30</v>
      </c>
      <c r="M1422" s="2">
        <v>74.8</v>
      </c>
    </row>
    <row r="1423" spans="1:13" hidden="1" x14ac:dyDescent="0.3">
      <c r="A1423" t="s">
        <v>15</v>
      </c>
      <c r="B1423" t="s">
        <v>16</v>
      </c>
      <c r="C1423" t="s">
        <v>17</v>
      </c>
      <c r="D1423" t="s">
        <v>592</v>
      </c>
      <c r="E1423" t="s">
        <v>598</v>
      </c>
      <c r="F1423" t="s">
        <v>24</v>
      </c>
      <c r="G1423" t="s">
        <v>21</v>
      </c>
      <c r="H1423" t="s">
        <v>79</v>
      </c>
      <c r="I1423" t="s">
        <v>80</v>
      </c>
      <c r="J1423" s="2">
        <v>185</v>
      </c>
      <c r="L1423" s="2">
        <v>185</v>
      </c>
      <c r="M1423" s="2">
        <v>96.8</v>
      </c>
    </row>
    <row r="1424" spans="1:13" hidden="1" x14ac:dyDescent="0.3">
      <c r="A1424" t="s">
        <v>15</v>
      </c>
      <c r="B1424" t="s">
        <v>16</v>
      </c>
      <c r="C1424" t="s">
        <v>17</v>
      </c>
      <c r="D1424" t="s">
        <v>592</v>
      </c>
      <c r="E1424" t="s">
        <v>598</v>
      </c>
      <c r="F1424" t="s">
        <v>24</v>
      </c>
      <c r="G1424" t="s">
        <v>21</v>
      </c>
      <c r="H1424" t="s">
        <v>81</v>
      </c>
      <c r="I1424" t="s">
        <v>82</v>
      </c>
      <c r="J1424" s="2">
        <v>485</v>
      </c>
      <c r="L1424" s="2">
        <v>485</v>
      </c>
      <c r="M1424" s="2">
        <v>153</v>
      </c>
    </row>
    <row r="1425" spans="1:13" hidden="1" x14ac:dyDescent="0.3">
      <c r="A1425" t="s">
        <v>15</v>
      </c>
      <c r="B1425" t="s">
        <v>16</v>
      </c>
      <c r="C1425" t="s">
        <v>17</v>
      </c>
      <c r="D1425" t="s">
        <v>592</v>
      </c>
      <c r="E1425" t="s">
        <v>598</v>
      </c>
      <c r="F1425" t="s">
        <v>24</v>
      </c>
      <c r="G1425" t="s">
        <v>21</v>
      </c>
      <c r="H1425" t="s">
        <v>83</v>
      </c>
      <c r="I1425" t="s">
        <v>84</v>
      </c>
      <c r="J1425" s="2">
        <v>20</v>
      </c>
      <c r="L1425" s="2">
        <v>20</v>
      </c>
      <c r="M1425" s="2">
        <v>27.6</v>
      </c>
    </row>
    <row r="1426" spans="1:13" hidden="1" x14ac:dyDescent="0.3">
      <c r="A1426" t="s">
        <v>15</v>
      </c>
      <c r="B1426" t="s">
        <v>16</v>
      </c>
      <c r="C1426" t="s">
        <v>17</v>
      </c>
      <c r="D1426" t="s">
        <v>592</v>
      </c>
      <c r="E1426" t="s">
        <v>598</v>
      </c>
      <c r="F1426" t="s">
        <v>24</v>
      </c>
      <c r="G1426" t="s">
        <v>21</v>
      </c>
      <c r="H1426" t="s">
        <v>85</v>
      </c>
      <c r="I1426" t="s">
        <v>86</v>
      </c>
      <c r="J1426" s="2">
        <v>120</v>
      </c>
      <c r="L1426" s="2">
        <v>120</v>
      </c>
      <c r="M1426" s="2">
        <v>118.2</v>
      </c>
    </row>
    <row r="1427" spans="1:13" hidden="1" x14ac:dyDescent="0.3">
      <c r="A1427" t="s">
        <v>15</v>
      </c>
      <c r="B1427" t="s">
        <v>16</v>
      </c>
      <c r="C1427" t="s">
        <v>17</v>
      </c>
      <c r="D1427" t="s">
        <v>592</v>
      </c>
      <c r="E1427" t="s">
        <v>598</v>
      </c>
      <c r="F1427" t="s">
        <v>24</v>
      </c>
      <c r="G1427" t="s">
        <v>21</v>
      </c>
      <c r="H1427" t="s">
        <v>87</v>
      </c>
      <c r="I1427" t="s">
        <v>88</v>
      </c>
      <c r="J1427" s="2">
        <v>105</v>
      </c>
      <c r="L1427" s="2">
        <v>105</v>
      </c>
      <c r="M1427" s="2">
        <v>65.099999999999994</v>
      </c>
    </row>
    <row r="1428" spans="1:13" hidden="1" x14ac:dyDescent="0.3">
      <c r="A1428" t="s">
        <v>15</v>
      </c>
      <c r="B1428" t="s">
        <v>16</v>
      </c>
      <c r="C1428" t="s">
        <v>17</v>
      </c>
      <c r="D1428" t="s">
        <v>592</v>
      </c>
      <c r="E1428" t="s">
        <v>598</v>
      </c>
      <c r="F1428" t="s">
        <v>24</v>
      </c>
      <c r="G1428" t="s">
        <v>21</v>
      </c>
      <c r="H1428" t="s">
        <v>89</v>
      </c>
      <c r="I1428" t="s">
        <v>90</v>
      </c>
      <c r="J1428" s="2">
        <v>85</v>
      </c>
      <c r="L1428" s="2">
        <v>85</v>
      </c>
      <c r="M1428" s="2">
        <v>93.7</v>
      </c>
    </row>
    <row r="1429" spans="1:13" hidden="1" x14ac:dyDescent="0.3">
      <c r="A1429" t="s">
        <v>15</v>
      </c>
      <c r="B1429" t="s">
        <v>16</v>
      </c>
      <c r="C1429" t="s">
        <v>17</v>
      </c>
      <c r="D1429" t="s">
        <v>592</v>
      </c>
      <c r="E1429" t="s">
        <v>598</v>
      </c>
      <c r="F1429" t="s">
        <v>24</v>
      </c>
      <c r="G1429" t="s">
        <v>21</v>
      </c>
      <c r="H1429" t="s">
        <v>91</v>
      </c>
      <c r="I1429" t="s">
        <v>92</v>
      </c>
      <c r="J1429" s="2">
        <v>85</v>
      </c>
      <c r="L1429" s="2">
        <v>85</v>
      </c>
      <c r="M1429" s="2">
        <v>86.4</v>
      </c>
    </row>
    <row r="1430" spans="1:13" hidden="1" x14ac:dyDescent="0.3">
      <c r="A1430" t="s">
        <v>15</v>
      </c>
      <c r="B1430" t="s">
        <v>16</v>
      </c>
      <c r="C1430" t="s">
        <v>17</v>
      </c>
      <c r="D1430" t="s">
        <v>592</v>
      </c>
      <c r="E1430" t="s">
        <v>598</v>
      </c>
      <c r="F1430" t="s">
        <v>24</v>
      </c>
      <c r="G1430" t="s">
        <v>21</v>
      </c>
      <c r="H1430" t="s">
        <v>93</v>
      </c>
      <c r="I1430" t="s">
        <v>94</v>
      </c>
      <c r="J1430" s="2">
        <v>20</v>
      </c>
      <c r="L1430" s="2">
        <v>20</v>
      </c>
      <c r="M1430" s="2">
        <v>38.200000000000003</v>
      </c>
    </row>
    <row r="1431" spans="1:13" hidden="1" x14ac:dyDescent="0.3">
      <c r="A1431" t="s">
        <v>15</v>
      </c>
      <c r="B1431" t="s">
        <v>16</v>
      </c>
      <c r="C1431" t="s">
        <v>17</v>
      </c>
      <c r="D1431" t="s">
        <v>592</v>
      </c>
      <c r="E1431" t="s">
        <v>598</v>
      </c>
      <c r="F1431" t="s">
        <v>24</v>
      </c>
      <c r="G1431" t="s">
        <v>21</v>
      </c>
      <c r="H1431" t="s">
        <v>95</v>
      </c>
      <c r="I1431" t="s">
        <v>96</v>
      </c>
      <c r="J1431" s="2">
        <v>60</v>
      </c>
      <c r="L1431" s="2">
        <v>60</v>
      </c>
      <c r="M1431" s="2">
        <v>68</v>
      </c>
    </row>
    <row r="1432" spans="1:13" hidden="1" x14ac:dyDescent="0.3">
      <c r="A1432" t="s">
        <v>15</v>
      </c>
      <c r="B1432" t="s">
        <v>16</v>
      </c>
      <c r="C1432" t="s">
        <v>17</v>
      </c>
      <c r="D1432" t="s">
        <v>592</v>
      </c>
      <c r="E1432" t="s">
        <v>598</v>
      </c>
      <c r="F1432" t="s">
        <v>24</v>
      </c>
      <c r="G1432" t="s">
        <v>21</v>
      </c>
      <c r="H1432" t="s">
        <v>97</v>
      </c>
      <c r="I1432" t="s">
        <v>98</v>
      </c>
      <c r="J1432" s="2">
        <v>65</v>
      </c>
      <c r="L1432" s="2">
        <v>65</v>
      </c>
      <c r="M1432" s="2">
        <v>79.8</v>
      </c>
    </row>
    <row r="1433" spans="1:13" hidden="1" x14ac:dyDescent="0.3">
      <c r="A1433" t="s">
        <v>15</v>
      </c>
      <c r="B1433" t="s">
        <v>16</v>
      </c>
      <c r="C1433" t="s">
        <v>17</v>
      </c>
      <c r="D1433" t="s">
        <v>592</v>
      </c>
      <c r="E1433" t="s">
        <v>598</v>
      </c>
      <c r="F1433" t="s">
        <v>24</v>
      </c>
      <c r="G1433" t="s">
        <v>21</v>
      </c>
      <c r="H1433" t="s">
        <v>99</v>
      </c>
      <c r="I1433" t="s">
        <v>100</v>
      </c>
      <c r="J1433" s="2">
        <v>185</v>
      </c>
      <c r="L1433" s="2">
        <v>185</v>
      </c>
      <c r="M1433" s="2">
        <v>138.9</v>
      </c>
    </row>
    <row r="1434" spans="1:13" hidden="1" x14ac:dyDescent="0.3">
      <c r="A1434" t="s">
        <v>15</v>
      </c>
      <c r="B1434" t="s">
        <v>16</v>
      </c>
      <c r="C1434" t="s">
        <v>17</v>
      </c>
      <c r="D1434" t="s">
        <v>592</v>
      </c>
      <c r="E1434" t="s">
        <v>598</v>
      </c>
      <c r="F1434" t="s">
        <v>24</v>
      </c>
      <c r="G1434" t="s">
        <v>21</v>
      </c>
      <c r="H1434" t="s">
        <v>101</v>
      </c>
      <c r="I1434" t="s">
        <v>102</v>
      </c>
      <c r="J1434" s="2">
        <v>115</v>
      </c>
      <c r="L1434" s="2">
        <v>115</v>
      </c>
      <c r="M1434" s="2">
        <v>66.5</v>
      </c>
    </row>
    <row r="1435" spans="1:13" hidden="1" x14ac:dyDescent="0.3">
      <c r="A1435" t="s">
        <v>15</v>
      </c>
      <c r="B1435" t="s">
        <v>16</v>
      </c>
      <c r="C1435" t="s">
        <v>17</v>
      </c>
      <c r="D1435" t="s">
        <v>592</v>
      </c>
      <c r="E1435" t="s">
        <v>598</v>
      </c>
      <c r="F1435" t="s">
        <v>24</v>
      </c>
      <c r="G1435" t="s">
        <v>21</v>
      </c>
      <c r="H1435" t="s">
        <v>103</v>
      </c>
      <c r="I1435" t="s">
        <v>104</v>
      </c>
      <c r="J1435" s="2">
        <v>75</v>
      </c>
      <c r="L1435" s="2">
        <v>75</v>
      </c>
      <c r="M1435" s="2">
        <v>99.3</v>
      </c>
    </row>
    <row r="1436" spans="1:13" hidden="1" x14ac:dyDescent="0.3">
      <c r="A1436" t="s">
        <v>15</v>
      </c>
      <c r="B1436" t="s">
        <v>16</v>
      </c>
      <c r="C1436" t="s">
        <v>17</v>
      </c>
      <c r="D1436" t="s">
        <v>592</v>
      </c>
      <c r="E1436" t="s">
        <v>598</v>
      </c>
      <c r="F1436" t="s">
        <v>24</v>
      </c>
      <c r="G1436" t="s">
        <v>21</v>
      </c>
      <c r="H1436" t="s">
        <v>105</v>
      </c>
      <c r="I1436" t="s">
        <v>106</v>
      </c>
      <c r="J1436" s="2">
        <v>55</v>
      </c>
      <c r="L1436" s="2">
        <v>55</v>
      </c>
      <c r="M1436" s="2">
        <v>86.2</v>
      </c>
    </row>
    <row r="1437" spans="1:13" hidden="1" x14ac:dyDescent="0.3">
      <c r="A1437" t="s">
        <v>15</v>
      </c>
      <c r="B1437" t="s">
        <v>16</v>
      </c>
      <c r="C1437" t="s">
        <v>17</v>
      </c>
      <c r="D1437" t="s">
        <v>592</v>
      </c>
      <c r="E1437" t="s">
        <v>598</v>
      </c>
      <c r="F1437" t="s">
        <v>24</v>
      </c>
      <c r="G1437" t="s">
        <v>21</v>
      </c>
      <c r="H1437" t="s">
        <v>107</v>
      </c>
      <c r="I1437" t="s">
        <v>108</v>
      </c>
      <c r="J1437" s="2">
        <v>155</v>
      </c>
      <c r="L1437" s="2">
        <v>155</v>
      </c>
      <c r="M1437" s="2">
        <v>90.5</v>
      </c>
    </row>
    <row r="1438" spans="1:13" hidden="1" x14ac:dyDescent="0.3">
      <c r="A1438" t="s">
        <v>15</v>
      </c>
      <c r="B1438" t="s">
        <v>16</v>
      </c>
      <c r="C1438" t="s">
        <v>17</v>
      </c>
      <c r="D1438" t="s">
        <v>592</v>
      </c>
      <c r="E1438" t="s">
        <v>598</v>
      </c>
      <c r="F1438" t="s">
        <v>24</v>
      </c>
      <c r="G1438" t="s">
        <v>21</v>
      </c>
      <c r="H1438" t="s">
        <v>109</v>
      </c>
      <c r="I1438" t="s">
        <v>109</v>
      </c>
      <c r="J1438" s="2">
        <v>25</v>
      </c>
      <c r="L1438" s="2">
        <v>25</v>
      </c>
    </row>
    <row r="1439" spans="1:13" hidden="1" x14ac:dyDescent="0.3">
      <c r="A1439" t="s">
        <v>15</v>
      </c>
      <c r="B1439" t="s">
        <v>16</v>
      </c>
      <c r="C1439" t="s">
        <v>17</v>
      </c>
      <c r="D1439" t="s">
        <v>592</v>
      </c>
      <c r="E1439" t="s">
        <v>599</v>
      </c>
      <c r="F1439" t="s">
        <v>20</v>
      </c>
      <c r="G1439" t="s">
        <v>21</v>
      </c>
      <c r="H1439" t="s">
        <v>22</v>
      </c>
      <c r="I1439" t="s">
        <v>23</v>
      </c>
      <c r="J1439" s="2">
        <v>6775</v>
      </c>
      <c r="K1439" s="2">
        <v>0</v>
      </c>
      <c r="L1439" s="2">
        <v>6775</v>
      </c>
      <c r="M1439" s="2">
        <v>124.2</v>
      </c>
    </row>
    <row r="1440" spans="1:13" hidden="1" x14ac:dyDescent="0.3">
      <c r="A1440" t="s">
        <v>15</v>
      </c>
      <c r="B1440" t="s">
        <v>16</v>
      </c>
      <c r="C1440" t="s">
        <v>17</v>
      </c>
      <c r="D1440" t="s">
        <v>592</v>
      </c>
      <c r="E1440" t="s">
        <v>599</v>
      </c>
      <c r="F1440" t="s">
        <v>24</v>
      </c>
      <c r="G1440" t="s">
        <v>21</v>
      </c>
      <c r="H1440" t="s">
        <v>25</v>
      </c>
      <c r="I1440" t="s">
        <v>26</v>
      </c>
      <c r="J1440" s="2">
        <v>180</v>
      </c>
      <c r="L1440" s="2">
        <v>180</v>
      </c>
      <c r="M1440" s="2">
        <v>107.9</v>
      </c>
    </row>
    <row r="1441" spans="1:13" hidden="1" x14ac:dyDescent="0.3">
      <c r="A1441" t="s">
        <v>15</v>
      </c>
      <c r="B1441" t="s">
        <v>16</v>
      </c>
      <c r="C1441" t="s">
        <v>17</v>
      </c>
      <c r="D1441" t="s">
        <v>592</v>
      </c>
      <c r="E1441" t="s">
        <v>599</v>
      </c>
      <c r="F1441" t="s">
        <v>24</v>
      </c>
      <c r="G1441" t="s">
        <v>21</v>
      </c>
      <c r="H1441" t="s">
        <v>27</v>
      </c>
      <c r="I1441" t="s">
        <v>28</v>
      </c>
      <c r="J1441" s="2">
        <v>115</v>
      </c>
      <c r="L1441" s="2">
        <v>115</v>
      </c>
      <c r="M1441" s="2">
        <v>76.8</v>
      </c>
    </row>
    <row r="1442" spans="1:13" hidden="1" x14ac:dyDescent="0.3">
      <c r="A1442" t="s">
        <v>15</v>
      </c>
      <c r="B1442" t="s">
        <v>16</v>
      </c>
      <c r="C1442" t="s">
        <v>17</v>
      </c>
      <c r="D1442" t="s">
        <v>592</v>
      </c>
      <c r="E1442" t="s">
        <v>599</v>
      </c>
      <c r="F1442" t="s">
        <v>24</v>
      </c>
      <c r="G1442" t="s">
        <v>21</v>
      </c>
      <c r="H1442" t="s">
        <v>29</v>
      </c>
      <c r="I1442" t="s">
        <v>30</v>
      </c>
      <c r="J1442" s="2">
        <v>30</v>
      </c>
      <c r="L1442" s="2">
        <v>30</v>
      </c>
      <c r="M1442" s="2">
        <v>56.2</v>
      </c>
    </row>
    <row r="1443" spans="1:13" hidden="1" x14ac:dyDescent="0.3">
      <c r="A1443" t="s">
        <v>15</v>
      </c>
      <c r="B1443" t="s">
        <v>16</v>
      </c>
      <c r="C1443" t="s">
        <v>17</v>
      </c>
      <c r="D1443" t="s">
        <v>592</v>
      </c>
      <c r="E1443" t="s">
        <v>599</v>
      </c>
      <c r="F1443" t="s">
        <v>24</v>
      </c>
      <c r="G1443" t="s">
        <v>21</v>
      </c>
      <c r="H1443" t="s">
        <v>31</v>
      </c>
      <c r="I1443" t="s">
        <v>32</v>
      </c>
      <c r="J1443" s="2">
        <v>105</v>
      </c>
      <c r="L1443" s="2">
        <v>105</v>
      </c>
      <c r="M1443" s="2">
        <v>95.3</v>
      </c>
    </row>
    <row r="1444" spans="1:13" hidden="1" x14ac:dyDescent="0.3">
      <c r="A1444" t="s">
        <v>15</v>
      </c>
      <c r="B1444" t="s">
        <v>16</v>
      </c>
      <c r="C1444" t="s">
        <v>17</v>
      </c>
      <c r="D1444" t="s">
        <v>592</v>
      </c>
      <c r="E1444" t="s">
        <v>599</v>
      </c>
      <c r="F1444" t="s">
        <v>24</v>
      </c>
      <c r="G1444" t="s">
        <v>21</v>
      </c>
      <c r="H1444" t="s">
        <v>33</v>
      </c>
      <c r="I1444" t="s">
        <v>34</v>
      </c>
      <c r="J1444" s="2">
        <v>105</v>
      </c>
      <c r="L1444" s="2">
        <v>105</v>
      </c>
      <c r="M1444" s="2">
        <v>113.4</v>
      </c>
    </row>
    <row r="1445" spans="1:13" hidden="1" x14ac:dyDescent="0.3">
      <c r="A1445" t="s">
        <v>15</v>
      </c>
      <c r="B1445" t="s">
        <v>16</v>
      </c>
      <c r="C1445" t="s">
        <v>17</v>
      </c>
      <c r="D1445" t="s">
        <v>592</v>
      </c>
      <c r="E1445" t="s">
        <v>599</v>
      </c>
      <c r="F1445" t="s">
        <v>24</v>
      </c>
      <c r="G1445" t="s">
        <v>21</v>
      </c>
      <c r="H1445" t="s">
        <v>35</v>
      </c>
      <c r="I1445" t="s">
        <v>36</v>
      </c>
      <c r="J1445" s="2">
        <v>205</v>
      </c>
      <c r="L1445" s="2">
        <v>205</v>
      </c>
      <c r="M1445" s="2">
        <v>154.4</v>
      </c>
    </row>
    <row r="1446" spans="1:13" hidden="1" x14ac:dyDescent="0.3">
      <c r="A1446" t="s">
        <v>15</v>
      </c>
      <c r="B1446" t="s">
        <v>16</v>
      </c>
      <c r="C1446" t="s">
        <v>17</v>
      </c>
      <c r="D1446" t="s">
        <v>592</v>
      </c>
      <c r="E1446" t="s">
        <v>599</v>
      </c>
      <c r="F1446" t="s">
        <v>24</v>
      </c>
      <c r="G1446" t="s">
        <v>21</v>
      </c>
      <c r="H1446" t="s">
        <v>37</v>
      </c>
      <c r="I1446" t="s">
        <v>38</v>
      </c>
      <c r="J1446" s="2">
        <v>410</v>
      </c>
      <c r="L1446" s="2">
        <v>410</v>
      </c>
      <c r="M1446" s="2">
        <v>118.4</v>
      </c>
    </row>
    <row r="1447" spans="1:13" hidden="1" x14ac:dyDescent="0.3">
      <c r="A1447" t="s">
        <v>15</v>
      </c>
      <c r="B1447" t="s">
        <v>16</v>
      </c>
      <c r="C1447" t="s">
        <v>17</v>
      </c>
      <c r="D1447" t="s">
        <v>592</v>
      </c>
      <c r="E1447" t="s">
        <v>599</v>
      </c>
      <c r="F1447" t="s">
        <v>24</v>
      </c>
      <c r="G1447" t="s">
        <v>21</v>
      </c>
      <c r="H1447" t="s">
        <v>39</v>
      </c>
      <c r="I1447" t="s">
        <v>40</v>
      </c>
      <c r="J1447" s="2">
        <v>80</v>
      </c>
      <c r="L1447" s="2">
        <v>80</v>
      </c>
      <c r="M1447" s="2">
        <v>78.5</v>
      </c>
    </row>
    <row r="1448" spans="1:13" hidden="1" x14ac:dyDescent="0.3">
      <c r="A1448" t="s">
        <v>15</v>
      </c>
      <c r="B1448" t="s">
        <v>16</v>
      </c>
      <c r="C1448" t="s">
        <v>17</v>
      </c>
      <c r="D1448" t="s">
        <v>592</v>
      </c>
      <c r="E1448" t="s">
        <v>599</v>
      </c>
      <c r="F1448" t="s">
        <v>24</v>
      </c>
      <c r="G1448" t="s">
        <v>21</v>
      </c>
      <c r="H1448" t="s">
        <v>41</v>
      </c>
      <c r="I1448" t="s">
        <v>42</v>
      </c>
      <c r="J1448" s="2">
        <v>85</v>
      </c>
      <c r="L1448" s="2">
        <v>85</v>
      </c>
      <c r="M1448" s="2">
        <v>111.5</v>
      </c>
    </row>
    <row r="1449" spans="1:13" hidden="1" x14ac:dyDescent="0.3">
      <c r="A1449" t="s">
        <v>15</v>
      </c>
      <c r="B1449" t="s">
        <v>16</v>
      </c>
      <c r="C1449" t="s">
        <v>17</v>
      </c>
      <c r="D1449" t="s">
        <v>592</v>
      </c>
      <c r="E1449" t="s">
        <v>599</v>
      </c>
      <c r="F1449" t="s">
        <v>24</v>
      </c>
      <c r="G1449" t="s">
        <v>21</v>
      </c>
      <c r="H1449" t="s">
        <v>43</v>
      </c>
      <c r="I1449" t="s">
        <v>44</v>
      </c>
      <c r="J1449" s="2">
        <v>115</v>
      </c>
      <c r="L1449" s="2">
        <v>115</v>
      </c>
      <c r="M1449" s="2">
        <v>100.3</v>
      </c>
    </row>
    <row r="1450" spans="1:13" hidden="1" x14ac:dyDescent="0.3">
      <c r="A1450" t="s">
        <v>15</v>
      </c>
      <c r="B1450" t="s">
        <v>16</v>
      </c>
      <c r="C1450" t="s">
        <v>17</v>
      </c>
      <c r="D1450" t="s">
        <v>592</v>
      </c>
      <c r="E1450" t="s">
        <v>599</v>
      </c>
      <c r="F1450" t="s">
        <v>24</v>
      </c>
      <c r="G1450" t="s">
        <v>21</v>
      </c>
      <c r="H1450" t="s">
        <v>45</v>
      </c>
      <c r="I1450" t="s">
        <v>46</v>
      </c>
      <c r="J1450" s="2">
        <v>50</v>
      </c>
      <c r="L1450" s="2">
        <v>50</v>
      </c>
      <c r="M1450" s="2">
        <v>70.2</v>
      </c>
    </row>
    <row r="1451" spans="1:13" hidden="1" x14ac:dyDescent="0.3">
      <c r="A1451" t="s">
        <v>15</v>
      </c>
      <c r="B1451" t="s">
        <v>16</v>
      </c>
      <c r="C1451" t="s">
        <v>17</v>
      </c>
      <c r="D1451" t="s">
        <v>592</v>
      </c>
      <c r="E1451" t="s">
        <v>599</v>
      </c>
      <c r="F1451" t="s">
        <v>24</v>
      </c>
      <c r="G1451" t="s">
        <v>21</v>
      </c>
      <c r="H1451" t="s">
        <v>47</v>
      </c>
      <c r="I1451" t="s">
        <v>48</v>
      </c>
      <c r="J1451" s="2">
        <v>105</v>
      </c>
      <c r="L1451" s="2">
        <v>105</v>
      </c>
      <c r="M1451" s="2">
        <v>97.1</v>
      </c>
    </row>
    <row r="1452" spans="1:13" hidden="1" x14ac:dyDescent="0.3">
      <c r="A1452" t="s">
        <v>15</v>
      </c>
      <c r="B1452" t="s">
        <v>16</v>
      </c>
      <c r="C1452" t="s">
        <v>17</v>
      </c>
      <c r="D1452" t="s">
        <v>592</v>
      </c>
      <c r="E1452" t="s">
        <v>599</v>
      </c>
      <c r="F1452" t="s">
        <v>24</v>
      </c>
      <c r="G1452" t="s">
        <v>21</v>
      </c>
      <c r="H1452" t="s">
        <v>49</v>
      </c>
      <c r="I1452" t="s">
        <v>50</v>
      </c>
      <c r="J1452" s="2">
        <v>655</v>
      </c>
      <c r="L1452" s="2">
        <v>655</v>
      </c>
      <c r="M1452" s="2">
        <v>201.7</v>
      </c>
    </row>
    <row r="1453" spans="1:13" hidden="1" x14ac:dyDescent="0.3">
      <c r="A1453" t="s">
        <v>15</v>
      </c>
      <c r="B1453" t="s">
        <v>16</v>
      </c>
      <c r="C1453" t="s">
        <v>17</v>
      </c>
      <c r="D1453" t="s">
        <v>592</v>
      </c>
      <c r="E1453" t="s">
        <v>599</v>
      </c>
      <c r="F1453" t="s">
        <v>24</v>
      </c>
      <c r="G1453" t="s">
        <v>21</v>
      </c>
      <c r="H1453" t="s">
        <v>51</v>
      </c>
      <c r="I1453" t="s">
        <v>52</v>
      </c>
      <c r="J1453" s="2">
        <v>155</v>
      </c>
      <c r="L1453" s="2">
        <v>155</v>
      </c>
      <c r="M1453" s="2">
        <v>102.5</v>
      </c>
    </row>
    <row r="1454" spans="1:13" hidden="1" x14ac:dyDescent="0.3">
      <c r="A1454" t="s">
        <v>15</v>
      </c>
      <c r="B1454" t="s">
        <v>16</v>
      </c>
      <c r="C1454" t="s">
        <v>17</v>
      </c>
      <c r="D1454" t="s">
        <v>592</v>
      </c>
      <c r="E1454" t="s">
        <v>599</v>
      </c>
      <c r="F1454" t="s">
        <v>24</v>
      </c>
      <c r="G1454" t="s">
        <v>21</v>
      </c>
      <c r="H1454" t="s">
        <v>53</v>
      </c>
      <c r="I1454" t="s">
        <v>54</v>
      </c>
      <c r="J1454" s="2">
        <v>75</v>
      </c>
      <c r="L1454" s="2">
        <v>75</v>
      </c>
      <c r="M1454" s="2">
        <v>91.8</v>
      </c>
    </row>
    <row r="1455" spans="1:13" hidden="1" x14ac:dyDescent="0.3">
      <c r="A1455" t="s">
        <v>15</v>
      </c>
      <c r="B1455" t="s">
        <v>16</v>
      </c>
      <c r="C1455" t="s">
        <v>17</v>
      </c>
      <c r="D1455" t="s">
        <v>592</v>
      </c>
      <c r="E1455" t="s">
        <v>599</v>
      </c>
      <c r="F1455" t="s">
        <v>24</v>
      </c>
      <c r="G1455" t="s">
        <v>21</v>
      </c>
      <c r="H1455" t="s">
        <v>55</v>
      </c>
      <c r="I1455" t="s">
        <v>56</v>
      </c>
      <c r="J1455" s="2">
        <v>725</v>
      </c>
      <c r="L1455" s="2">
        <v>725</v>
      </c>
      <c r="M1455" s="2">
        <v>162.6</v>
      </c>
    </row>
    <row r="1456" spans="1:13" hidden="1" x14ac:dyDescent="0.3">
      <c r="A1456" t="s">
        <v>15</v>
      </c>
      <c r="B1456" t="s">
        <v>16</v>
      </c>
      <c r="C1456" t="s">
        <v>17</v>
      </c>
      <c r="D1456" t="s">
        <v>592</v>
      </c>
      <c r="E1456" t="s">
        <v>599</v>
      </c>
      <c r="F1456" t="s">
        <v>24</v>
      </c>
      <c r="G1456" t="s">
        <v>21</v>
      </c>
      <c r="H1456" t="s">
        <v>57</v>
      </c>
      <c r="I1456" t="s">
        <v>58</v>
      </c>
      <c r="J1456" s="2">
        <v>445</v>
      </c>
      <c r="L1456" s="2">
        <v>445</v>
      </c>
      <c r="M1456" s="2">
        <v>189.8</v>
      </c>
    </row>
    <row r="1457" spans="1:13" hidden="1" x14ac:dyDescent="0.3">
      <c r="A1457" t="s">
        <v>15</v>
      </c>
      <c r="B1457" t="s">
        <v>16</v>
      </c>
      <c r="C1457" t="s">
        <v>17</v>
      </c>
      <c r="D1457" t="s">
        <v>592</v>
      </c>
      <c r="E1457" t="s">
        <v>599</v>
      </c>
      <c r="F1457" t="s">
        <v>24</v>
      </c>
      <c r="G1457" t="s">
        <v>21</v>
      </c>
      <c r="H1457" t="s">
        <v>59</v>
      </c>
      <c r="I1457" t="s">
        <v>60</v>
      </c>
      <c r="J1457" s="2">
        <v>95</v>
      </c>
      <c r="L1457" s="2">
        <v>95</v>
      </c>
      <c r="M1457" s="2">
        <v>109.4</v>
      </c>
    </row>
    <row r="1458" spans="1:13" hidden="1" x14ac:dyDescent="0.3">
      <c r="A1458" t="s">
        <v>15</v>
      </c>
      <c r="B1458" t="s">
        <v>16</v>
      </c>
      <c r="C1458" t="s">
        <v>17</v>
      </c>
      <c r="D1458" t="s">
        <v>592</v>
      </c>
      <c r="E1458" t="s">
        <v>599</v>
      </c>
      <c r="F1458" t="s">
        <v>24</v>
      </c>
      <c r="G1458" t="s">
        <v>21</v>
      </c>
      <c r="H1458" t="s">
        <v>61</v>
      </c>
      <c r="I1458" t="s">
        <v>62</v>
      </c>
      <c r="J1458" s="2">
        <v>130</v>
      </c>
      <c r="L1458" s="2">
        <v>130</v>
      </c>
      <c r="M1458" s="2">
        <v>125.5</v>
      </c>
    </row>
    <row r="1459" spans="1:13" hidden="1" x14ac:dyDescent="0.3">
      <c r="A1459" t="s">
        <v>15</v>
      </c>
      <c r="B1459" t="s">
        <v>16</v>
      </c>
      <c r="C1459" t="s">
        <v>17</v>
      </c>
      <c r="D1459" t="s">
        <v>592</v>
      </c>
      <c r="E1459" t="s">
        <v>599</v>
      </c>
      <c r="F1459" t="s">
        <v>24</v>
      </c>
      <c r="G1459" t="s">
        <v>21</v>
      </c>
      <c r="H1459" t="s">
        <v>63</v>
      </c>
      <c r="I1459" t="s">
        <v>64</v>
      </c>
      <c r="J1459" s="2">
        <v>45</v>
      </c>
      <c r="L1459" s="2">
        <v>45</v>
      </c>
      <c r="M1459" s="2">
        <v>97.1</v>
      </c>
    </row>
    <row r="1460" spans="1:13" hidden="1" x14ac:dyDescent="0.3">
      <c r="A1460" t="s">
        <v>15</v>
      </c>
      <c r="B1460" t="s">
        <v>16</v>
      </c>
      <c r="C1460" t="s">
        <v>17</v>
      </c>
      <c r="D1460" t="s">
        <v>592</v>
      </c>
      <c r="E1460" t="s">
        <v>599</v>
      </c>
      <c r="F1460" t="s">
        <v>24</v>
      </c>
      <c r="G1460" t="s">
        <v>21</v>
      </c>
      <c r="H1460" t="s">
        <v>65</v>
      </c>
      <c r="I1460" t="s">
        <v>66</v>
      </c>
      <c r="J1460" s="2">
        <v>140</v>
      </c>
      <c r="L1460" s="2">
        <v>140</v>
      </c>
      <c r="M1460" s="2">
        <v>109.2</v>
      </c>
    </row>
    <row r="1461" spans="1:13" hidden="1" x14ac:dyDescent="0.3">
      <c r="A1461" t="s">
        <v>15</v>
      </c>
      <c r="B1461" t="s">
        <v>16</v>
      </c>
      <c r="C1461" t="s">
        <v>17</v>
      </c>
      <c r="D1461" t="s">
        <v>592</v>
      </c>
      <c r="E1461" t="s">
        <v>599</v>
      </c>
      <c r="F1461" t="s">
        <v>24</v>
      </c>
      <c r="G1461" t="s">
        <v>21</v>
      </c>
      <c r="H1461" t="s">
        <v>67</v>
      </c>
      <c r="I1461" t="s">
        <v>68</v>
      </c>
      <c r="J1461" s="2">
        <v>30</v>
      </c>
      <c r="L1461" s="2">
        <v>30</v>
      </c>
      <c r="M1461" s="2">
        <v>97.7</v>
      </c>
    </row>
    <row r="1462" spans="1:13" hidden="1" x14ac:dyDescent="0.3">
      <c r="A1462" t="s">
        <v>15</v>
      </c>
      <c r="B1462" t="s">
        <v>16</v>
      </c>
      <c r="C1462" t="s">
        <v>17</v>
      </c>
      <c r="D1462" t="s">
        <v>592</v>
      </c>
      <c r="E1462" t="s">
        <v>599</v>
      </c>
      <c r="F1462" t="s">
        <v>24</v>
      </c>
      <c r="G1462" t="s">
        <v>21</v>
      </c>
      <c r="H1462" t="s">
        <v>69</v>
      </c>
      <c r="I1462" t="s">
        <v>70</v>
      </c>
      <c r="J1462" s="2">
        <v>435</v>
      </c>
      <c r="L1462" s="2">
        <v>435</v>
      </c>
      <c r="M1462" s="2">
        <v>129.9</v>
      </c>
    </row>
    <row r="1463" spans="1:13" hidden="1" x14ac:dyDescent="0.3">
      <c r="A1463" t="s">
        <v>15</v>
      </c>
      <c r="B1463" t="s">
        <v>16</v>
      </c>
      <c r="C1463" t="s">
        <v>17</v>
      </c>
      <c r="D1463" t="s">
        <v>592</v>
      </c>
      <c r="E1463" t="s">
        <v>599</v>
      </c>
      <c r="F1463" t="s">
        <v>24</v>
      </c>
      <c r="G1463" t="s">
        <v>21</v>
      </c>
      <c r="H1463" t="s">
        <v>71</v>
      </c>
      <c r="I1463" t="s">
        <v>72</v>
      </c>
      <c r="J1463" s="2">
        <v>115</v>
      </c>
      <c r="L1463" s="2">
        <v>115</v>
      </c>
      <c r="M1463" s="2">
        <v>101.2</v>
      </c>
    </row>
    <row r="1464" spans="1:13" hidden="1" x14ac:dyDescent="0.3">
      <c r="A1464" t="s">
        <v>15</v>
      </c>
      <c r="B1464" t="s">
        <v>16</v>
      </c>
      <c r="C1464" t="s">
        <v>17</v>
      </c>
      <c r="D1464" t="s">
        <v>592</v>
      </c>
      <c r="E1464" t="s">
        <v>599</v>
      </c>
      <c r="F1464" t="s">
        <v>24</v>
      </c>
      <c r="G1464" t="s">
        <v>21</v>
      </c>
      <c r="H1464" t="s">
        <v>73</v>
      </c>
      <c r="I1464" t="s">
        <v>74</v>
      </c>
      <c r="J1464" s="2">
        <v>40</v>
      </c>
      <c r="L1464" s="2">
        <v>40</v>
      </c>
      <c r="M1464" s="2">
        <v>105.7</v>
      </c>
    </row>
    <row r="1465" spans="1:13" hidden="1" x14ac:dyDescent="0.3">
      <c r="A1465" t="s">
        <v>15</v>
      </c>
      <c r="B1465" t="s">
        <v>16</v>
      </c>
      <c r="C1465" t="s">
        <v>17</v>
      </c>
      <c r="D1465" t="s">
        <v>592</v>
      </c>
      <c r="E1465" t="s">
        <v>599</v>
      </c>
      <c r="F1465" t="s">
        <v>24</v>
      </c>
      <c r="G1465" t="s">
        <v>21</v>
      </c>
      <c r="H1465" t="s">
        <v>75</v>
      </c>
      <c r="I1465" t="s">
        <v>76</v>
      </c>
      <c r="J1465" s="2">
        <v>75</v>
      </c>
      <c r="L1465" s="2">
        <v>75</v>
      </c>
      <c r="M1465" s="2">
        <v>83</v>
      </c>
    </row>
    <row r="1466" spans="1:13" hidden="1" x14ac:dyDescent="0.3">
      <c r="A1466" t="s">
        <v>15</v>
      </c>
      <c r="B1466" t="s">
        <v>16</v>
      </c>
      <c r="C1466" t="s">
        <v>17</v>
      </c>
      <c r="D1466" t="s">
        <v>592</v>
      </c>
      <c r="E1466" t="s">
        <v>599</v>
      </c>
      <c r="F1466" t="s">
        <v>24</v>
      </c>
      <c r="G1466" t="s">
        <v>21</v>
      </c>
      <c r="H1466" t="s">
        <v>77</v>
      </c>
      <c r="I1466" t="s">
        <v>78</v>
      </c>
      <c r="J1466" s="2">
        <v>25</v>
      </c>
      <c r="L1466" s="2">
        <v>25</v>
      </c>
      <c r="M1466" s="2">
        <v>85.6</v>
      </c>
    </row>
    <row r="1467" spans="1:13" hidden="1" x14ac:dyDescent="0.3">
      <c r="A1467" t="s">
        <v>15</v>
      </c>
      <c r="B1467" t="s">
        <v>16</v>
      </c>
      <c r="C1467" t="s">
        <v>17</v>
      </c>
      <c r="D1467" t="s">
        <v>592</v>
      </c>
      <c r="E1467" t="s">
        <v>599</v>
      </c>
      <c r="F1467" t="s">
        <v>24</v>
      </c>
      <c r="G1467" t="s">
        <v>21</v>
      </c>
      <c r="H1467" t="s">
        <v>79</v>
      </c>
      <c r="I1467" t="s">
        <v>80</v>
      </c>
      <c r="J1467" s="2">
        <v>145</v>
      </c>
      <c r="L1467" s="2">
        <v>145</v>
      </c>
      <c r="M1467" s="2">
        <v>107.6</v>
      </c>
    </row>
    <row r="1468" spans="1:13" hidden="1" x14ac:dyDescent="0.3">
      <c r="A1468" t="s">
        <v>15</v>
      </c>
      <c r="B1468" t="s">
        <v>16</v>
      </c>
      <c r="C1468" t="s">
        <v>17</v>
      </c>
      <c r="D1468" t="s">
        <v>592</v>
      </c>
      <c r="E1468" t="s">
        <v>599</v>
      </c>
      <c r="F1468" t="s">
        <v>24</v>
      </c>
      <c r="G1468" t="s">
        <v>21</v>
      </c>
      <c r="H1468" t="s">
        <v>81</v>
      </c>
      <c r="I1468" t="s">
        <v>82</v>
      </c>
      <c r="J1468" s="2">
        <v>515</v>
      </c>
      <c r="L1468" s="2">
        <v>515</v>
      </c>
      <c r="M1468" s="2">
        <v>182</v>
      </c>
    </row>
    <row r="1469" spans="1:13" hidden="1" x14ac:dyDescent="0.3">
      <c r="A1469" t="s">
        <v>15</v>
      </c>
      <c r="B1469" t="s">
        <v>16</v>
      </c>
      <c r="C1469" t="s">
        <v>17</v>
      </c>
      <c r="D1469" t="s">
        <v>592</v>
      </c>
      <c r="E1469" t="s">
        <v>599</v>
      </c>
      <c r="F1469" t="s">
        <v>24</v>
      </c>
      <c r="G1469" t="s">
        <v>21</v>
      </c>
      <c r="H1469" t="s">
        <v>83</v>
      </c>
      <c r="I1469" t="s">
        <v>84</v>
      </c>
      <c r="J1469" s="2">
        <v>10</v>
      </c>
      <c r="L1469" s="2">
        <v>10</v>
      </c>
      <c r="M1469" s="2">
        <v>27.5</v>
      </c>
    </row>
    <row r="1470" spans="1:13" hidden="1" x14ac:dyDescent="0.3">
      <c r="A1470" t="s">
        <v>15</v>
      </c>
      <c r="B1470" t="s">
        <v>16</v>
      </c>
      <c r="C1470" t="s">
        <v>17</v>
      </c>
      <c r="D1470" t="s">
        <v>592</v>
      </c>
      <c r="E1470" t="s">
        <v>599</v>
      </c>
      <c r="F1470" t="s">
        <v>24</v>
      </c>
      <c r="G1470" t="s">
        <v>21</v>
      </c>
      <c r="H1470" t="s">
        <v>85</v>
      </c>
      <c r="I1470" t="s">
        <v>86</v>
      </c>
      <c r="J1470" s="2">
        <v>140</v>
      </c>
      <c r="L1470" s="2">
        <v>140</v>
      </c>
      <c r="M1470" s="2">
        <v>142.1</v>
      </c>
    </row>
    <row r="1471" spans="1:13" hidden="1" x14ac:dyDescent="0.3">
      <c r="A1471" t="s">
        <v>15</v>
      </c>
      <c r="B1471" t="s">
        <v>16</v>
      </c>
      <c r="C1471" t="s">
        <v>17</v>
      </c>
      <c r="D1471" t="s">
        <v>592</v>
      </c>
      <c r="E1471" t="s">
        <v>599</v>
      </c>
      <c r="F1471" t="s">
        <v>24</v>
      </c>
      <c r="G1471" t="s">
        <v>21</v>
      </c>
      <c r="H1471" t="s">
        <v>87</v>
      </c>
      <c r="I1471" t="s">
        <v>88</v>
      </c>
      <c r="J1471" s="2">
        <v>75</v>
      </c>
      <c r="L1471" s="2">
        <v>75</v>
      </c>
      <c r="M1471" s="2">
        <v>117.2</v>
      </c>
    </row>
    <row r="1472" spans="1:13" hidden="1" x14ac:dyDescent="0.3">
      <c r="A1472" t="s">
        <v>15</v>
      </c>
      <c r="B1472" t="s">
        <v>16</v>
      </c>
      <c r="C1472" t="s">
        <v>17</v>
      </c>
      <c r="D1472" t="s">
        <v>592</v>
      </c>
      <c r="E1472" t="s">
        <v>599</v>
      </c>
      <c r="F1472" t="s">
        <v>24</v>
      </c>
      <c r="G1472" t="s">
        <v>21</v>
      </c>
      <c r="H1472" t="s">
        <v>89</v>
      </c>
      <c r="I1472" t="s">
        <v>90</v>
      </c>
      <c r="J1472" s="2">
        <v>70</v>
      </c>
      <c r="L1472" s="2">
        <v>70</v>
      </c>
      <c r="M1472" s="2">
        <v>108.8</v>
      </c>
    </row>
    <row r="1473" spans="1:13" hidden="1" x14ac:dyDescent="0.3">
      <c r="A1473" t="s">
        <v>15</v>
      </c>
      <c r="B1473" t="s">
        <v>16</v>
      </c>
      <c r="C1473" t="s">
        <v>17</v>
      </c>
      <c r="D1473" t="s">
        <v>592</v>
      </c>
      <c r="E1473" t="s">
        <v>599</v>
      </c>
      <c r="F1473" t="s">
        <v>24</v>
      </c>
      <c r="G1473" t="s">
        <v>21</v>
      </c>
      <c r="H1473" t="s">
        <v>91</v>
      </c>
      <c r="I1473" t="s">
        <v>92</v>
      </c>
      <c r="J1473" s="2">
        <v>100</v>
      </c>
      <c r="L1473" s="2">
        <v>100</v>
      </c>
      <c r="M1473" s="2">
        <v>71.400000000000006</v>
      </c>
    </row>
    <row r="1474" spans="1:13" hidden="1" x14ac:dyDescent="0.3">
      <c r="A1474" t="s">
        <v>15</v>
      </c>
      <c r="B1474" t="s">
        <v>16</v>
      </c>
      <c r="C1474" t="s">
        <v>17</v>
      </c>
      <c r="D1474" t="s">
        <v>592</v>
      </c>
      <c r="E1474" t="s">
        <v>599</v>
      </c>
      <c r="F1474" t="s">
        <v>24</v>
      </c>
      <c r="G1474" t="s">
        <v>21</v>
      </c>
      <c r="H1474" t="s">
        <v>93</v>
      </c>
      <c r="I1474" t="s">
        <v>94</v>
      </c>
      <c r="J1474" s="2">
        <v>35</v>
      </c>
      <c r="L1474" s="2">
        <v>35</v>
      </c>
      <c r="M1474" s="2">
        <v>72.8</v>
      </c>
    </row>
    <row r="1475" spans="1:13" hidden="1" x14ac:dyDescent="0.3">
      <c r="A1475" t="s">
        <v>15</v>
      </c>
      <c r="B1475" t="s">
        <v>16</v>
      </c>
      <c r="C1475" t="s">
        <v>17</v>
      </c>
      <c r="D1475" t="s">
        <v>592</v>
      </c>
      <c r="E1475" t="s">
        <v>599</v>
      </c>
      <c r="F1475" t="s">
        <v>24</v>
      </c>
      <c r="G1475" t="s">
        <v>21</v>
      </c>
      <c r="H1475" t="s">
        <v>95</v>
      </c>
      <c r="I1475" t="s">
        <v>96</v>
      </c>
      <c r="J1475" s="2">
        <v>85</v>
      </c>
      <c r="L1475" s="2">
        <v>85</v>
      </c>
      <c r="M1475" s="2">
        <v>112.5</v>
      </c>
    </row>
    <row r="1476" spans="1:13" hidden="1" x14ac:dyDescent="0.3">
      <c r="A1476" t="s">
        <v>15</v>
      </c>
      <c r="B1476" t="s">
        <v>16</v>
      </c>
      <c r="C1476" t="s">
        <v>17</v>
      </c>
      <c r="D1476" t="s">
        <v>592</v>
      </c>
      <c r="E1476" t="s">
        <v>599</v>
      </c>
      <c r="F1476" t="s">
        <v>24</v>
      </c>
      <c r="G1476" t="s">
        <v>21</v>
      </c>
      <c r="H1476" t="s">
        <v>97</v>
      </c>
      <c r="I1476" t="s">
        <v>98</v>
      </c>
      <c r="J1476" s="2">
        <v>35</v>
      </c>
      <c r="L1476" s="2">
        <v>35</v>
      </c>
      <c r="M1476" s="2">
        <v>82.1</v>
      </c>
    </row>
    <row r="1477" spans="1:13" hidden="1" x14ac:dyDescent="0.3">
      <c r="A1477" t="s">
        <v>15</v>
      </c>
      <c r="B1477" t="s">
        <v>16</v>
      </c>
      <c r="C1477" t="s">
        <v>17</v>
      </c>
      <c r="D1477" t="s">
        <v>592</v>
      </c>
      <c r="E1477" t="s">
        <v>599</v>
      </c>
      <c r="F1477" t="s">
        <v>24</v>
      </c>
      <c r="G1477" t="s">
        <v>21</v>
      </c>
      <c r="H1477" t="s">
        <v>99</v>
      </c>
      <c r="I1477" t="s">
        <v>100</v>
      </c>
      <c r="J1477" s="2">
        <v>260</v>
      </c>
      <c r="L1477" s="2">
        <v>260</v>
      </c>
      <c r="M1477" s="2">
        <v>206.1</v>
      </c>
    </row>
    <row r="1478" spans="1:13" hidden="1" x14ac:dyDescent="0.3">
      <c r="A1478" t="s">
        <v>15</v>
      </c>
      <c r="B1478" t="s">
        <v>16</v>
      </c>
      <c r="C1478" t="s">
        <v>17</v>
      </c>
      <c r="D1478" t="s">
        <v>592</v>
      </c>
      <c r="E1478" t="s">
        <v>599</v>
      </c>
      <c r="F1478" t="s">
        <v>24</v>
      </c>
      <c r="G1478" t="s">
        <v>21</v>
      </c>
      <c r="H1478" t="s">
        <v>101</v>
      </c>
      <c r="I1478" t="s">
        <v>102</v>
      </c>
      <c r="J1478" s="2">
        <v>210</v>
      </c>
      <c r="L1478" s="2">
        <v>210</v>
      </c>
      <c r="M1478" s="2">
        <v>80.400000000000006</v>
      </c>
    </row>
    <row r="1479" spans="1:13" hidden="1" x14ac:dyDescent="0.3">
      <c r="A1479" t="s">
        <v>15</v>
      </c>
      <c r="B1479" t="s">
        <v>16</v>
      </c>
      <c r="C1479" t="s">
        <v>17</v>
      </c>
      <c r="D1479" t="s">
        <v>592</v>
      </c>
      <c r="E1479" t="s">
        <v>599</v>
      </c>
      <c r="F1479" t="s">
        <v>24</v>
      </c>
      <c r="G1479" t="s">
        <v>21</v>
      </c>
      <c r="H1479" t="s">
        <v>103</v>
      </c>
      <c r="I1479" t="s">
        <v>104</v>
      </c>
      <c r="J1479" s="2">
        <v>75</v>
      </c>
      <c r="L1479" s="2">
        <v>75</v>
      </c>
      <c r="M1479" s="2">
        <v>82.1</v>
      </c>
    </row>
    <row r="1480" spans="1:13" hidden="1" x14ac:dyDescent="0.3">
      <c r="A1480" t="s">
        <v>15</v>
      </c>
      <c r="B1480" t="s">
        <v>16</v>
      </c>
      <c r="C1480" t="s">
        <v>17</v>
      </c>
      <c r="D1480" t="s">
        <v>592</v>
      </c>
      <c r="E1480" t="s">
        <v>599</v>
      </c>
      <c r="F1480" t="s">
        <v>24</v>
      </c>
      <c r="G1480" t="s">
        <v>21</v>
      </c>
      <c r="H1480" t="s">
        <v>105</v>
      </c>
      <c r="I1480" t="s">
        <v>106</v>
      </c>
      <c r="J1480" s="2">
        <v>20</v>
      </c>
      <c r="L1480" s="2">
        <v>20</v>
      </c>
      <c r="M1480" s="2">
        <v>100.8</v>
      </c>
    </row>
    <row r="1481" spans="1:13" hidden="1" x14ac:dyDescent="0.3">
      <c r="A1481" t="s">
        <v>15</v>
      </c>
      <c r="B1481" t="s">
        <v>16</v>
      </c>
      <c r="C1481" t="s">
        <v>17</v>
      </c>
      <c r="D1481" t="s">
        <v>592</v>
      </c>
      <c r="E1481" t="s">
        <v>599</v>
      </c>
      <c r="F1481" t="s">
        <v>24</v>
      </c>
      <c r="G1481" t="s">
        <v>21</v>
      </c>
      <c r="H1481" t="s">
        <v>107</v>
      </c>
      <c r="I1481" t="s">
        <v>108</v>
      </c>
      <c r="J1481" s="2">
        <v>200</v>
      </c>
      <c r="L1481" s="2">
        <v>200</v>
      </c>
      <c r="M1481" s="2">
        <v>97.5</v>
      </c>
    </row>
    <row r="1482" spans="1:13" hidden="1" x14ac:dyDescent="0.3">
      <c r="A1482" t="s">
        <v>15</v>
      </c>
      <c r="B1482" t="s">
        <v>16</v>
      </c>
      <c r="C1482" t="s">
        <v>17</v>
      </c>
      <c r="D1482" t="s">
        <v>592</v>
      </c>
      <c r="E1482" t="s">
        <v>599</v>
      </c>
      <c r="F1482" t="s">
        <v>24</v>
      </c>
      <c r="G1482" t="s">
        <v>21</v>
      </c>
      <c r="H1482" t="s">
        <v>109</v>
      </c>
      <c r="I1482" t="s">
        <v>109</v>
      </c>
      <c r="J1482" s="2">
        <v>35</v>
      </c>
      <c r="L1482" s="2">
        <v>35</v>
      </c>
    </row>
    <row r="1483" spans="1:13" hidden="1" x14ac:dyDescent="0.3">
      <c r="A1483" t="s">
        <v>15</v>
      </c>
      <c r="B1483" t="s">
        <v>16</v>
      </c>
      <c r="C1483" t="s">
        <v>17</v>
      </c>
      <c r="D1483" t="s">
        <v>592</v>
      </c>
      <c r="E1483" t="s">
        <v>600</v>
      </c>
      <c r="F1483" t="s">
        <v>20</v>
      </c>
      <c r="G1483" t="s">
        <v>21</v>
      </c>
      <c r="H1483" t="s">
        <v>22</v>
      </c>
      <c r="I1483" t="s">
        <v>23</v>
      </c>
      <c r="J1483" s="2">
        <v>7499</v>
      </c>
      <c r="K1483" s="2">
        <v>0</v>
      </c>
      <c r="L1483" s="2">
        <v>7499</v>
      </c>
      <c r="M1483" s="2">
        <v>137.19999999999999</v>
      </c>
    </row>
    <row r="1484" spans="1:13" hidden="1" x14ac:dyDescent="0.3">
      <c r="A1484" t="s">
        <v>15</v>
      </c>
      <c r="B1484" t="s">
        <v>16</v>
      </c>
      <c r="C1484" t="s">
        <v>17</v>
      </c>
      <c r="D1484" t="s">
        <v>592</v>
      </c>
      <c r="E1484" t="s">
        <v>600</v>
      </c>
      <c r="F1484" t="s">
        <v>24</v>
      </c>
      <c r="G1484" t="s">
        <v>21</v>
      </c>
      <c r="H1484" t="s">
        <v>25</v>
      </c>
      <c r="I1484" t="s">
        <v>26</v>
      </c>
      <c r="J1484" s="2">
        <v>260</v>
      </c>
      <c r="L1484" s="2">
        <v>260</v>
      </c>
      <c r="M1484" s="2">
        <v>141.19999999999999</v>
      </c>
    </row>
    <row r="1485" spans="1:13" hidden="1" x14ac:dyDescent="0.3">
      <c r="A1485" t="s">
        <v>15</v>
      </c>
      <c r="B1485" t="s">
        <v>16</v>
      </c>
      <c r="C1485" t="s">
        <v>17</v>
      </c>
      <c r="D1485" t="s">
        <v>592</v>
      </c>
      <c r="E1485" t="s">
        <v>600</v>
      </c>
      <c r="F1485" t="s">
        <v>24</v>
      </c>
      <c r="G1485" t="s">
        <v>21</v>
      </c>
      <c r="H1485" t="s">
        <v>27</v>
      </c>
      <c r="I1485" t="s">
        <v>28</v>
      </c>
      <c r="J1485" s="2">
        <v>195</v>
      </c>
      <c r="L1485" s="2">
        <v>195</v>
      </c>
      <c r="M1485" s="2">
        <v>102.2</v>
      </c>
    </row>
    <row r="1486" spans="1:13" hidden="1" x14ac:dyDescent="0.3">
      <c r="A1486" t="s">
        <v>15</v>
      </c>
      <c r="B1486" t="s">
        <v>16</v>
      </c>
      <c r="C1486" t="s">
        <v>17</v>
      </c>
      <c r="D1486" t="s">
        <v>592</v>
      </c>
      <c r="E1486" t="s">
        <v>600</v>
      </c>
      <c r="F1486" t="s">
        <v>24</v>
      </c>
      <c r="G1486" t="s">
        <v>21</v>
      </c>
      <c r="H1486" t="s">
        <v>29</v>
      </c>
      <c r="I1486" t="s">
        <v>30</v>
      </c>
      <c r="J1486" s="2">
        <v>50</v>
      </c>
      <c r="L1486" s="2">
        <v>50</v>
      </c>
      <c r="M1486" s="2">
        <v>92</v>
      </c>
    </row>
    <row r="1487" spans="1:13" hidden="1" x14ac:dyDescent="0.3">
      <c r="A1487" t="s">
        <v>15</v>
      </c>
      <c r="B1487" t="s">
        <v>16</v>
      </c>
      <c r="C1487" t="s">
        <v>17</v>
      </c>
      <c r="D1487" t="s">
        <v>592</v>
      </c>
      <c r="E1487" t="s">
        <v>600</v>
      </c>
      <c r="F1487" t="s">
        <v>24</v>
      </c>
      <c r="G1487" t="s">
        <v>21</v>
      </c>
      <c r="H1487" t="s">
        <v>31</v>
      </c>
      <c r="I1487" t="s">
        <v>32</v>
      </c>
      <c r="J1487" s="2">
        <v>80</v>
      </c>
      <c r="L1487" s="2">
        <v>80</v>
      </c>
      <c r="M1487" s="2">
        <v>108.9</v>
      </c>
    </row>
    <row r="1488" spans="1:13" hidden="1" x14ac:dyDescent="0.3">
      <c r="A1488" t="s">
        <v>15</v>
      </c>
      <c r="B1488" t="s">
        <v>16</v>
      </c>
      <c r="C1488" t="s">
        <v>17</v>
      </c>
      <c r="D1488" t="s">
        <v>592</v>
      </c>
      <c r="E1488" t="s">
        <v>600</v>
      </c>
      <c r="F1488" t="s">
        <v>24</v>
      </c>
      <c r="G1488" t="s">
        <v>21</v>
      </c>
      <c r="H1488" t="s">
        <v>33</v>
      </c>
      <c r="I1488" t="s">
        <v>34</v>
      </c>
      <c r="J1488" s="2">
        <v>165</v>
      </c>
      <c r="L1488" s="2">
        <v>165</v>
      </c>
      <c r="M1488" s="2">
        <v>192.5</v>
      </c>
    </row>
    <row r="1489" spans="1:13" hidden="1" x14ac:dyDescent="0.3">
      <c r="A1489" t="s">
        <v>15</v>
      </c>
      <c r="B1489" t="s">
        <v>16</v>
      </c>
      <c r="C1489" t="s">
        <v>17</v>
      </c>
      <c r="D1489" t="s">
        <v>592</v>
      </c>
      <c r="E1489" t="s">
        <v>600</v>
      </c>
      <c r="F1489" t="s">
        <v>24</v>
      </c>
      <c r="G1489" t="s">
        <v>21</v>
      </c>
      <c r="H1489" t="s">
        <v>35</v>
      </c>
      <c r="I1489" t="s">
        <v>36</v>
      </c>
      <c r="J1489" s="2">
        <v>255</v>
      </c>
      <c r="L1489" s="2">
        <v>255</v>
      </c>
      <c r="M1489" s="2">
        <v>148.5</v>
      </c>
    </row>
    <row r="1490" spans="1:13" hidden="1" x14ac:dyDescent="0.3">
      <c r="A1490" t="s">
        <v>15</v>
      </c>
      <c r="B1490" t="s">
        <v>16</v>
      </c>
      <c r="C1490" t="s">
        <v>17</v>
      </c>
      <c r="D1490" t="s">
        <v>592</v>
      </c>
      <c r="E1490" t="s">
        <v>600</v>
      </c>
      <c r="F1490" t="s">
        <v>24</v>
      </c>
      <c r="G1490" t="s">
        <v>21</v>
      </c>
      <c r="H1490" t="s">
        <v>37</v>
      </c>
      <c r="I1490" t="s">
        <v>38</v>
      </c>
      <c r="J1490" s="2">
        <v>530</v>
      </c>
      <c r="L1490" s="2">
        <v>530</v>
      </c>
      <c r="M1490" s="2">
        <v>132</v>
      </c>
    </row>
    <row r="1491" spans="1:13" hidden="1" x14ac:dyDescent="0.3">
      <c r="A1491" t="s">
        <v>15</v>
      </c>
      <c r="B1491" t="s">
        <v>16</v>
      </c>
      <c r="C1491" t="s">
        <v>17</v>
      </c>
      <c r="D1491" t="s">
        <v>592</v>
      </c>
      <c r="E1491" t="s">
        <v>600</v>
      </c>
      <c r="F1491" t="s">
        <v>24</v>
      </c>
      <c r="G1491" t="s">
        <v>21</v>
      </c>
      <c r="H1491" t="s">
        <v>39</v>
      </c>
      <c r="I1491" t="s">
        <v>40</v>
      </c>
      <c r="J1491" s="2">
        <v>125</v>
      </c>
      <c r="L1491" s="2">
        <v>125</v>
      </c>
      <c r="M1491" s="2">
        <v>109.2</v>
      </c>
    </row>
    <row r="1492" spans="1:13" hidden="1" x14ac:dyDescent="0.3">
      <c r="A1492" t="s">
        <v>15</v>
      </c>
      <c r="B1492" t="s">
        <v>16</v>
      </c>
      <c r="C1492" t="s">
        <v>17</v>
      </c>
      <c r="D1492" t="s">
        <v>592</v>
      </c>
      <c r="E1492" t="s">
        <v>600</v>
      </c>
      <c r="F1492" t="s">
        <v>24</v>
      </c>
      <c r="G1492" t="s">
        <v>21</v>
      </c>
      <c r="H1492" t="s">
        <v>41</v>
      </c>
      <c r="I1492" t="s">
        <v>42</v>
      </c>
      <c r="J1492" s="2">
        <v>85</v>
      </c>
      <c r="L1492" s="2">
        <v>85</v>
      </c>
      <c r="M1492" s="2">
        <v>135.6</v>
      </c>
    </row>
    <row r="1493" spans="1:13" hidden="1" x14ac:dyDescent="0.3">
      <c r="A1493" t="s">
        <v>15</v>
      </c>
      <c r="B1493" t="s">
        <v>16</v>
      </c>
      <c r="C1493" t="s">
        <v>17</v>
      </c>
      <c r="D1493" t="s">
        <v>592</v>
      </c>
      <c r="E1493" t="s">
        <v>600</v>
      </c>
      <c r="F1493" t="s">
        <v>24</v>
      </c>
      <c r="G1493" t="s">
        <v>21</v>
      </c>
      <c r="H1493" t="s">
        <v>43</v>
      </c>
      <c r="I1493" t="s">
        <v>44</v>
      </c>
      <c r="J1493" s="2">
        <v>70</v>
      </c>
      <c r="L1493" s="2">
        <v>70</v>
      </c>
      <c r="M1493" s="2">
        <v>103.6</v>
      </c>
    </row>
    <row r="1494" spans="1:13" hidden="1" x14ac:dyDescent="0.3">
      <c r="A1494" t="s">
        <v>15</v>
      </c>
      <c r="B1494" t="s">
        <v>16</v>
      </c>
      <c r="C1494" t="s">
        <v>17</v>
      </c>
      <c r="D1494" t="s">
        <v>592</v>
      </c>
      <c r="E1494" t="s">
        <v>600</v>
      </c>
      <c r="F1494" t="s">
        <v>24</v>
      </c>
      <c r="G1494" t="s">
        <v>21</v>
      </c>
      <c r="H1494" t="s">
        <v>45</v>
      </c>
      <c r="I1494" t="s">
        <v>46</v>
      </c>
      <c r="J1494" s="2">
        <v>50</v>
      </c>
      <c r="L1494" s="2">
        <v>50</v>
      </c>
      <c r="M1494" s="2">
        <v>83.8</v>
      </c>
    </row>
    <row r="1495" spans="1:13" hidden="1" x14ac:dyDescent="0.3">
      <c r="A1495" t="s">
        <v>15</v>
      </c>
      <c r="B1495" t="s">
        <v>16</v>
      </c>
      <c r="C1495" t="s">
        <v>17</v>
      </c>
      <c r="D1495" t="s">
        <v>592</v>
      </c>
      <c r="E1495" t="s">
        <v>600</v>
      </c>
      <c r="F1495" t="s">
        <v>24</v>
      </c>
      <c r="G1495" t="s">
        <v>21</v>
      </c>
      <c r="H1495" t="s">
        <v>47</v>
      </c>
      <c r="I1495" t="s">
        <v>48</v>
      </c>
      <c r="J1495" s="2">
        <v>90</v>
      </c>
      <c r="L1495" s="2">
        <v>90</v>
      </c>
      <c r="M1495" s="2">
        <v>166.1</v>
      </c>
    </row>
    <row r="1496" spans="1:13" hidden="1" x14ac:dyDescent="0.3">
      <c r="A1496" t="s">
        <v>15</v>
      </c>
      <c r="B1496" t="s">
        <v>16</v>
      </c>
      <c r="C1496" t="s">
        <v>17</v>
      </c>
      <c r="D1496" t="s">
        <v>592</v>
      </c>
      <c r="E1496" t="s">
        <v>600</v>
      </c>
      <c r="F1496" t="s">
        <v>24</v>
      </c>
      <c r="G1496" t="s">
        <v>21</v>
      </c>
      <c r="H1496" t="s">
        <v>49</v>
      </c>
      <c r="I1496" t="s">
        <v>50</v>
      </c>
      <c r="J1496" s="2">
        <v>530</v>
      </c>
      <c r="L1496" s="2">
        <v>530</v>
      </c>
      <c r="M1496" s="2">
        <v>200.7</v>
      </c>
    </row>
    <row r="1497" spans="1:13" hidden="1" x14ac:dyDescent="0.3">
      <c r="A1497" t="s">
        <v>15</v>
      </c>
      <c r="B1497" t="s">
        <v>16</v>
      </c>
      <c r="C1497" t="s">
        <v>17</v>
      </c>
      <c r="D1497" t="s">
        <v>592</v>
      </c>
      <c r="E1497" t="s">
        <v>600</v>
      </c>
      <c r="F1497" t="s">
        <v>24</v>
      </c>
      <c r="G1497" t="s">
        <v>21</v>
      </c>
      <c r="H1497" t="s">
        <v>51</v>
      </c>
      <c r="I1497" t="s">
        <v>52</v>
      </c>
      <c r="J1497" s="2">
        <v>190</v>
      </c>
      <c r="L1497" s="2">
        <v>190</v>
      </c>
      <c r="M1497" s="2">
        <v>108.6</v>
      </c>
    </row>
    <row r="1498" spans="1:13" hidden="1" x14ac:dyDescent="0.3">
      <c r="A1498" t="s">
        <v>15</v>
      </c>
      <c r="B1498" t="s">
        <v>16</v>
      </c>
      <c r="C1498" t="s">
        <v>17</v>
      </c>
      <c r="D1498" t="s">
        <v>592</v>
      </c>
      <c r="E1498" t="s">
        <v>600</v>
      </c>
      <c r="F1498" t="s">
        <v>24</v>
      </c>
      <c r="G1498" t="s">
        <v>21</v>
      </c>
      <c r="H1498" t="s">
        <v>53</v>
      </c>
      <c r="I1498" t="s">
        <v>54</v>
      </c>
      <c r="J1498" s="2">
        <v>45</v>
      </c>
      <c r="L1498" s="2">
        <v>45</v>
      </c>
      <c r="M1498" s="2">
        <v>237</v>
      </c>
    </row>
    <row r="1499" spans="1:13" hidden="1" x14ac:dyDescent="0.3">
      <c r="A1499" t="s">
        <v>15</v>
      </c>
      <c r="B1499" t="s">
        <v>16</v>
      </c>
      <c r="C1499" t="s">
        <v>17</v>
      </c>
      <c r="D1499" t="s">
        <v>592</v>
      </c>
      <c r="E1499" t="s">
        <v>600</v>
      </c>
      <c r="F1499" t="s">
        <v>24</v>
      </c>
      <c r="G1499" t="s">
        <v>21</v>
      </c>
      <c r="H1499" t="s">
        <v>55</v>
      </c>
      <c r="I1499" t="s">
        <v>56</v>
      </c>
      <c r="J1499" s="2">
        <v>735</v>
      </c>
      <c r="L1499" s="2">
        <v>735</v>
      </c>
      <c r="M1499" s="2">
        <v>182</v>
      </c>
    </row>
    <row r="1500" spans="1:13" hidden="1" x14ac:dyDescent="0.3">
      <c r="A1500" t="s">
        <v>15</v>
      </c>
      <c r="B1500" t="s">
        <v>16</v>
      </c>
      <c r="C1500" t="s">
        <v>17</v>
      </c>
      <c r="D1500" t="s">
        <v>592</v>
      </c>
      <c r="E1500" t="s">
        <v>600</v>
      </c>
      <c r="F1500" t="s">
        <v>24</v>
      </c>
      <c r="G1500" t="s">
        <v>21</v>
      </c>
      <c r="H1500" t="s">
        <v>57</v>
      </c>
      <c r="I1500" t="s">
        <v>58</v>
      </c>
      <c r="J1500" s="2">
        <v>475</v>
      </c>
      <c r="L1500" s="2">
        <v>475</v>
      </c>
      <c r="M1500" s="2">
        <v>202.3</v>
      </c>
    </row>
    <row r="1501" spans="1:13" hidden="1" x14ac:dyDescent="0.3">
      <c r="A1501" t="s">
        <v>15</v>
      </c>
      <c r="B1501" t="s">
        <v>16</v>
      </c>
      <c r="C1501" t="s">
        <v>17</v>
      </c>
      <c r="D1501" t="s">
        <v>592</v>
      </c>
      <c r="E1501" t="s">
        <v>600</v>
      </c>
      <c r="F1501" t="s">
        <v>24</v>
      </c>
      <c r="G1501" t="s">
        <v>21</v>
      </c>
      <c r="H1501" t="s">
        <v>59</v>
      </c>
      <c r="I1501" t="s">
        <v>60</v>
      </c>
      <c r="J1501" s="2">
        <v>95</v>
      </c>
      <c r="L1501" s="2">
        <v>95</v>
      </c>
      <c r="M1501" s="2">
        <v>131</v>
      </c>
    </row>
    <row r="1502" spans="1:13" hidden="1" x14ac:dyDescent="0.3">
      <c r="A1502" t="s">
        <v>15</v>
      </c>
      <c r="B1502" t="s">
        <v>16</v>
      </c>
      <c r="C1502" t="s">
        <v>17</v>
      </c>
      <c r="D1502" t="s">
        <v>592</v>
      </c>
      <c r="E1502" t="s">
        <v>600</v>
      </c>
      <c r="F1502" t="s">
        <v>24</v>
      </c>
      <c r="G1502" t="s">
        <v>21</v>
      </c>
      <c r="H1502" t="s">
        <v>61</v>
      </c>
      <c r="I1502" t="s">
        <v>62</v>
      </c>
      <c r="J1502" s="2">
        <v>140</v>
      </c>
      <c r="L1502" s="2">
        <v>140</v>
      </c>
      <c r="M1502" s="2">
        <v>125.7</v>
      </c>
    </row>
    <row r="1503" spans="1:13" hidden="1" x14ac:dyDescent="0.3">
      <c r="A1503" t="s">
        <v>15</v>
      </c>
      <c r="B1503" t="s">
        <v>16</v>
      </c>
      <c r="C1503" t="s">
        <v>17</v>
      </c>
      <c r="D1503" t="s">
        <v>592</v>
      </c>
      <c r="E1503" t="s">
        <v>600</v>
      </c>
      <c r="F1503" t="s">
        <v>24</v>
      </c>
      <c r="G1503" t="s">
        <v>21</v>
      </c>
      <c r="H1503" t="s">
        <v>63</v>
      </c>
      <c r="I1503" t="s">
        <v>64</v>
      </c>
      <c r="J1503" s="2">
        <v>20</v>
      </c>
      <c r="L1503" s="2">
        <v>20</v>
      </c>
      <c r="M1503" s="2">
        <v>128.30000000000001</v>
      </c>
    </row>
    <row r="1504" spans="1:13" hidden="1" x14ac:dyDescent="0.3">
      <c r="A1504" t="s">
        <v>15</v>
      </c>
      <c r="B1504" t="s">
        <v>16</v>
      </c>
      <c r="C1504" t="s">
        <v>17</v>
      </c>
      <c r="D1504" t="s">
        <v>592</v>
      </c>
      <c r="E1504" t="s">
        <v>600</v>
      </c>
      <c r="F1504" t="s">
        <v>24</v>
      </c>
      <c r="G1504" t="s">
        <v>21</v>
      </c>
      <c r="H1504" t="s">
        <v>65</v>
      </c>
      <c r="I1504" t="s">
        <v>66</v>
      </c>
      <c r="J1504" s="2">
        <v>140</v>
      </c>
      <c r="L1504" s="2">
        <v>140</v>
      </c>
      <c r="M1504" s="2">
        <v>161.6</v>
      </c>
    </row>
    <row r="1505" spans="1:13" hidden="1" x14ac:dyDescent="0.3">
      <c r="A1505" t="s">
        <v>15</v>
      </c>
      <c r="B1505" t="s">
        <v>16</v>
      </c>
      <c r="C1505" t="s">
        <v>17</v>
      </c>
      <c r="D1505" t="s">
        <v>592</v>
      </c>
      <c r="E1505" t="s">
        <v>600</v>
      </c>
      <c r="F1505" t="s">
        <v>24</v>
      </c>
      <c r="G1505" t="s">
        <v>21</v>
      </c>
      <c r="H1505" t="s">
        <v>67</v>
      </c>
      <c r="I1505" t="s">
        <v>68</v>
      </c>
      <c r="J1505" s="2">
        <v>35</v>
      </c>
      <c r="L1505" s="2">
        <v>35</v>
      </c>
      <c r="M1505" s="2">
        <v>123.7</v>
      </c>
    </row>
    <row r="1506" spans="1:13" hidden="1" x14ac:dyDescent="0.3">
      <c r="A1506" t="s">
        <v>15</v>
      </c>
      <c r="B1506" t="s">
        <v>16</v>
      </c>
      <c r="C1506" t="s">
        <v>17</v>
      </c>
      <c r="D1506" t="s">
        <v>592</v>
      </c>
      <c r="E1506" t="s">
        <v>600</v>
      </c>
      <c r="F1506" t="s">
        <v>24</v>
      </c>
      <c r="G1506" t="s">
        <v>21</v>
      </c>
      <c r="H1506" t="s">
        <v>69</v>
      </c>
      <c r="I1506" t="s">
        <v>70</v>
      </c>
      <c r="J1506" s="2">
        <v>590</v>
      </c>
      <c r="L1506" s="2">
        <v>590</v>
      </c>
      <c r="M1506" s="2">
        <v>140.9</v>
      </c>
    </row>
    <row r="1507" spans="1:13" hidden="1" x14ac:dyDescent="0.3">
      <c r="A1507" t="s">
        <v>15</v>
      </c>
      <c r="B1507" t="s">
        <v>16</v>
      </c>
      <c r="C1507" t="s">
        <v>17</v>
      </c>
      <c r="D1507" t="s">
        <v>592</v>
      </c>
      <c r="E1507" t="s">
        <v>600</v>
      </c>
      <c r="F1507" t="s">
        <v>24</v>
      </c>
      <c r="G1507" t="s">
        <v>21</v>
      </c>
      <c r="H1507" t="s">
        <v>71</v>
      </c>
      <c r="I1507" t="s">
        <v>72</v>
      </c>
      <c r="J1507" s="2">
        <v>115</v>
      </c>
      <c r="L1507" s="2">
        <v>115</v>
      </c>
      <c r="M1507" s="2">
        <v>149.80000000000001</v>
      </c>
    </row>
    <row r="1508" spans="1:13" hidden="1" x14ac:dyDescent="0.3">
      <c r="A1508" t="s">
        <v>15</v>
      </c>
      <c r="B1508" t="s">
        <v>16</v>
      </c>
      <c r="C1508" t="s">
        <v>17</v>
      </c>
      <c r="D1508" t="s">
        <v>592</v>
      </c>
      <c r="E1508" t="s">
        <v>600</v>
      </c>
      <c r="F1508" t="s">
        <v>24</v>
      </c>
      <c r="G1508" t="s">
        <v>21</v>
      </c>
      <c r="H1508" t="s">
        <v>73</v>
      </c>
      <c r="I1508" t="s">
        <v>74</v>
      </c>
      <c r="J1508" s="2">
        <v>30</v>
      </c>
      <c r="L1508" s="2">
        <v>30</v>
      </c>
      <c r="M1508" s="2">
        <v>104.8</v>
      </c>
    </row>
    <row r="1509" spans="1:13" hidden="1" x14ac:dyDescent="0.3">
      <c r="A1509" t="s">
        <v>15</v>
      </c>
      <c r="B1509" t="s">
        <v>16</v>
      </c>
      <c r="C1509" t="s">
        <v>17</v>
      </c>
      <c r="D1509" t="s">
        <v>592</v>
      </c>
      <c r="E1509" t="s">
        <v>600</v>
      </c>
      <c r="F1509" t="s">
        <v>24</v>
      </c>
      <c r="G1509" t="s">
        <v>21</v>
      </c>
      <c r="H1509" t="s">
        <v>75</v>
      </c>
      <c r="I1509" t="s">
        <v>76</v>
      </c>
      <c r="J1509" s="2">
        <v>65</v>
      </c>
      <c r="L1509" s="2">
        <v>65</v>
      </c>
      <c r="M1509" s="2">
        <v>100.6</v>
      </c>
    </row>
    <row r="1510" spans="1:13" hidden="1" x14ac:dyDescent="0.3">
      <c r="A1510" t="s">
        <v>15</v>
      </c>
      <c r="B1510" t="s">
        <v>16</v>
      </c>
      <c r="C1510" t="s">
        <v>17</v>
      </c>
      <c r="D1510" t="s">
        <v>592</v>
      </c>
      <c r="E1510" t="s">
        <v>600</v>
      </c>
      <c r="F1510" t="s">
        <v>24</v>
      </c>
      <c r="G1510" t="s">
        <v>21</v>
      </c>
      <c r="H1510" t="s">
        <v>77</v>
      </c>
      <c r="I1510" t="s">
        <v>78</v>
      </c>
      <c r="J1510" s="2">
        <v>45</v>
      </c>
      <c r="L1510" s="2">
        <v>45</v>
      </c>
      <c r="M1510" s="2">
        <v>148.9</v>
      </c>
    </row>
    <row r="1511" spans="1:13" hidden="1" x14ac:dyDescent="0.3">
      <c r="A1511" t="s">
        <v>15</v>
      </c>
      <c r="B1511" t="s">
        <v>16</v>
      </c>
      <c r="C1511" t="s">
        <v>17</v>
      </c>
      <c r="D1511" t="s">
        <v>592</v>
      </c>
      <c r="E1511" t="s">
        <v>600</v>
      </c>
      <c r="F1511" t="s">
        <v>24</v>
      </c>
      <c r="G1511" t="s">
        <v>21</v>
      </c>
      <c r="H1511" t="s">
        <v>79</v>
      </c>
      <c r="I1511" t="s">
        <v>80</v>
      </c>
      <c r="J1511" s="2">
        <v>115</v>
      </c>
      <c r="L1511" s="2">
        <v>115</v>
      </c>
      <c r="M1511" s="2">
        <v>93.7</v>
      </c>
    </row>
    <row r="1512" spans="1:13" hidden="1" x14ac:dyDescent="0.3">
      <c r="A1512" t="s">
        <v>15</v>
      </c>
      <c r="B1512" t="s">
        <v>16</v>
      </c>
      <c r="C1512" t="s">
        <v>17</v>
      </c>
      <c r="D1512" t="s">
        <v>592</v>
      </c>
      <c r="E1512" t="s">
        <v>600</v>
      </c>
      <c r="F1512" t="s">
        <v>24</v>
      </c>
      <c r="G1512" t="s">
        <v>21</v>
      </c>
      <c r="H1512" t="s">
        <v>81</v>
      </c>
      <c r="I1512" t="s">
        <v>82</v>
      </c>
      <c r="J1512" s="2">
        <v>455</v>
      </c>
      <c r="L1512" s="2">
        <v>455</v>
      </c>
      <c r="M1512" s="2">
        <v>216.6</v>
      </c>
    </row>
    <row r="1513" spans="1:13" hidden="1" x14ac:dyDescent="0.3">
      <c r="A1513" t="s">
        <v>15</v>
      </c>
      <c r="B1513" t="s">
        <v>16</v>
      </c>
      <c r="C1513" t="s">
        <v>17</v>
      </c>
      <c r="D1513" t="s">
        <v>592</v>
      </c>
      <c r="E1513" t="s">
        <v>600</v>
      </c>
      <c r="F1513" t="s">
        <v>24</v>
      </c>
      <c r="G1513" t="s">
        <v>21</v>
      </c>
      <c r="H1513" t="s">
        <v>83</v>
      </c>
      <c r="I1513" t="s">
        <v>84</v>
      </c>
      <c r="J1513" s="2">
        <v>25</v>
      </c>
      <c r="L1513" s="2">
        <v>25</v>
      </c>
      <c r="M1513" s="2">
        <v>76.099999999999994</v>
      </c>
    </row>
    <row r="1514" spans="1:13" hidden="1" x14ac:dyDescent="0.3">
      <c r="A1514" t="s">
        <v>15</v>
      </c>
      <c r="B1514" t="s">
        <v>16</v>
      </c>
      <c r="C1514" t="s">
        <v>17</v>
      </c>
      <c r="D1514" t="s">
        <v>592</v>
      </c>
      <c r="E1514" t="s">
        <v>600</v>
      </c>
      <c r="F1514" t="s">
        <v>24</v>
      </c>
      <c r="G1514" t="s">
        <v>21</v>
      </c>
      <c r="H1514" t="s">
        <v>85</v>
      </c>
      <c r="I1514" t="s">
        <v>86</v>
      </c>
      <c r="J1514" s="2">
        <v>215</v>
      </c>
      <c r="L1514" s="2">
        <v>215</v>
      </c>
      <c r="M1514" s="2">
        <v>131.9</v>
      </c>
    </row>
    <row r="1515" spans="1:13" hidden="1" x14ac:dyDescent="0.3">
      <c r="A1515" t="s">
        <v>15</v>
      </c>
      <c r="B1515" t="s">
        <v>16</v>
      </c>
      <c r="C1515" t="s">
        <v>17</v>
      </c>
      <c r="D1515" t="s">
        <v>592</v>
      </c>
      <c r="E1515" t="s">
        <v>600</v>
      </c>
      <c r="F1515" t="s">
        <v>24</v>
      </c>
      <c r="G1515" t="s">
        <v>21</v>
      </c>
      <c r="H1515" t="s">
        <v>87</v>
      </c>
      <c r="I1515" t="s">
        <v>88</v>
      </c>
      <c r="J1515" s="2">
        <v>40</v>
      </c>
      <c r="L1515" s="2">
        <v>40</v>
      </c>
      <c r="M1515" s="2">
        <v>100.2</v>
      </c>
    </row>
    <row r="1516" spans="1:13" hidden="1" x14ac:dyDescent="0.3">
      <c r="A1516" t="s">
        <v>15</v>
      </c>
      <c r="B1516" t="s">
        <v>16</v>
      </c>
      <c r="C1516" t="s">
        <v>17</v>
      </c>
      <c r="D1516" t="s">
        <v>592</v>
      </c>
      <c r="E1516" t="s">
        <v>600</v>
      </c>
      <c r="F1516" t="s">
        <v>24</v>
      </c>
      <c r="G1516" t="s">
        <v>21</v>
      </c>
      <c r="H1516" t="s">
        <v>89</v>
      </c>
      <c r="I1516" t="s">
        <v>90</v>
      </c>
      <c r="J1516" s="2">
        <v>50</v>
      </c>
      <c r="L1516" s="2">
        <v>50</v>
      </c>
      <c r="M1516" s="2">
        <v>123.2</v>
      </c>
    </row>
    <row r="1517" spans="1:13" hidden="1" x14ac:dyDescent="0.3">
      <c r="A1517" t="s">
        <v>15</v>
      </c>
      <c r="B1517" t="s">
        <v>16</v>
      </c>
      <c r="C1517" t="s">
        <v>17</v>
      </c>
      <c r="D1517" t="s">
        <v>592</v>
      </c>
      <c r="E1517" t="s">
        <v>600</v>
      </c>
      <c r="F1517" t="s">
        <v>24</v>
      </c>
      <c r="G1517" t="s">
        <v>21</v>
      </c>
      <c r="H1517" t="s">
        <v>91</v>
      </c>
      <c r="I1517" t="s">
        <v>92</v>
      </c>
      <c r="J1517" s="2">
        <v>260</v>
      </c>
      <c r="L1517" s="2">
        <v>260</v>
      </c>
      <c r="M1517" s="2">
        <v>78.400000000000006</v>
      </c>
    </row>
    <row r="1518" spans="1:13" hidden="1" x14ac:dyDescent="0.3">
      <c r="A1518" t="s">
        <v>15</v>
      </c>
      <c r="B1518" t="s">
        <v>16</v>
      </c>
      <c r="C1518" t="s">
        <v>17</v>
      </c>
      <c r="D1518" t="s">
        <v>592</v>
      </c>
      <c r="E1518" t="s">
        <v>600</v>
      </c>
      <c r="F1518" t="s">
        <v>24</v>
      </c>
      <c r="G1518" t="s">
        <v>21</v>
      </c>
      <c r="H1518" t="s">
        <v>93</v>
      </c>
      <c r="I1518" t="s">
        <v>94</v>
      </c>
      <c r="J1518" s="2">
        <v>65</v>
      </c>
      <c r="L1518" s="2">
        <v>65</v>
      </c>
      <c r="M1518" s="2">
        <v>90.9</v>
      </c>
    </row>
    <row r="1519" spans="1:13" hidden="1" x14ac:dyDescent="0.3">
      <c r="A1519" t="s">
        <v>15</v>
      </c>
      <c r="B1519" t="s">
        <v>16</v>
      </c>
      <c r="C1519" t="s">
        <v>17</v>
      </c>
      <c r="D1519" t="s">
        <v>592</v>
      </c>
      <c r="E1519" t="s">
        <v>600</v>
      </c>
      <c r="F1519" t="s">
        <v>24</v>
      </c>
      <c r="G1519" t="s">
        <v>21</v>
      </c>
      <c r="H1519" t="s">
        <v>95</v>
      </c>
      <c r="I1519" t="s">
        <v>96</v>
      </c>
      <c r="J1519" s="2">
        <v>105</v>
      </c>
      <c r="L1519" s="2">
        <v>105</v>
      </c>
      <c r="M1519" s="2">
        <v>126.4</v>
      </c>
    </row>
    <row r="1520" spans="1:13" hidden="1" x14ac:dyDescent="0.3">
      <c r="A1520" t="s">
        <v>15</v>
      </c>
      <c r="B1520" t="s">
        <v>16</v>
      </c>
      <c r="C1520" t="s">
        <v>17</v>
      </c>
      <c r="D1520" t="s">
        <v>592</v>
      </c>
      <c r="E1520" t="s">
        <v>600</v>
      </c>
      <c r="F1520" t="s">
        <v>24</v>
      </c>
      <c r="G1520" t="s">
        <v>21</v>
      </c>
      <c r="H1520" t="s">
        <v>97</v>
      </c>
      <c r="I1520" t="s">
        <v>98</v>
      </c>
      <c r="J1520" s="2">
        <v>25</v>
      </c>
      <c r="L1520" s="2">
        <v>25</v>
      </c>
      <c r="M1520" s="2">
        <v>65</v>
      </c>
    </row>
    <row r="1521" spans="1:13" hidden="1" x14ac:dyDescent="0.3">
      <c r="A1521" t="s">
        <v>15</v>
      </c>
      <c r="B1521" t="s">
        <v>16</v>
      </c>
      <c r="C1521" t="s">
        <v>17</v>
      </c>
      <c r="D1521" t="s">
        <v>592</v>
      </c>
      <c r="E1521" t="s">
        <v>600</v>
      </c>
      <c r="F1521" t="s">
        <v>24</v>
      </c>
      <c r="G1521" t="s">
        <v>21</v>
      </c>
      <c r="H1521" t="s">
        <v>99</v>
      </c>
      <c r="I1521" t="s">
        <v>100</v>
      </c>
      <c r="J1521" s="2">
        <v>180</v>
      </c>
      <c r="L1521" s="2">
        <v>180</v>
      </c>
      <c r="M1521" s="2">
        <v>196.2</v>
      </c>
    </row>
    <row r="1522" spans="1:13" hidden="1" x14ac:dyDescent="0.3">
      <c r="A1522" t="s">
        <v>15</v>
      </c>
      <c r="B1522" t="s">
        <v>16</v>
      </c>
      <c r="C1522" t="s">
        <v>17</v>
      </c>
      <c r="D1522" t="s">
        <v>592</v>
      </c>
      <c r="E1522" t="s">
        <v>600</v>
      </c>
      <c r="F1522" t="s">
        <v>24</v>
      </c>
      <c r="G1522" t="s">
        <v>21</v>
      </c>
      <c r="H1522" t="s">
        <v>101</v>
      </c>
      <c r="I1522" t="s">
        <v>102</v>
      </c>
      <c r="J1522" s="2">
        <v>330</v>
      </c>
      <c r="L1522" s="2">
        <v>330</v>
      </c>
      <c r="M1522" s="2">
        <v>99.6</v>
      </c>
    </row>
    <row r="1523" spans="1:13" hidden="1" x14ac:dyDescent="0.3">
      <c r="A1523" t="s">
        <v>15</v>
      </c>
      <c r="B1523" t="s">
        <v>16</v>
      </c>
      <c r="C1523" t="s">
        <v>17</v>
      </c>
      <c r="D1523" t="s">
        <v>592</v>
      </c>
      <c r="E1523" t="s">
        <v>600</v>
      </c>
      <c r="F1523" t="s">
        <v>24</v>
      </c>
      <c r="G1523" t="s">
        <v>21</v>
      </c>
      <c r="H1523" t="s">
        <v>103</v>
      </c>
      <c r="I1523" t="s">
        <v>104</v>
      </c>
      <c r="J1523" s="2">
        <v>85</v>
      </c>
      <c r="L1523" s="2">
        <v>85</v>
      </c>
      <c r="M1523" s="2">
        <v>132.5</v>
      </c>
    </row>
    <row r="1524" spans="1:13" hidden="1" x14ac:dyDescent="0.3">
      <c r="A1524" t="s">
        <v>15</v>
      </c>
      <c r="B1524" t="s">
        <v>16</v>
      </c>
      <c r="C1524" t="s">
        <v>17</v>
      </c>
      <c r="D1524" t="s">
        <v>592</v>
      </c>
      <c r="E1524" t="s">
        <v>600</v>
      </c>
      <c r="F1524" t="s">
        <v>24</v>
      </c>
      <c r="G1524" t="s">
        <v>21</v>
      </c>
      <c r="H1524" t="s">
        <v>105</v>
      </c>
      <c r="I1524" t="s">
        <v>106</v>
      </c>
      <c r="J1524" s="2">
        <v>10</v>
      </c>
      <c r="L1524" s="2">
        <v>10</v>
      </c>
      <c r="M1524" s="2">
        <v>209.9</v>
      </c>
    </row>
    <row r="1525" spans="1:13" hidden="1" x14ac:dyDescent="0.3">
      <c r="A1525" t="s">
        <v>15</v>
      </c>
      <c r="B1525" t="s">
        <v>16</v>
      </c>
      <c r="C1525" t="s">
        <v>17</v>
      </c>
      <c r="D1525" t="s">
        <v>592</v>
      </c>
      <c r="E1525" t="s">
        <v>600</v>
      </c>
      <c r="F1525" t="s">
        <v>24</v>
      </c>
      <c r="G1525" t="s">
        <v>21</v>
      </c>
      <c r="H1525" t="s">
        <v>107</v>
      </c>
      <c r="I1525" t="s">
        <v>108</v>
      </c>
      <c r="J1525" s="2">
        <v>310</v>
      </c>
      <c r="L1525" s="2">
        <v>310</v>
      </c>
      <c r="M1525" s="2">
        <v>107.7</v>
      </c>
    </row>
    <row r="1526" spans="1:13" hidden="1" x14ac:dyDescent="0.3">
      <c r="A1526" t="s">
        <v>15</v>
      </c>
      <c r="B1526" t="s">
        <v>16</v>
      </c>
      <c r="C1526" t="s">
        <v>17</v>
      </c>
      <c r="D1526" t="s">
        <v>592</v>
      </c>
      <c r="E1526" t="s">
        <v>600</v>
      </c>
      <c r="F1526" t="s">
        <v>24</v>
      </c>
      <c r="G1526" t="s">
        <v>21</v>
      </c>
      <c r="H1526" t="s">
        <v>109</v>
      </c>
      <c r="I1526" t="s">
        <v>109</v>
      </c>
      <c r="J1526" s="2">
        <v>25</v>
      </c>
      <c r="L1526" s="2">
        <v>25</v>
      </c>
    </row>
    <row r="1527" spans="1:13" hidden="1" x14ac:dyDescent="0.3">
      <c r="A1527" t="s">
        <v>15</v>
      </c>
      <c r="B1527" t="s">
        <v>16</v>
      </c>
      <c r="C1527" t="s">
        <v>17</v>
      </c>
      <c r="D1527" t="s">
        <v>592</v>
      </c>
      <c r="E1527" t="s">
        <v>601</v>
      </c>
      <c r="F1527" t="s">
        <v>20</v>
      </c>
      <c r="G1527" t="s">
        <v>21</v>
      </c>
      <c r="H1527" t="s">
        <v>22</v>
      </c>
      <c r="I1527" t="s">
        <v>23</v>
      </c>
      <c r="J1527" s="2">
        <v>8254</v>
      </c>
      <c r="K1527" s="2">
        <v>0</v>
      </c>
      <c r="L1527" s="2">
        <v>8254</v>
      </c>
      <c r="M1527" s="2">
        <v>151.30000000000001</v>
      </c>
    </row>
    <row r="1528" spans="1:13" hidden="1" x14ac:dyDescent="0.3">
      <c r="A1528" t="s">
        <v>15</v>
      </c>
      <c r="B1528" t="s">
        <v>16</v>
      </c>
      <c r="C1528" t="s">
        <v>17</v>
      </c>
      <c r="D1528" t="s">
        <v>592</v>
      </c>
      <c r="E1528" t="s">
        <v>601</v>
      </c>
      <c r="F1528" t="s">
        <v>24</v>
      </c>
      <c r="G1528" t="s">
        <v>21</v>
      </c>
      <c r="H1528" t="s">
        <v>25</v>
      </c>
      <c r="I1528" t="s">
        <v>26</v>
      </c>
      <c r="J1528" s="2">
        <v>485</v>
      </c>
      <c r="L1528" s="2">
        <v>485</v>
      </c>
      <c r="M1528" s="2">
        <v>154.19999999999999</v>
      </c>
    </row>
    <row r="1529" spans="1:13" hidden="1" x14ac:dyDescent="0.3">
      <c r="A1529" t="s">
        <v>15</v>
      </c>
      <c r="B1529" t="s">
        <v>16</v>
      </c>
      <c r="C1529" t="s">
        <v>17</v>
      </c>
      <c r="D1529" t="s">
        <v>592</v>
      </c>
      <c r="E1529" t="s">
        <v>601</v>
      </c>
      <c r="F1529" t="s">
        <v>24</v>
      </c>
      <c r="G1529" t="s">
        <v>21</v>
      </c>
      <c r="H1529" t="s">
        <v>27</v>
      </c>
      <c r="I1529" t="s">
        <v>28</v>
      </c>
      <c r="J1529" s="2">
        <v>360</v>
      </c>
      <c r="L1529" s="2">
        <v>360</v>
      </c>
      <c r="M1529" s="2">
        <v>113.7</v>
      </c>
    </row>
    <row r="1530" spans="1:13" hidden="1" x14ac:dyDescent="0.3">
      <c r="A1530" t="s">
        <v>15</v>
      </c>
      <c r="B1530" t="s">
        <v>16</v>
      </c>
      <c r="C1530" t="s">
        <v>17</v>
      </c>
      <c r="D1530" t="s">
        <v>592</v>
      </c>
      <c r="E1530" t="s">
        <v>601</v>
      </c>
      <c r="F1530" t="s">
        <v>24</v>
      </c>
      <c r="G1530" t="s">
        <v>21</v>
      </c>
      <c r="H1530" t="s">
        <v>29</v>
      </c>
      <c r="I1530" t="s">
        <v>30</v>
      </c>
      <c r="J1530" s="2">
        <v>30</v>
      </c>
      <c r="L1530" s="2">
        <v>30</v>
      </c>
      <c r="M1530" s="2">
        <v>100.4</v>
      </c>
    </row>
    <row r="1531" spans="1:13" hidden="1" x14ac:dyDescent="0.3">
      <c r="A1531" t="s">
        <v>15</v>
      </c>
      <c r="B1531" t="s">
        <v>16</v>
      </c>
      <c r="C1531" t="s">
        <v>17</v>
      </c>
      <c r="D1531" t="s">
        <v>592</v>
      </c>
      <c r="E1531" t="s">
        <v>601</v>
      </c>
      <c r="F1531" t="s">
        <v>24</v>
      </c>
      <c r="G1531" t="s">
        <v>21</v>
      </c>
      <c r="H1531" t="s">
        <v>31</v>
      </c>
      <c r="I1531" t="s">
        <v>32</v>
      </c>
      <c r="J1531" s="2">
        <v>45</v>
      </c>
      <c r="L1531" s="2">
        <v>45</v>
      </c>
      <c r="M1531" s="2">
        <v>102.6</v>
      </c>
    </row>
    <row r="1532" spans="1:13" hidden="1" x14ac:dyDescent="0.3">
      <c r="A1532" t="s">
        <v>15</v>
      </c>
      <c r="B1532" t="s">
        <v>16</v>
      </c>
      <c r="C1532" t="s">
        <v>17</v>
      </c>
      <c r="D1532" t="s">
        <v>592</v>
      </c>
      <c r="E1532" t="s">
        <v>601</v>
      </c>
      <c r="F1532" t="s">
        <v>24</v>
      </c>
      <c r="G1532" t="s">
        <v>21</v>
      </c>
      <c r="H1532" t="s">
        <v>33</v>
      </c>
      <c r="I1532" t="s">
        <v>34</v>
      </c>
      <c r="J1532" s="2">
        <v>70</v>
      </c>
      <c r="L1532" s="2">
        <v>70</v>
      </c>
      <c r="M1532" s="2">
        <v>235.9</v>
      </c>
    </row>
    <row r="1533" spans="1:13" hidden="1" x14ac:dyDescent="0.3">
      <c r="A1533" t="s">
        <v>15</v>
      </c>
      <c r="B1533" t="s">
        <v>16</v>
      </c>
      <c r="C1533" t="s">
        <v>17</v>
      </c>
      <c r="D1533" t="s">
        <v>592</v>
      </c>
      <c r="E1533" t="s">
        <v>601</v>
      </c>
      <c r="F1533" t="s">
        <v>24</v>
      </c>
      <c r="G1533" t="s">
        <v>21</v>
      </c>
      <c r="H1533" t="s">
        <v>35</v>
      </c>
      <c r="I1533" t="s">
        <v>36</v>
      </c>
      <c r="J1533" s="2">
        <v>770</v>
      </c>
      <c r="L1533" s="2">
        <v>770</v>
      </c>
      <c r="M1533" s="2">
        <v>161.4</v>
      </c>
    </row>
    <row r="1534" spans="1:13" hidden="1" x14ac:dyDescent="0.3">
      <c r="A1534" t="s">
        <v>15</v>
      </c>
      <c r="B1534" t="s">
        <v>16</v>
      </c>
      <c r="C1534" t="s">
        <v>17</v>
      </c>
      <c r="D1534" t="s">
        <v>592</v>
      </c>
      <c r="E1534" t="s">
        <v>601</v>
      </c>
      <c r="F1534" t="s">
        <v>24</v>
      </c>
      <c r="G1534" t="s">
        <v>21</v>
      </c>
      <c r="H1534" t="s">
        <v>37</v>
      </c>
      <c r="I1534" t="s">
        <v>38</v>
      </c>
      <c r="J1534" s="2">
        <v>885</v>
      </c>
      <c r="L1534" s="2">
        <v>885</v>
      </c>
      <c r="M1534" s="2">
        <v>170.7</v>
      </c>
    </row>
    <row r="1535" spans="1:13" hidden="1" x14ac:dyDescent="0.3">
      <c r="A1535" t="s">
        <v>15</v>
      </c>
      <c r="B1535" t="s">
        <v>16</v>
      </c>
      <c r="C1535" t="s">
        <v>17</v>
      </c>
      <c r="D1535" t="s">
        <v>592</v>
      </c>
      <c r="E1535" t="s">
        <v>601</v>
      </c>
      <c r="F1535" t="s">
        <v>24</v>
      </c>
      <c r="G1535" t="s">
        <v>21</v>
      </c>
      <c r="H1535" t="s">
        <v>39</v>
      </c>
      <c r="I1535" t="s">
        <v>40</v>
      </c>
      <c r="J1535" s="2">
        <v>110</v>
      </c>
      <c r="L1535" s="2">
        <v>110</v>
      </c>
      <c r="M1535" s="2">
        <v>136.19999999999999</v>
      </c>
    </row>
    <row r="1536" spans="1:13" hidden="1" x14ac:dyDescent="0.3">
      <c r="A1536" t="s">
        <v>15</v>
      </c>
      <c r="B1536" t="s">
        <v>16</v>
      </c>
      <c r="C1536" t="s">
        <v>17</v>
      </c>
      <c r="D1536" t="s">
        <v>592</v>
      </c>
      <c r="E1536" t="s">
        <v>601</v>
      </c>
      <c r="F1536" t="s">
        <v>24</v>
      </c>
      <c r="G1536" t="s">
        <v>21</v>
      </c>
      <c r="H1536" t="s">
        <v>41</v>
      </c>
      <c r="I1536" t="s">
        <v>42</v>
      </c>
      <c r="J1536" s="2">
        <v>75</v>
      </c>
      <c r="L1536" s="2">
        <v>75</v>
      </c>
      <c r="M1536" s="2">
        <v>154.80000000000001</v>
      </c>
    </row>
    <row r="1537" spans="1:13" hidden="1" x14ac:dyDescent="0.3">
      <c r="A1537" t="s">
        <v>15</v>
      </c>
      <c r="B1537" t="s">
        <v>16</v>
      </c>
      <c r="C1537" t="s">
        <v>17</v>
      </c>
      <c r="D1537" t="s">
        <v>592</v>
      </c>
      <c r="E1537" t="s">
        <v>601</v>
      </c>
      <c r="F1537" t="s">
        <v>24</v>
      </c>
      <c r="G1537" t="s">
        <v>21</v>
      </c>
      <c r="H1537" t="s">
        <v>43</v>
      </c>
      <c r="I1537" t="s">
        <v>44</v>
      </c>
      <c r="J1537" s="2">
        <v>85</v>
      </c>
      <c r="L1537" s="2">
        <v>85</v>
      </c>
      <c r="M1537" s="2">
        <v>110</v>
      </c>
    </row>
    <row r="1538" spans="1:13" hidden="1" x14ac:dyDescent="0.3">
      <c r="A1538" t="s">
        <v>15</v>
      </c>
      <c r="B1538" t="s">
        <v>16</v>
      </c>
      <c r="C1538" t="s">
        <v>17</v>
      </c>
      <c r="D1538" t="s">
        <v>592</v>
      </c>
      <c r="E1538" t="s">
        <v>601</v>
      </c>
      <c r="F1538" t="s">
        <v>24</v>
      </c>
      <c r="G1538" t="s">
        <v>21</v>
      </c>
      <c r="H1538" t="s">
        <v>45</v>
      </c>
      <c r="I1538" t="s">
        <v>46</v>
      </c>
      <c r="J1538" s="2">
        <v>65</v>
      </c>
      <c r="L1538" s="2">
        <v>65</v>
      </c>
      <c r="M1538" s="2">
        <v>124.8</v>
      </c>
    </row>
    <row r="1539" spans="1:13" hidden="1" x14ac:dyDescent="0.3">
      <c r="A1539" t="s">
        <v>15</v>
      </c>
      <c r="B1539" t="s">
        <v>16</v>
      </c>
      <c r="C1539" t="s">
        <v>17</v>
      </c>
      <c r="D1539" t="s">
        <v>592</v>
      </c>
      <c r="E1539" t="s">
        <v>601</v>
      </c>
      <c r="F1539" t="s">
        <v>24</v>
      </c>
      <c r="G1539" t="s">
        <v>21</v>
      </c>
      <c r="H1539" t="s">
        <v>47</v>
      </c>
      <c r="I1539" t="s">
        <v>48</v>
      </c>
      <c r="J1539" s="2">
        <v>105</v>
      </c>
      <c r="L1539" s="2">
        <v>105</v>
      </c>
      <c r="M1539" s="2">
        <v>129</v>
      </c>
    </row>
    <row r="1540" spans="1:13" hidden="1" x14ac:dyDescent="0.3">
      <c r="A1540" t="s">
        <v>15</v>
      </c>
      <c r="B1540" t="s">
        <v>16</v>
      </c>
      <c r="C1540" t="s">
        <v>17</v>
      </c>
      <c r="D1540" t="s">
        <v>592</v>
      </c>
      <c r="E1540" t="s">
        <v>601</v>
      </c>
      <c r="F1540" t="s">
        <v>24</v>
      </c>
      <c r="G1540" t="s">
        <v>21</v>
      </c>
      <c r="H1540" t="s">
        <v>49</v>
      </c>
      <c r="I1540" t="s">
        <v>50</v>
      </c>
      <c r="J1540" s="2">
        <v>60</v>
      </c>
      <c r="L1540" s="2">
        <v>60</v>
      </c>
      <c r="M1540" s="2">
        <v>337.1</v>
      </c>
    </row>
    <row r="1541" spans="1:13" hidden="1" x14ac:dyDescent="0.3">
      <c r="A1541" t="s">
        <v>15</v>
      </c>
      <c r="B1541" t="s">
        <v>16</v>
      </c>
      <c r="C1541" t="s">
        <v>17</v>
      </c>
      <c r="D1541" t="s">
        <v>592</v>
      </c>
      <c r="E1541" t="s">
        <v>601</v>
      </c>
      <c r="F1541" t="s">
        <v>24</v>
      </c>
      <c r="G1541" t="s">
        <v>21</v>
      </c>
      <c r="H1541" t="s">
        <v>51</v>
      </c>
      <c r="I1541" t="s">
        <v>52</v>
      </c>
      <c r="J1541" s="2">
        <v>150</v>
      </c>
      <c r="L1541" s="2">
        <v>150</v>
      </c>
      <c r="M1541" s="2">
        <v>145</v>
      </c>
    </row>
    <row r="1542" spans="1:13" hidden="1" x14ac:dyDescent="0.3">
      <c r="A1542" t="s">
        <v>15</v>
      </c>
      <c r="B1542" t="s">
        <v>16</v>
      </c>
      <c r="C1542" t="s">
        <v>17</v>
      </c>
      <c r="D1542" t="s">
        <v>592</v>
      </c>
      <c r="E1542" t="s">
        <v>601</v>
      </c>
      <c r="F1542" t="s">
        <v>24</v>
      </c>
      <c r="G1542" t="s">
        <v>21</v>
      </c>
      <c r="H1542" t="s">
        <v>53</v>
      </c>
      <c r="I1542" t="s">
        <v>54</v>
      </c>
      <c r="J1542" s="2">
        <v>15</v>
      </c>
      <c r="L1542" s="2">
        <v>15</v>
      </c>
      <c r="M1542" s="2">
        <v>899.3</v>
      </c>
    </row>
    <row r="1543" spans="1:13" hidden="1" x14ac:dyDescent="0.3">
      <c r="A1543" t="s">
        <v>15</v>
      </c>
      <c r="B1543" t="s">
        <v>16</v>
      </c>
      <c r="C1543" t="s">
        <v>17</v>
      </c>
      <c r="D1543" t="s">
        <v>592</v>
      </c>
      <c r="E1543" t="s">
        <v>601</v>
      </c>
      <c r="F1543" t="s">
        <v>24</v>
      </c>
      <c r="G1543" t="s">
        <v>21</v>
      </c>
      <c r="H1543" t="s">
        <v>55</v>
      </c>
      <c r="I1543" t="s">
        <v>56</v>
      </c>
      <c r="J1543" s="2">
        <v>120</v>
      </c>
      <c r="L1543" s="2">
        <v>120</v>
      </c>
      <c r="M1543" s="2">
        <v>229.3</v>
      </c>
    </row>
    <row r="1544" spans="1:13" hidden="1" x14ac:dyDescent="0.3">
      <c r="A1544" t="s">
        <v>15</v>
      </c>
      <c r="B1544" t="s">
        <v>16</v>
      </c>
      <c r="C1544" t="s">
        <v>17</v>
      </c>
      <c r="D1544" t="s">
        <v>592</v>
      </c>
      <c r="E1544" t="s">
        <v>601</v>
      </c>
      <c r="F1544" t="s">
        <v>24</v>
      </c>
      <c r="G1544" t="s">
        <v>21</v>
      </c>
      <c r="H1544" t="s">
        <v>57</v>
      </c>
      <c r="I1544" t="s">
        <v>58</v>
      </c>
      <c r="J1544" s="2">
        <v>145</v>
      </c>
      <c r="L1544" s="2">
        <v>145</v>
      </c>
      <c r="M1544" s="2">
        <v>264.8</v>
      </c>
    </row>
    <row r="1545" spans="1:13" hidden="1" x14ac:dyDescent="0.3">
      <c r="A1545" t="s">
        <v>15</v>
      </c>
      <c r="B1545" t="s">
        <v>16</v>
      </c>
      <c r="C1545" t="s">
        <v>17</v>
      </c>
      <c r="D1545" t="s">
        <v>592</v>
      </c>
      <c r="E1545" t="s">
        <v>601</v>
      </c>
      <c r="F1545" t="s">
        <v>24</v>
      </c>
      <c r="G1545" t="s">
        <v>21</v>
      </c>
      <c r="H1545" t="s">
        <v>59</v>
      </c>
      <c r="I1545" t="s">
        <v>60</v>
      </c>
      <c r="J1545" s="2">
        <v>145</v>
      </c>
      <c r="L1545" s="2">
        <v>145</v>
      </c>
      <c r="M1545" s="2">
        <v>169.6</v>
      </c>
    </row>
    <row r="1546" spans="1:13" hidden="1" x14ac:dyDescent="0.3">
      <c r="A1546" t="s">
        <v>15</v>
      </c>
      <c r="B1546" t="s">
        <v>16</v>
      </c>
      <c r="C1546" t="s">
        <v>17</v>
      </c>
      <c r="D1546" t="s">
        <v>592</v>
      </c>
      <c r="E1546" t="s">
        <v>601</v>
      </c>
      <c r="F1546" t="s">
        <v>24</v>
      </c>
      <c r="G1546" t="s">
        <v>21</v>
      </c>
      <c r="H1546" t="s">
        <v>61</v>
      </c>
      <c r="I1546" t="s">
        <v>62</v>
      </c>
      <c r="J1546" s="2">
        <v>170</v>
      </c>
      <c r="L1546" s="2">
        <v>170</v>
      </c>
      <c r="M1546" s="2">
        <v>175.4</v>
      </c>
    </row>
    <row r="1547" spans="1:13" hidden="1" x14ac:dyDescent="0.3">
      <c r="A1547" t="s">
        <v>15</v>
      </c>
      <c r="B1547" t="s">
        <v>16</v>
      </c>
      <c r="C1547" t="s">
        <v>17</v>
      </c>
      <c r="D1547" t="s">
        <v>592</v>
      </c>
      <c r="E1547" t="s">
        <v>601</v>
      </c>
      <c r="F1547" t="s">
        <v>24</v>
      </c>
      <c r="G1547" t="s">
        <v>21</v>
      </c>
      <c r="H1547" t="s">
        <v>63</v>
      </c>
      <c r="I1547" t="s">
        <v>64</v>
      </c>
    </row>
    <row r="1548" spans="1:13" hidden="1" x14ac:dyDescent="0.3">
      <c r="A1548" t="s">
        <v>15</v>
      </c>
      <c r="B1548" t="s">
        <v>16</v>
      </c>
      <c r="C1548" t="s">
        <v>17</v>
      </c>
      <c r="D1548" t="s">
        <v>592</v>
      </c>
      <c r="E1548" t="s">
        <v>601</v>
      </c>
      <c r="F1548" t="s">
        <v>24</v>
      </c>
      <c r="G1548" t="s">
        <v>21</v>
      </c>
      <c r="H1548" t="s">
        <v>65</v>
      </c>
      <c r="I1548" t="s">
        <v>66</v>
      </c>
      <c r="J1548" s="2">
        <v>85</v>
      </c>
      <c r="L1548" s="2">
        <v>85</v>
      </c>
      <c r="M1548" s="2">
        <v>121.9</v>
      </c>
    </row>
    <row r="1549" spans="1:13" hidden="1" x14ac:dyDescent="0.3">
      <c r="A1549" t="s">
        <v>15</v>
      </c>
      <c r="B1549" t="s">
        <v>16</v>
      </c>
      <c r="C1549" t="s">
        <v>17</v>
      </c>
      <c r="D1549" t="s">
        <v>592</v>
      </c>
      <c r="E1549" t="s">
        <v>601</v>
      </c>
      <c r="F1549" t="s">
        <v>24</v>
      </c>
      <c r="G1549" t="s">
        <v>21</v>
      </c>
      <c r="H1549" t="s">
        <v>67</v>
      </c>
      <c r="I1549" t="s">
        <v>68</v>
      </c>
      <c r="J1549" s="2">
        <v>40</v>
      </c>
      <c r="L1549" s="2">
        <v>40</v>
      </c>
      <c r="M1549" s="2">
        <v>123.4</v>
      </c>
    </row>
    <row r="1550" spans="1:13" hidden="1" x14ac:dyDescent="0.3">
      <c r="A1550" t="s">
        <v>15</v>
      </c>
      <c r="B1550" t="s">
        <v>16</v>
      </c>
      <c r="C1550" t="s">
        <v>17</v>
      </c>
      <c r="D1550" t="s">
        <v>592</v>
      </c>
      <c r="E1550" t="s">
        <v>601</v>
      </c>
      <c r="F1550" t="s">
        <v>24</v>
      </c>
      <c r="G1550" t="s">
        <v>21</v>
      </c>
      <c r="H1550" t="s">
        <v>69</v>
      </c>
      <c r="I1550" t="s">
        <v>70</v>
      </c>
      <c r="J1550" s="2">
        <v>1165</v>
      </c>
      <c r="L1550" s="2">
        <v>1165</v>
      </c>
      <c r="M1550" s="2">
        <v>164.5</v>
      </c>
    </row>
    <row r="1551" spans="1:13" hidden="1" x14ac:dyDescent="0.3">
      <c r="A1551" t="s">
        <v>15</v>
      </c>
      <c r="B1551" t="s">
        <v>16</v>
      </c>
      <c r="C1551" t="s">
        <v>17</v>
      </c>
      <c r="D1551" t="s">
        <v>592</v>
      </c>
      <c r="E1551" t="s">
        <v>601</v>
      </c>
      <c r="F1551" t="s">
        <v>24</v>
      </c>
      <c r="G1551" t="s">
        <v>21</v>
      </c>
      <c r="H1551" t="s">
        <v>71</v>
      </c>
      <c r="I1551" t="s">
        <v>72</v>
      </c>
      <c r="J1551" s="2">
        <v>350</v>
      </c>
      <c r="L1551" s="2">
        <v>350</v>
      </c>
      <c r="M1551" s="2">
        <v>164.4</v>
      </c>
    </row>
    <row r="1552" spans="1:13" hidden="1" x14ac:dyDescent="0.3">
      <c r="A1552" t="s">
        <v>15</v>
      </c>
      <c r="B1552" t="s">
        <v>16</v>
      </c>
      <c r="C1552" t="s">
        <v>17</v>
      </c>
      <c r="D1552" t="s">
        <v>592</v>
      </c>
      <c r="E1552" t="s">
        <v>601</v>
      </c>
      <c r="F1552" t="s">
        <v>24</v>
      </c>
      <c r="G1552" t="s">
        <v>21</v>
      </c>
      <c r="H1552" t="s">
        <v>73</v>
      </c>
      <c r="I1552" t="s">
        <v>74</v>
      </c>
      <c r="J1552" s="2">
        <v>25</v>
      </c>
      <c r="L1552" s="2">
        <v>25</v>
      </c>
      <c r="M1552" s="2">
        <v>99.8</v>
      </c>
    </row>
    <row r="1553" spans="1:13" hidden="1" x14ac:dyDescent="0.3">
      <c r="A1553" t="s">
        <v>15</v>
      </c>
      <c r="B1553" t="s">
        <v>16</v>
      </c>
      <c r="C1553" t="s">
        <v>17</v>
      </c>
      <c r="D1553" t="s">
        <v>592</v>
      </c>
      <c r="E1553" t="s">
        <v>601</v>
      </c>
      <c r="F1553" t="s">
        <v>24</v>
      </c>
      <c r="G1553" t="s">
        <v>21</v>
      </c>
      <c r="H1553" t="s">
        <v>75</v>
      </c>
      <c r="I1553" t="s">
        <v>76</v>
      </c>
      <c r="J1553" s="2">
        <v>50</v>
      </c>
      <c r="L1553" s="2">
        <v>50</v>
      </c>
      <c r="M1553" s="2">
        <v>125.4</v>
      </c>
    </row>
    <row r="1554" spans="1:13" hidden="1" x14ac:dyDescent="0.3">
      <c r="A1554" t="s">
        <v>15</v>
      </c>
      <c r="B1554" t="s">
        <v>16</v>
      </c>
      <c r="C1554" t="s">
        <v>17</v>
      </c>
      <c r="D1554" t="s">
        <v>592</v>
      </c>
      <c r="E1554" t="s">
        <v>601</v>
      </c>
      <c r="F1554" t="s">
        <v>24</v>
      </c>
      <c r="G1554" t="s">
        <v>21</v>
      </c>
      <c r="H1554" t="s">
        <v>77</v>
      </c>
      <c r="I1554" t="s">
        <v>78</v>
      </c>
      <c r="J1554" s="2">
        <v>45</v>
      </c>
      <c r="L1554" s="2">
        <v>45</v>
      </c>
      <c r="M1554" s="2">
        <v>250.4</v>
      </c>
    </row>
    <row r="1555" spans="1:13" hidden="1" x14ac:dyDescent="0.3">
      <c r="A1555" t="s">
        <v>15</v>
      </c>
      <c r="B1555" t="s">
        <v>16</v>
      </c>
      <c r="C1555" t="s">
        <v>17</v>
      </c>
      <c r="D1555" t="s">
        <v>592</v>
      </c>
      <c r="E1555" t="s">
        <v>601</v>
      </c>
      <c r="F1555" t="s">
        <v>24</v>
      </c>
      <c r="G1555" t="s">
        <v>21</v>
      </c>
      <c r="H1555" t="s">
        <v>79</v>
      </c>
      <c r="I1555" t="s">
        <v>80</v>
      </c>
      <c r="J1555" s="2">
        <v>100</v>
      </c>
      <c r="L1555" s="2">
        <v>100</v>
      </c>
      <c r="M1555" s="2">
        <v>132</v>
      </c>
    </row>
    <row r="1556" spans="1:13" hidden="1" x14ac:dyDescent="0.3">
      <c r="A1556" t="s">
        <v>15</v>
      </c>
      <c r="B1556" t="s">
        <v>16</v>
      </c>
      <c r="C1556" t="s">
        <v>17</v>
      </c>
      <c r="D1556" t="s">
        <v>592</v>
      </c>
      <c r="E1556" t="s">
        <v>601</v>
      </c>
      <c r="F1556" t="s">
        <v>24</v>
      </c>
      <c r="G1556" t="s">
        <v>21</v>
      </c>
      <c r="H1556" t="s">
        <v>81</v>
      </c>
      <c r="I1556" t="s">
        <v>82</v>
      </c>
      <c r="J1556" s="2">
        <v>145</v>
      </c>
      <c r="L1556" s="2">
        <v>145</v>
      </c>
      <c r="M1556" s="2">
        <v>307.8</v>
      </c>
    </row>
    <row r="1557" spans="1:13" hidden="1" x14ac:dyDescent="0.3">
      <c r="A1557" t="s">
        <v>15</v>
      </c>
      <c r="B1557" t="s">
        <v>16</v>
      </c>
      <c r="C1557" t="s">
        <v>17</v>
      </c>
      <c r="D1557" t="s">
        <v>592</v>
      </c>
      <c r="E1557" t="s">
        <v>601</v>
      </c>
      <c r="F1557" t="s">
        <v>24</v>
      </c>
      <c r="G1557" t="s">
        <v>21</v>
      </c>
      <c r="H1557" t="s">
        <v>83</v>
      </c>
      <c r="I1557" t="s">
        <v>84</v>
      </c>
      <c r="J1557" s="2">
        <v>5</v>
      </c>
      <c r="L1557" s="2">
        <v>5</v>
      </c>
      <c r="M1557" s="2">
        <v>36.200000000000003</v>
      </c>
    </row>
    <row r="1558" spans="1:13" hidden="1" x14ac:dyDescent="0.3">
      <c r="A1558" t="s">
        <v>15</v>
      </c>
      <c r="B1558" t="s">
        <v>16</v>
      </c>
      <c r="C1558" t="s">
        <v>17</v>
      </c>
      <c r="D1558" t="s">
        <v>592</v>
      </c>
      <c r="E1558" t="s">
        <v>601</v>
      </c>
      <c r="F1558" t="s">
        <v>24</v>
      </c>
      <c r="G1558" t="s">
        <v>21</v>
      </c>
      <c r="H1558" t="s">
        <v>85</v>
      </c>
      <c r="I1558" t="s">
        <v>86</v>
      </c>
      <c r="J1558" s="2">
        <v>210</v>
      </c>
      <c r="L1558" s="2">
        <v>210</v>
      </c>
      <c r="M1558" s="2">
        <v>143.19999999999999</v>
      </c>
    </row>
    <row r="1559" spans="1:13" hidden="1" x14ac:dyDescent="0.3">
      <c r="A1559" t="s">
        <v>15</v>
      </c>
      <c r="B1559" t="s">
        <v>16</v>
      </c>
      <c r="C1559" t="s">
        <v>17</v>
      </c>
      <c r="D1559" t="s">
        <v>592</v>
      </c>
      <c r="E1559" t="s">
        <v>601</v>
      </c>
      <c r="F1559" t="s">
        <v>24</v>
      </c>
      <c r="G1559" t="s">
        <v>21</v>
      </c>
      <c r="H1559" t="s">
        <v>87</v>
      </c>
      <c r="I1559" t="s">
        <v>88</v>
      </c>
      <c r="J1559" s="2">
        <v>45</v>
      </c>
      <c r="L1559" s="2">
        <v>45</v>
      </c>
      <c r="M1559" s="2">
        <v>161.69999999999999</v>
      </c>
    </row>
    <row r="1560" spans="1:13" hidden="1" x14ac:dyDescent="0.3">
      <c r="A1560" t="s">
        <v>15</v>
      </c>
      <c r="B1560" t="s">
        <v>16</v>
      </c>
      <c r="C1560" t="s">
        <v>17</v>
      </c>
      <c r="D1560" t="s">
        <v>592</v>
      </c>
      <c r="E1560" t="s">
        <v>601</v>
      </c>
      <c r="F1560" t="s">
        <v>24</v>
      </c>
      <c r="G1560" t="s">
        <v>21</v>
      </c>
      <c r="H1560" t="s">
        <v>89</v>
      </c>
      <c r="I1560" t="s">
        <v>90</v>
      </c>
      <c r="J1560" s="2">
        <v>10</v>
      </c>
      <c r="L1560" s="2">
        <v>10</v>
      </c>
      <c r="M1560" s="2">
        <v>111.4</v>
      </c>
    </row>
    <row r="1561" spans="1:13" hidden="1" x14ac:dyDescent="0.3">
      <c r="A1561" t="s">
        <v>15</v>
      </c>
      <c r="B1561" t="s">
        <v>16</v>
      </c>
      <c r="C1561" t="s">
        <v>17</v>
      </c>
      <c r="D1561" t="s">
        <v>592</v>
      </c>
      <c r="E1561" t="s">
        <v>601</v>
      </c>
      <c r="F1561" t="s">
        <v>24</v>
      </c>
      <c r="G1561" t="s">
        <v>21</v>
      </c>
      <c r="H1561" t="s">
        <v>91</v>
      </c>
      <c r="I1561" t="s">
        <v>92</v>
      </c>
      <c r="J1561" s="2">
        <v>275</v>
      </c>
      <c r="L1561" s="2">
        <v>275</v>
      </c>
      <c r="M1561" s="2">
        <v>115.9</v>
      </c>
    </row>
    <row r="1562" spans="1:13" hidden="1" x14ac:dyDescent="0.3">
      <c r="A1562" t="s">
        <v>15</v>
      </c>
      <c r="B1562" t="s">
        <v>16</v>
      </c>
      <c r="C1562" t="s">
        <v>17</v>
      </c>
      <c r="D1562" t="s">
        <v>592</v>
      </c>
      <c r="E1562" t="s">
        <v>601</v>
      </c>
      <c r="F1562" t="s">
        <v>24</v>
      </c>
      <c r="G1562" t="s">
        <v>21</v>
      </c>
      <c r="H1562" t="s">
        <v>93</v>
      </c>
      <c r="I1562" t="s">
        <v>94</v>
      </c>
      <c r="J1562" s="2">
        <v>25</v>
      </c>
      <c r="L1562" s="2">
        <v>25</v>
      </c>
      <c r="M1562" s="2">
        <v>69.5</v>
      </c>
    </row>
    <row r="1563" spans="1:13" hidden="1" x14ac:dyDescent="0.3">
      <c r="A1563" t="s">
        <v>15</v>
      </c>
      <c r="B1563" t="s">
        <v>16</v>
      </c>
      <c r="C1563" t="s">
        <v>17</v>
      </c>
      <c r="D1563" t="s">
        <v>592</v>
      </c>
      <c r="E1563" t="s">
        <v>601</v>
      </c>
      <c r="F1563" t="s">
        <v>24</v>
      </c>
      <c r="G1563" t="s">
        <v>21</v>
      </c>
      <c r="H1563" t="s">
        <v>95</v>
      </c>
      <c r="I1563" t="s">
        <v>96</v>
      </c>
      <c r="J1563" s="2">
        <v>120</v>
      </c>
      <c r="L1563" s="2">
        <v>120</v>
      </c>
      <c r="M1563" s="2">
        <v>139.69999999999999</v>
      </c>
    </row>
    <row r="1564" spans="1:13" hidden="1" x14ac:dyDescent="0.3">
      <c r="A1564" t="s">
        <v>15</v>
      </c>
      <c r="B1564" t="s">
        <v>16</v>
      </c>
      <c r="C1564" t="s">
        <v>17</v>
      </c>
      <c r="D1564" t="s">
        <v>592</v>
      </c>
      <c r="E1564" t="s">
        <v>601</v>
      </c>
      <c r="F1564" t="s">
        <v>24</v>
      </c>
      <c r="G1564" t="s">
        <v>21</v>
      </c>
      <c r="H1564" t="s">
        <v>97</v>
      </c>
      <c r="I1564" t="s">
        <v>98</v>
      </c>
      <c r="J1564" s="2">
        <v>25</v>
      </c>
      <c r="L1564" s="2">
        <v>25</v>
      </c>
      <c r="M1564" s="2">
        <v>106</v>
      </c>
    </row>
    <row r="1565" spans="1:13" hidden="1" x14ac:dyDescent="0.3">
      <c r="A1565" t="s">
        <v>15</v>
      </c>
      <c r="B1565" t="s">
        <v>16</v>
      </c>
      <c r="C1565" t="s">
        <v>17</v>
      </c>
      <c r="D1565" t="s">
        <v>592</v>
      </c>
      <c r="E1565" t="s">
        <v>601</v>
      </c>
      <c r="F1565" t="s">
        <v>24</v>
      </c>
      <c r="G1565" t="s">
        <v>21</v>
      </c>
      <c r="H1565" t="s">
        <v>99</v>
      </c>
      <c r="I1565" t="s">
        <v>100</v>
      </c>
      <c r="J1565" s="2">
        <v>35</v>
      </c>
      <c r="L1565" s="2">
        <v>35</v>
      </c>
      <c r="M1565" s="2">
        <v>338.3</v>
      </c>
    </row>
    <row r="1566" spans="1:13" hidden="1" x14ac:dyDescent="0.3">
      <c r="A1566" t="s">
        <v>15</v>
      </c>
      <c r="B1566" t="s">
        <v>16</v>
      </c>
      <c r="C1566" t="s">
        <v>17</v>
      </c>
      <c r="D1566" t="s">
        <v>592</v>
      </c>
      <c r="E1566" t="s">
        <v>601</v>
      </c>
      <c r="F1566" t="s">
        <v>24</v>
      </c>
      <c r="G1566" t="s">
        <v>21</v>
      </c>
      <c r="H1566" t="s">
        <v>101</v>
      </c>
      <c r="I1566" t="s">
        <v>102</v>
      </c>
      <c r="J1566" s="2">
        <v>595</v>
      </c>
      <c r="L1566" s="2">
        <v>595</v>
      </c>
      <c r="M1566" s="2">
        <v>111.6</v>
      </c>
    </row>
    <row r="1567" spans="1:13" hidden="1" x14ac:dyDescent="0.3">
      <c r="A1567" t="s">
        <v>15</v>
      </c>
      <c r="B1567" t="s">
        <v>16</v>
      </c>
      <c r="C1567" t="s">
        <v>17</v>
      </c>
      <c r="D1567" t="s">
        <v>592</v>
      </c>
      <c r="E1567" t="s">
        <v>601</v>
      </c>
      <c r="F1567" t="s">
        <v>24</v>
      </c>
      <c r="G1567" t="s">
        <v>21</v>
      </c>
      <c r="H1567" t="s">
        <v>103</v>
      </c>
      <c r="I1567" t="s">
        <v>104</v>
      </c>
      <c r="J1567" s="2">
        <v>105</v>
      </c>
      <c r="L1567" s="2">
        <v>105</v>
      </c>
      <c r="M1567" s="2">
        <v>188.6</v>
      </c>
    </row>
    <row r="1568" spans="1:13" hidden="1" x14ac:dyDescent="0.3">
      <c r="A1568" t="s">
        <v>15</v>
      </c>
      <c r="B1568" t="s">
        <v>16</v>
      </c>
      <c r="C1568" t="s">
        <v>17</v>
      </c>
      <c r="D1568" t="s">
        <v>592</v>
      </c>
      <c r="E1568" t="s">
        <v>601</v>
      </c>
      <c r="F1568" t="s">
        <v>24</v>
      </c>
      <c r="G1568" t="s">
        <v>21</v>
      </c>
      <c r="H1568" t="s">
        <v>105</v>
      </c>
      <c r="I1568" t="s">
        <v>106</v>
      </c>
    </row>
    <row r="1569" spans="1:13" hidden="1" x14ac:dyDescent="0.3">
      <c r="A1569" t="s">
        <v>15</v>
      </c>
      <c r="B1569" t="s">
        <v>16</v>
      </c>
      <c r="C1569" t="s">
        <v>17</v>
      </c>
      <c r="D1569" t="s">
        <v>592</v>
      </c>
      <c r="E1569" t="s">
        <v>601</v>
      </c>
      <c r="F1569" t="s">
        <v>24</v>
      </c>
      <c r="G1569" t="s">
        <v>21</v>
      </c>
      <c r="H1569" t="s">
        <v>107</v>
      </c>
      <c r="I1569" t="s">
        <v>108</v>
      </c>
      <c r="J1569" s="2">
        <v>855</v>
      </c>
      <c r="L1569" s="2">
        <v>855</v>
      </c>
      <c r="M1569" s="2">
        <v>151.80000000000001</v>
      </c>
    </row>
    <row r="1570" spans="1:13" hidden="1" x14ac:dyDescent="0.3">
      <c r="A1570" t="s">
        <v>15</v>
      </c>
      <c r="B1570" t="s">
        <v>16</v>
      </c>
      <c r="C1570" t="s">
        <v>17</v>
      </c>
      <c r="D1570" t="s">
        <v>592</v>
      </c>
      <c r="E1570" t="s">
        <v>601</v>
      </c>
      <c r="F1570" t="s">
        <v>24</v>
      </c>
      <c r="G1570" t="s">
        <v>21</v>
      </c>
      <c r="H1570" t="s">
        <v>109</v>
      </c>
      <c r="I1570" t="s">
        <v>109</v>
      </c>
      <c r="J1570" s="2">
        <v>45</v>
      </c>
      <c r="L1570" s="2">
        <v>45</v>
      </c>
    </row>
    <row r="1571" spans="1:13" hidden="1" x14ac:dyDescent="0.3">
      <c r="A1571" t="s">
        <v>15</v>
      </c>
      <c r="B1571" t="s">
        <v>16</v>
      </c>
      <c r="C1571" t="s">
        <v>17</v>
      </c>
      <c r="D1571" t="s">
        <v>592</v>
      </c>
      <c r="E1571" t="s">
        <v>17</v>
      </c>
      <c r="F1571" t="s">
        <v>20</v>
      </c>
      <c r="G1571" t="s">
        <v>21</v>
      </c>
      <c r="H1571" t="s">
        <v>22</v>
      </c>
      <c r="I1571" t="s">
        <v>23</v>
      </c>
      <c r="J1571" s="2">
        <v>50437</v>
      </c>
      <c r="K1571" s="2">
        <v>0</v>
      </c>
      <c r="L1571" s="2">
        <v>50437</v>
      </c>
      <c r="M1571" s="2">
        <v>88.3</v>
      </c>
    </row>
    <row r="1572" spans="1:13" hidden="1" x14ac:dyDescent="0.3">
      <c r="A1572" t="s">
        <v>15</v>
      </c>
      <c r="B1572" t="s">
        <v>16</v>
      </c>
      <c r="C1572" t="s">
        <v>17</v>
      </c>
      <c r="D1572" t="s">
        <v>592</v>
      </c>
      <c r="E1572" t="s">
        <v>602</v>
      </c>
      <c r="F1572" t="s">
        <v>20</v>
      </c>
      <c r="G1572" t="s">
        <v>21</v>
      </c>
      <c r="H1572" t="s">
        <v>22</v>
      </c>
      <c r="I1572" t="s">
        <v>23</v>
      </c>
      <c r="J1572" s="2">
        <v>2862</v>
      </c>
      <c r="K1572" s="2">
        <v>0</v>
      </c>
      <c r="L1572" s="2">
        <v>2862</v>
      </c>
      <c r="M1572" s="2">
        <v>86.7</v>
      </c>
    </row>
    <row r="1573" spans="1:13" hidden="1" x14ac:dyDescent="0.3">
      <c r="A1573" t="s">
        <v>15</v>
      </c>
      <c r="B1573" t="s">
        <v>16</v>
      </c>
      <c r="C1573" t="s">
        <v>17</v>
      </c>
      <c r="D1573" t="s">
        <v>592</v>
      </c>
      <c r="E1573" t="s">
        <v>602</v>
      </c>
      <c r="F1573" t="s">
        <v>24</v>
      </c>
      <c r="G1573" t="s">
        <v>21</v>
      </c>
      <c r="H1573" t="s">
        <v>25</v>
      </c>
      <c r="I1573" t="s">
        <v>26</v>
      </c>
      <c r="J1573" s="2">
        <v>50</v>
      </c>
      <c r="L1573" s="2">
        <v>50</v>
      </c>
    </row>
    <row r="1574" spans="1:13" hidden="1" x14ac:dyDescent="0.3">
      <c r="A1574" t="s">
        <v>15</v>
      </c>
      <c r="B1574" t="s">
        <v>16</v>
      </c>
      <c r="C1574" t="s">
        <v>17</v>
      </c>
      <c r="D1574" t="s">
        <v>592</v>
      </c>
      <c r="E1574" t="s">
        <v>602</v>
      </c>
      <c r="F1574" t="s">
        <v>24</v>
      </c>
      <c r="G1574" t="s">
        <v>21</v>
      </c>
      <c r="H1574" t="s">
        <v>27</v>
      </c>
      <c r="I1574" t="s">
        <v>28</v>
      </c>
      <c r="J1574" s="2">
        <v>55</v>
      </c>
      <c r="L1574" s="2">
        <v>55</v>
      </c>
    </row>
    <row r="1575" spans="1:13" hidden="1" x14ac:dyDescent="0.3">
      <c r="A1575" t="s">
        <v>15</v>
      </c>
      <c r="B1575" t="s">
        <v>16</v>
      </c>
      <c r="C1575" t="s">
        <v>17</v>
      </c>
      <c r="D1575" t="s">
        <v>592</v>
      </c>
      <c r="E1575" t="s">
        <v>602</v>
      </c>
      <c r="F1575" t="s">
        <v>24</v>
      </c>
      <c r="G1575" t="s">
        <v>21</v>
      </c>
      <c r="H1575" t="s">
        <v>29</v>
      </c>
      <c r="I1575" t="s">
        <v>30</v>
      </c>
      <c r="J1575" s="2">
        <v>15</v>
      </c>
      <c r="L1575" s="2">
        <v>15</v>
      </c>
    </row>
    <row r="1576" spans="1:13" hidden="1" x14ac:dyDescent="0.3">
      <c r="A1576" t="s">
        <v>15</v>
      </c>
      <c r="B1576" t="s">
        <v>16</v>
      </c>
      <c r="C1576" t="s">
        <v>17</v>
      </c>
      <c r="D1576" t="s">
        <v>592</v>
      </c>
      <c r="E1576" t="s">
        <v>602</v>
      </c>
      <c r="F1576" t="s">
        <v>24</v>
      </c>
      <c r="G1576" t="s">
        <v>21</v>
      </c>
      <c r="H1576" t="s">
        <v>31</v>
      </c>
      <c r="I1576" t="s">
        <v>32</v>
      </c>
      <c r="J1576" s="2">
        <v>30</v>
      </c>
      <c r="L1576" s="2">
        <v>30</v>
      </c>
    </row>
    <row r="1577" spans="1:13" hidden="1" x14ac:dyDescent="0.3">
      <c r="A1577" t="s">
        <v>15</v>
      </c>
      <c r="B1577" t="s">
        <v>16</v>
      </c>
      <c r="C1577" t="s">
        <v>17</v>
      </c>
      <c r="D1577" t="s">
        <v>592</v>
      </c>
      <c r="E1577" t="s">
        <v>602</v>
      </c>
      <c r="F1577" t="s">
        <v>24</v>
      </c>
      <c r="G1577" t="s">
        <v>21</v>
      </c>
      <c r="H1577" t="s">
        <v>33</v>
      </c>
      <c r="I1577" t="s">
        <v>34</v>
      </c>
      <c r="J1577" s="2">
        <v>15</v>
      </c>
      <c r="L1577" s="2">
        <v>15</v>
      </c>
    </row>
    <row r="1578" spans="1:13" hidden="1" x14ac:dyDescent="0.3">
      <c r="A1578" t="s">
        <v>15</v>
      </c>
      <c r="B1578" t="s">
        <v>16</v>
      </c>
      <c r="C1578" t="s">
        <v>17</v>
      </c>
      <c r="D1578" t="s">
        <v>592</v>
      </c>
      <c r="E1578" t="s">
        <v>602</v>
      </c>
      <c r="F1578" t="s">
        <v>24</v>
      </c>
      <c r="G1578" t="s">
        <v>21</v>
      </c>
      <c r="H1578" t="s">
        <v>35</v>
      </c>
      <c r="I1578" t="s">
        <v>36</v>
      </c>
      <c r="J1578" s="2">
        <v>115</v>
      </c>
      <c r="L1578" s="2">
        <v>115</v>
      </c>
    </row>
    <row r="1579" spans="1:13" hidden="1" x14ac:dyDescent="0.3">
      <c r="A1579" t="s">
        <v>15</v>
      </c>
      <c r="B1579" t="s">
        <v>16</v>
      </c>
      <c r="C1579" t="s">
        <v>17</v>
      </c>
      <c r="D1579" t="s">
        <v>592</v>
      </c>
      <c r="E1579" t="s">
        <v>602</v>
      </c>
      <c r="F1579" t="s">
        <v>24</v>
      </c>
      <c r="G1579" t="s">
        <v>21</v>
      </c>
      <c r="H1579" t="s">
        <v>37</v>
      </c>
      <c r="I1579" t="s">
        <v>38</v>
      </c>
      <c r="J1579" s="2">
        <v>125</v>
      </c>
      <c r="L1579" s="2">
        <v>125</v>
      </c>
    </row>
    <row r="1580" spans="1:13" hidden="1" x14ac:dyDescent="0.3">
      <c r="A1580" t="s">
        <v>15</v>
      </c>
      <c r="B1580" t="s">
        <v>16</v>
      </c>
      <c r="C1580" t="s">
        <v>17</v>
      </c>
      <c r="D1580" t="s">
        <v>592</v>
      </c>
      <c r="E1580" t="s">
        <v>602</v>
      </c>
      <c r="F1580" t="s">
        <v>24</v>
      </c>
      <c r="G1580" t="s">
        <v>21</v>
      </c>
      <c r="H1580" t="s">
        <v>39</v>
      </c>
      <c r="I1580" t="s">
        <v>40</v>
      </c>
      <c r="J1580" s="2">
        <v>50</v>
      </c>
      <c r="L1580" s="2">
        <v>50</v>
      </c>
    </row>
    <row r="1581" spans="1:13" hidden="1" x14ac:dyDescent="0.3">
      <c r="A1581" t="s">
        <v>15</v>
      </c>
      <c r="B1581" t="s">
        <v>16</v>
      </c>
      <c r="C1581" t="s">
        <v>17</v>
      </c>
      <c r="D1581" t="s">
        <v>592</v>
      </c>
      <c r="E1581" t="s">
        <v>602</v>
      </c>
      <c r="F1581" t="s">
        <v>24</v>
      </c>
      <c r="G1581" t="s">
        <v>21</v>
      </c>
      <c r="H1581" t="s">
        <v>41</v>
      </c>
      <c r="I1581" t="s">
        <v>42</v>
      </c>
      <c r="J1581" s="2">
        <v>20</v>
      </c>
      <c r="L1581" s="2">
        <v>20</v>
      </c>
    </row>
    <row r="1582" spans="1:13" hidden="1" x14ac:dyDescent="0.3">
      <c r="A1582" t="s">
        <v>15</v>
      </c>
      <c r="B1582" t="s">
        <v>16</v>
      </c>
      <c r="C1582" t="s">
        <v>17</v>
      </c>
      <c r="D1582" t="s">
        <v>592</v>
      </c>
      <c r="E1582" t="s">
        <v>602</v>
      </c>
      <c r="F1582" t="s">
        <v>24</v>
      </c>
      <c r="G1582" t="s">
        <v>21</v>
      </c>
      <c r="H1582" t="s">
        <v>43</v>
      </c>
      <c r="I1582" t="s">
        <v>44</v>
      </c>
      <c r="J1582" s="2">
        <v>35</v>
      </c>
      <c r="L1582" s="2">
        <v>35</v>
      </c>
    </row>
    <row r="1583" spans="1:13" hidden="1" x14ac:dyDescent="0.3">
      <c r="A1583" t="s">
        <v>15</v>
      </c>
      <c r="B1583" t="s">
        <v>16</v>
      </c>
      <c r="C1583" t="s">
        <v>17</v>
      </c>
      <c r="D1583" t="s">
        <v>592</v>
      </c>
      <c r="E1583" t="s">
        <v>602</v>
      </c>
      <c r="F1583" t="s">
        <v>24</v>
      </c>
      <c r="G1583" t="s">
        <v>21</v>
      </c>
      <c r="H1583" t="s">
        <v>45</v>
      </c>
      <c r="I1583" t="s">
        <v>46</v>
      </c>
      <c r="J1583" s="2">
        <v>15</v>
      </c>
      <c r="L1583" s="2">
        <v>15</v>
      </c>
    </row>
    <row r="1584" spans="1:13" hidden="1" x14ac:dyDescent="0.3">
      <c r="A1584" t="s">
        <v>15</v>
      </c>
      <c r="B1584" t="s">
        <v>16</v>
      </c>
      <c r="C1584" t="s">
        <v>17</v>
      </c>
      <c r="D1584" t="s">
        <v>592</v>
      </c>
      <c r="E1584" t="s">
        <v>602</v>
      </c>
      <c r="F1584" t="s">
        <v>24</v>
      </c>
      <c r="G1584" t="s">
        <v>21</v>
      </c>
      <c r="H1584" t="s">
        <v>47</v>
      </c>
      <c r="I1584" t="s">
        <v>48</v>
      </c>
      <c r="J1584" s="2">
        <v>10</v>
      </c>
      <c r="L1584" s="2">
        <v>10</v>
      </c>
    </row>
    <row r="1585" spans="1:12" hidden="1" x14ac:dyDescent="0.3">
      <c r="A1585" t="s">
        <v>15</v>
      </c>
      <c r="B1585" t="s">
        <v>16</v>
      </c>
      <c r="C1585" t="s">
        <v>17</v>
      </c>
      <c r="D1585" t="s">
        <v>592</v>
      </c>
      <c r="E1585" t="s">
        <v>602</v>
      </c>
      <c r="F1585" t="s">
        <v>24</v>
      </c>
      <c r="G1585" t="s">
        <v>21</v>
      </c>
      <c r="H1585" t="s">
        <v>49</v>
      </c>
      <c r="I1585" t="s">
        <v>50</v>
      </c>
      <c r="J1585" s="2">
        <v>140</v>
      </c>
      <c r="L1585" s="2">
        <v>140</v>
      </c>
    </row>
    <row r="1586" spans="1:12" hidden="1" x14ac:dyDescent="0.3">
      <c r="A1586" t="s">
        <v>15</v>
      </c>
      <c r="B1586" t="s">
        <v>16</v>
      </c>
      <c r="C1586" t="s">
        <v>17</v>
      </c>
      <c r="D1586" t="s">
        <v>592</v>
      </c>
      <c r="E1586" t="s">
        <v>602</v>
      </c>
      <c r="F1586" t="s">
        <v>24</v>
      </c>
      <c r="G1586" t="s">
        <v>21</v>
      </c>
      <c r="H1586" t="s">
        <v>51</v>
      </c>
      <c r="I1586" t="s">
        <v>52</v>
      </c>
      <c r="J1586" s="2">
        <v>35</v>
      </c>
      <c r="L1586" s="2">
        <v>35</v>
      </c>
    </row>
    <row r="1587" spans="1:12" hidden="1" x14ac:dyDescent="0.3">
      <c r="A1587" t="s">
        <v>15</v>
      </c>
      <c r="B1587" t="s">
        <v>16</v>
      </c>
      <c r="C1587" t="s">
        <v>17</v>
      </c>
      <c r="D1587" t="s">
        <v>592</v>
      </c>
      <c r="E1587" t="s">
        <v>602</v>
      </c>
      <c r="F1587" t="s">
        <v>24</v>
      </c>
      <c r="G1587" t="s">
        <v>21</v>
      </c>
      <c r="H1587" t="s">
        <v>53</v>
      </c>
      <c r="I1587" t="s">
        <v>54</v>
      </c>
      <c r="J1587" s="2">
        <v>75</v>
      </c>
      <c r="L1587" s="2">
        <v>75</v>
      </c>
    </row>
    <row r="1588" spans="1:12" hidden="1" x14ac:dyDescent="0.3">
      <c r="A1588" t="s">
        <v>15</v>
      </c>
      <c r="B1588" t="s">
        <v>16</v>
      </c>
      <c r="C1588" t="s">
        <v>17</v>
      </c>
      <c r="D1588" t="s">
        <v>592</v>
      </c>
      <c r="E1588" t="s">
        <v>602</v>
      </c>
      <c r="F1588" t="s">
        <v>24</v>
      </c>
      <c r="G1588" t="s">
        <v>21</v>
      </c>
      <c r="H1588" t="s">
        <v>55</v>
      </c>
      <c r="I1588" t="s">
        <v>56</v>
      </c>
      <c r="J1588" s="2">
        <v>120</v>
      </c>
      <c r="L1588" s="2">
        <v>120</v>
      </c>
    </row>
    <row r="1589" spans="1:12" hidden="1" x14ac:dyDescent="0.3">
      <c r="A1589" t="s">
        <v>15</v>
      </c>
      <c r="B1589" t="s">
        <v>16</v>
      </c>
      <c r="C1589" t="s">
        <v>17</v>
      </c>
      <c r="D1589" t="s">
        <v>592</v>
      </c>
      <c r="E1589" t="s">
        <v>602</v>
      </c>
      <c r="F1589" t="s">
        <v>24</v>
      </c>
      <c r="G1589" t="s">
        <v>21</v>
      </c>
      <c r="H1589" t="s">
        <v>57</v>
      </c>
      <c r="I1589" t="s">
        <v>58</v>
      </c>
      <c r="J1589" s="2">
        <v>110</v>
      </c>
      <c r="L1589" s="2">
        <v>110</v>
      </c>
    </row>
    <row r="1590" spans="1:12" hidden="1" x14ac:dyDescent="0.3">
      <c r="A1590" t="s">
        <v>15</v>
      </c>
      <c r="B1590" t="s">
        <v>16</v>
      </c>
      <c r="C1590" t="s">
        <v>17</v>
      </c>
      <c r="D1590" t="s">
        <v>592</v>
      </c>
      <c r="E1590" t="s">
        <v>602</v>
      </c>
      <c r="F1590" t="s">
        <v>24</v>
      </c>
      <c r="G1590" t="s">
        <v>21</v>
      </c>
      <c r="H1590" t="s">
        <v>59</v>
      </c>
      <c r="I1590" t="s">
        <v>60</v>
      </c>
      <c r="J1590" s="2">
        <v>20</v>
      </c>
      <c r="L1590" s="2">
        <v>20</v>
      </c>
    </row>
    <row r="1591" spans="1:12" hidden="1" x14ac:dyDescent="0.3">
      <c r="A1591" t="s">
        <v>15</v>
      </c>
      <c r="B1591" t="s">
        <v>16</v>
      </c>
      <c r="C1591" t="s">
        <v>17</v>
      </c>
      <c r="D1591" t="s">
        <v>592</v>
      </c>
      <c r="E1591" t="s">
        <v>602</v>
      </c>
      <c r="F1591" t="s">
        <v>24</v>
      </c>
      <c r="G1591" t="s">
        <v>21</v>
      </c>
      <c r="H1591" t="s">
        <v>61</v>
      </c>
      <c r="I1591" t="s">
        <v>62</v>
      </c>
      <c r="J1591" s="2">
        <v>20</v>
      </c>
      <c r="L1591" s="2">
        <v>20</v>
      </c>
    </row>
    <row r="1592" spans="1:12" hidden="1" x14ac:dyDescent="0.3">
      <c r="A1592" t="s">
        <v>15</v>
      </c>
      <c r="B1592" t="s">
        <v>16</v>
      </c>
      <c r="C1592" t="s">
        <v>17</v>
      </c>
      <c r="D1592" t="s">
        <v>592</v>
      </c>
      <c r="E1592" t="s">
        <v>602</v>
      </c>
      <c r="F1592" t="s">
        <v>24</v>
      </c>
      <c r="G1592" t="s">
        <v>21</v>
      </c>
      <c r="H1592" t="s">
        <v>63</v>
      </c>
      <c r="I1592" t="s">
        <v>64</v>
      </c>
      <c r="J1592" s="2">
        <v>15</v>
      </c>
      <c r="L1592" s="2">
        <v>15</v>
      </c>
    </row>
    <row r="1593" spans="1:12" hidden="1" x14ac:dyDescent="0.3">
      <c r="A1593" t="s">
        <v>15</v>
      </c>
      <c r="B1593" t="s">
        <v>16</v>
      </c>
      <c r="C1593" t="s">
        <v>17</v>
      </c>
      <c r="D1593" t="s">
        <v>592</v>
      </c>
      <c r="E1593" t="s">
        <v>602</v>
      </c>
      <c r="F1593" t="s">
        <v>24</v>
      </c>
      <c r="G1593" t="s">
        <v>21</v>
      </c>
      <c r="H1593" t="s">
        <v>65</v>
      </c>
      <c r="I1593" t="s">
        <v>66</v>
      </c>
      <c r="J1593" s="2">
        <v>140</v>
      </c>
      <c r="L1593" s="2">
        <v>140</v>
      </c>
    </row>
    <row r="1594" spans="1:12" hidden="1" x14ac:dyDescent="0.3">
      <c r="A1594" t="s">
        <v>15</v>
      </c>
      <c r="B1594" t="s">
        <v>16</v>
      </c>
      <c r="C1594" t="s">
        <v>17</v>
      </c>
      <c r="D1594" t="s">
        <v>592</v>
      </c>
      <c r="E1594" t="s">
        <v>602</v>
      </c>
      <c r="F1594" t="s">
        <v>24</v>
      </c>
      <c r="G1594" t="s">
        <v>21</v>
      </c>
      <c r="H1594" t="s">
        <v>67</v>
      </c>
      <c r="I1594" t="s">
        <v>68</v>
      </c>
      <c r="J1594" s="2">
        <v>5</v>
      </c>
      <c r="L1594" s="2">
        <v>5</v>
      </c>
    </row>
    <row r="1595" spans="1:12" hidden="1" x14ac:dyDescent="0.3">
      <c r="A1595" t="s">
        <v>15</v>
      </c>
      <c r="B1595" t="s">
        <v>16</v>
      </c>
      <c r="C1595" t="s">
        <v>17</v>
      </c>
      <c r="D1595" t="s">
        <v>592</v>
      </c>
      <c r="E1595" t="s">
        <v>602</v>
      </c>
      <c r="F1595" t="s">
        <v>24</v>
      </c>
      <c r="G1595" t="s">
        <v>21</v>
      </c>
      <c r="H1595" t="s">
        <v>69</v>
      </c>
      <c r="I1595" t="s">
        <v>70</v>
      </c>
      <c r="J1595" s="2">
        <v>210</v>
      </c>
      <c r="L1595" s="2">
        <v>210</v>
      </c>
    </row>
    <row r="1596" spans="1:12" hidden="1" x14ac:dyDescent="0.3">
      <c r="A1596" t="s">
        <v>15</v>
      </c>
      <c r="B1596" t="s">
        <v>16</v>
      </c>
      <c r="C1596" t="s">
        <v>17</v>
      </c>
      <c r="D1596" t="s">
        <v>592</v>
      </c>
      <c r="E1596" t="s">
        <v>602</v>
      </c>
      <c r="F1596" t="s">
        <v>24</v>
      </c>
      <c r="G1596" t="s">
        <v>21</v>
      </c>
      <c r="H1596" t="s">
        <v>71</v>
      </c>
      <c r="I1596" t="s">
        <v>72</v>
      </c>
      <c r="J1596" s="2">
        <v>50</v>
      </c>
      <c r="L1596" s="2">
        <v>50</v>
      </c>
    </row>
    <row r="1597" spans="1:12" hidden="1" x14ac:dyDescent="0.3">
      <c r="A1597" t="s">
        <v>15</v>
      </c>
      <c r="B1597" t="s">
        <v>16</v>
      </c>
      <c r="C1597" t="s">
        <v>17</v>
      </c>
      <c r="D1597" t="s">
        <v>592</v>
      </c>
      <c r="E1597" t="s">
        <v>602</v>
      </c>
      <c r="F1597" t="s">
        <v>24</v>
      </c>
      <c r="G1597" t="s">
        <v>21</v>
      </c>
      <c r="H1597" t="s">
        <v>73</v>
      </c>
      <c r="I1597" t="s">
        <v>74</v>
      </c>
      <c r="J1597" s="2">
        <v>10</v>
      </c>
      <c r="L1597" s="2">
        <v>10</v>
      </c>
    </row>
    <row r="1598" spans="1:12" hidden="1" x14ac:dyDescent="0.3">
      <c r="A1598" t="s">
        <v>15</v>
      </c>
      <c r="B1598" t="s">
        <v>16</v>
      </c>
      <c r="C1598" t="s">
        <v>17</v>
      </c>
      <c r="D1598" t="s">
        <v>592</v>
      </c>
      <c r="E1598" t="s">
        <v>602</v>
      </c>
      <c r="F1598" t="s">
        <v>24</v>
      </c>
      <c r="G1598" t="s">
        <v>21</v>
      </c>
      <c r="H1598" t="s">
        <v>75</v>
      </c>
      <c r="I1598" t="s">
        <v>76</v>
      </c>
      <c r="J1598" s="2">
        <v>20</v>
      </c>
      <c r="L1598" s="2">
        <v>20</v>
      </c>
    </row>
    <row r="1599" spans="1:12" hidden="1" x14ac:dyDescent="0.3">
      <c r="A1599" t="s">
        <v>15</v>
      </c>
      <c r="B1599" t="s">
        <v>16</v>
      </c>
      <c r="C1599" t="s">
        <v>17</v>
      </c>
      <c r="D1599" t="s">
        <v>592</v>
      </c>
      <c r="E1599" t="s">
        <v>602</v>
      </c>
      <c r="F1599" t="s">
        <v>24</v>
      </c>
      <c r="G1599" t="s">
        <v>21</v>
      </c>
      <c r="H1599" t="s">
        <v>77</v>
      </c>
      <c r="I1599" t="s">
        <v>78</v>
      </c>
      <c r="J1599" s="2">
        <v>10</v>
      </c>
      <c r="L1599" s="2">
        <v>10</v>
      </c>
    </row>
    <row r="1600" spans="1:12" hidden="1" x14ac:dyDescent="0.3">
      <c r="A1600" t="s">
        <v>15</v>
      </c>
      <c r="B1600" t="s">
        <v>16</v>
      </c>
      <c r="C1600" t="s">
        <v>17</v>
      </c>
      <c r="D1600" t="s">
        <v>592</v>
      </c>
      <c r="E1600" t="s">
        <v>602</v>
      </c>
      <c r="F1600" t="s">
        <v>24</v>
      </c>
      <c r="G1600" t="s">
        <v>21</v>
      </c>
      <c r="H1600" t="s">
        <v>79</v>
      </c>
      <c r="I1600" t="s">
        <v>80</v>
      </c>
      <c r="J1600" s="2">
        <v>25</v>
      </c>
      <c r="L1600" s="2">
        <v>25</v>
      </c>
    </row>
    <row r="1601" spans="1:12" hidden="1" x14ac:dyDescent="0.3">
      <c r="A1601" t="s">
        <v>15</v>
      </c>
      <c r="B1601" t="s">
        <v>16</v>
      </c>
      <c r="C1601" t="s">
        <v>17</v>
      </c>
      <c r="D1601" t="s">
        <v>592</v>
      </c>
      <c r="E1601" t="s">
        <v>602</v>
      </c>
      <c r="F1601" t="s">
        <v>24</v>
      </c>
      <c r="G1601" t="s">
        <v>21</v>
      </c>
      <c r="H1601" t="s">
        <v>81</v>
      </c>
      <c r="I1601" t="s">
        <v>82</v>
      </c>
      <c r="J1601" s="2">
        <v>105</v>
      </c>
      <c r="L1601" s="2">
        <v>105</v>
      </c>
    </row>
    <row r="1602" spans="1:12" hidden="1" x14ac:dyDescent="0.3">
      <c r="A1602" t="s">
        <v>15</v>
      </c>
      <c r="B1602" t="s">
        <v>16</v>
      </c>
      <c r="C1602" t="s">
        <v>17</v>
      </c>
      <c r="D1602" t="s">
        <v>592</v>
      </c>
      <c r="E1602" t="s">
        <v>602</v>
      </c>
      <c r="F1602" t="s">
        <v>24</v>
      </c>
      <c r="G1602" t="s">
        <v>21</v>
      </c>
      <c r="H1602" t="s">
        <v>83</v>
      </c>
      <c r="I1602" t="s">
        <v>84</v>
      </c>
    </row>
    <row r="1603" spans="1:12" hidden="1" x14ac:dyDescent="0.3">
      <c r="A1603" t="s">
        <v>15</v>
      </c>
      <c r="B1603" t="s">
        <v>16</v>
      </c>
      <c r="C1603" t="s">
        <v>17</v>
      </c>
      <c r="D1603" t="s">
        <v>592</v>
      </c>
      <c r="E1603" t="s">
        <v>602</v>
      </c>
      <c r="F1603" t="s">
        <v>24</v>
      </c>
      <c r="G1603" t="s">
        <v>21</v>
      </c>
      <c r="H1603" t="s">
        <v>85</v>
      </c>
      <c r="I1603" t="s">
        <v>86</v>
      </c>
      <c r="J1603" s="2">
        <v>65</v>
      </c>
      <c r="L1603" s="2">
        <v>65</v>
      </c>
    </row>
    <row r="1604" spans="1:12" hidden="1" x14ac:dyDescent="0.3">
      <c r="A1604" t="s">
        <v>15</v>
      </c>
      <c r="B1604" t="s">
        <v>16</v>
      </c>
      <c r="C1604" t="s">
        <v>17</v>
      </c>
      <c r="D1604" t="s">
        <v>592</v>
      </c>
      <c r="E1604" t="s">
        <v>602</v>
      </c>
      <c r="F1604" t="s">
        <v>24</v>
      </c>
      <c r="G1604" t="s">
        <v>21</v>
      </c>
      <c r="H1604" t="s">
        <v>87</v>
      </c>
      <c r="I1604" t="s">
        <v>88</v>
      </c>
      <c r="J1604" s="2">
        <v>20</v>
      </c>
      <c r="L1604" s="2">
        <v>20</v>
      </c>
    </row>
    <row r="1605" spans="1:12" hidden="1" x14ac:dyDescent="0.3">
      <c r="A1605" t="s">
        <v>15</v>
      </c>
      <c r="B1605" t="s">
        <v>16</v>
      </c>
      <c r="C1605" t="s">
        <v>17</v>
      </c>
      <c r="D1605" t="s">
        <v>592</v>
      </c>
      <c r="E1605" t="s">
        <v>602</v>
      </c>
      <c r="F1605" t="s">
        <v>24</v>
      </c>
      <c r="G1605" t="s">
        <v>21</v>
      </c>
      <c r="H1605" t="s">
        <v>89</v>
      </c>
      <c r="I1605" t="s">
        <v>90</v>
      </c>
      <c r="J1605" s="2">
        <v>55</v>
      </c>
      <c r="L1605" s="2">
        <v>55</v>
      </c>
    </row>
    <row r="1606" spans="1:12" hidden="1" x14ac:dyDescent="0.3">
      <c r="A1606" t="s">
        <v>15</v>
      </c>
      <c r="B1606" t="s">
        <v>16</v>
      </c>
      <c r="C1606" t="s">
        <v>17</v>
      </c>
      <c r="D1606" t="s">
        <v>592</v>
      </c>
      <c r="E1606" t="s">
        <v>602</v>
      </c>
      <c r="F1606" t="s">
        <v>24</v>
      </c>
      <c r="G1606" t="s">
        <v>21</v>
      </c>
      <c r="H1606" t="s">
        <v>91</v>
      </c>
      <c r="I1606" t="s">
        <v>92</v>
      </c>
      <c r="J1606" s="2">
        <v>30</v>
      </c>
      <c r="L1606" s="2">
        <v>30</v>
      </c>
    </row>
    <row r="1607" spans="1:12" hidden="1" x14ac:dyDescent="0.3">
      <c r="A1607" t="s">
        <v>15</v>
      </c>
      <c r="B1607" t="s">
        <v>16</v>
      </c>
      <c r="C1607" t="s">
        <v>17</v>
      </c>
      <c r="D1607" t="s">
        <v>592</v>
      </c>
      <c r="E1607" t="s">
        <v>602</v>
      </c>
      <c r="F1607" t="s">
        <v>24</v>
      </c>
      <c r="G1607" t="s">
        <v>21</v>
      </c>
      <c r="H1607" t="s">
        <v>93</v>
      </c>
      <c r="I1607" t="s">
        <v>94</v>
      </c>
      <c r="J1607" s="2">
        <v>30</v>
      </c>
      <c r="L1607" s="2">
        <v>30</v>
      </c>
    </row>
    <row r="1608" spans="1:12" hidden="1" x14ac:dyDescent="0.3">
      <c r="A1608" t="s">
        <v>15</v>
      </c>
      <c r="B1608" t="s">
        <v>16</v>
      </c>
      <c r="C1608" t="s">
        <v>17</v>
      </c>
      <c r="D1608" t="s">
        <v>592</v>
      </c>
      <c r="E1608" t="s">
        <v>602</v>
      </c>
      <c r="F1608" t="s">
        <v>24</v>
      </c>
      <c r="G1608" t="s">
        <v>21</v>
      </c>
      <c r="H1608" t="s">
        <v>95</v>
      </c>
      <c r="I1608" t="s">
        <v>96</v>
      </c>
      <c r="J1608" s="2">
        <v>20</v>
      </c>
      <c r="L1608" s="2">
        <v>20</v>
      </c>
    </row>
    <row r="1609" spans="1:12" hidden="1" x14ac:dyDescent="0.3">
      <c r="A1609" t="s">
        <v>15</v>
      </c>
      <c r="B1609" t="s">
        <v>16</v>
      </c>
      <c r="C1609" t="s">
        <v>17</v>
      </c>
      <c r="D1609" t="s">
        <v>592</v>
      </c>
      <c r="E1609" t="s">
        <v>602</v>
      </c>
      <c r="F1609" t="s">
        <v>24</v>
      </c>
      <c r="G1609" t="s">
        <v>21</v>
      </c>
      <c r="H1609" t="s">
        <v>97</v>
      </c>
      <c r="I1609" t="s">
        <v>98</v>
      </c>
      <c r="J1609" s="2">
        <v>15</v>
      </c>
      <c r="L1609" s="2">
        <v>15</v>
      </c>
    </row>
    <row r="1610" spans="1:12" hidden="1" x14ac:dyDescent="0.3">
      <c r="A1610" t="s">
        <v>15</v>
      </c>
      <c r="B1610" t="s">
        <v>16</v>
      </c>
      <c r="C1610" t="s">
        <v>17</v>
      </c>
      <c r="D1610" t="s">
        <v>592</v>
      </c>
      <c r="E1610" t="s">
        <v>602</v>
      </c>
      <c r="F1610" t="s">
        <v>24</v>
      </c>
      <c r="G1610" t="s">
        <v>21</v>
      </c>
      <c r="H1610" t="s">
        <v>99</v>
      </c>
      <c r="I1610" t="s">
        <v>100</v>
      </c>
      <c r="J1610" s="2">
        <v>75</v>
      </c>
      <c r="L1610" s="2">
        <v>75</v>
      </c>
    </row>
    <row r="1611" spans="1:12" hidden="1" x14ac:dyDescent="0.3">
      <c r="A1611" t="s">
        <v>15</v>
      </c>
      <c r="B1611" t="s">
        <v>16</v>
      </c>
      <c r="C1611" t="s">
        <v>17</v>
      </c>
      <c r="D1611" t="s">
        <v>592</v>
      </c>
      <c r="E1611" t="s">
        <v>602</v>
      </c>
      <c r="F1611" t="s">
        <v>24</v>
      </c>
      <c r="G1611" t="s">
        <v>21</v>
      </c>
      <c r="H1611" t="s">
        <v>101</v>
      </c>
      <c r="I1611" t="s">
        <v>102</v>
      </c>
      <c r="J1611" s="2">
        <v>105</v>
      </c>
      <c r="L1611" s="2">
        <v>105</v>
      </c>
    </row>
    <row r="1612" spans="1:12" hidden="1" x14ac:dyDescent="0.3">
      <c r="A1612" t="s">
        <v>15</v>
      </c>
      <c r="B1612" t="s">
        <v>16</v>
      </c>
      <c r="C1612" t="s">
        <v>17</v>
      </c>
      <c r="D1612" t="s">
        <v>592</v>
      </c>
      <c r="E1612" t="s">
        <v>602</v>
      </c>
      <c r="F1612" t="s">
        <v>24</v>
      </c>
      <c r="G1612" t="s">
        <v>21</v>
      </c>
      <c r="H1612" t="s">
        <v>103</v>
      </c>
      <c r="I1612" t="s">
        <v>104</v>
      </c>
      <c r="J1612" s="2">
        <v>35</v>
      </c>
      <c r="L1612" s="2">
        <v>35</v>
      </c>
    </row>
    <row r="1613" spans="1:12" hidden="1" x14ac:dyDescent="0.3">
      <c r="A1613" t="s">
        <v>15</v>
      </c>
      <c r="B1613" t="s">
        <v>16</v>
      </c>
      <c r="C1613" t="s">
        <v>17</v>
      </c>
      <c r="D1613" t="s">
        <v>592</v>
      </c>
      <c r="E1613" t="s">
        <v>602</v>
      </c>
      <c r="F1613" t="s">
        <v>24</v>
      </c>
      <c r="G1613" t="s">
        <v>21</v>
      </c>
      <c r="H1613" t="s">
        <v>105</v>
      </c>
      <c r="I1613" t="s">
        <v>106</v>
      </c>
      <c r="J1613" s="2">
        <v>25</v>
      </c>
      <c r="L1613" s="2">
        <v>25</v>
      </c>
    </row>
    <row r="1614" spans="1:12" hidden="1" x14ac:dyDescent="0.3">
      <c r="A1614" t="s">
        <v>15</v>
      </c>
      <c r="B1614" t="s">
        <v>16</v>
      </c>
      <c r="C1614" t="s">
        <v>17</v>
      </c>
      <c r="D1614" t="s">
        <v>592</v>
      </c>
      <c r="E1614" t="s">
        <v>602</v>
      </c>
      <c r="F1614" t="s">
        <v>24</v>
      </c>
      <c r="G1614" t="s">
        <v>21</v>
      </c>
      <c r="H1614" t="s">
        <v>107</v>
      </c>
      <c r="I1614" t="s">
        <v>108</v>
      </c>
      <c r="J1614" s="2">
        <v>80</v>
      </c>
      <c r="L1614" s="2">
        <v>80</v>
      </c>
    </row>
    <row r="1615" spans="1:12" hidden="1" x14ac:dyDescent="0.3">
      <c r="A1615" t="s">
        <v>15</v>
      </c>
      <c r="B1615" t="s">
        <v>16</v>
      </c>
      <c r="C1615" t="s">
        <v>17</v>
      </c>
      <c r="D1615" t="s">
        <v>592</v>
      </c>
      <c r="E1615" t="s">
        <v>602</v>
      </c>
      <c r="F1615" t="s">
        <v>24</v>
      </c>
      <c r="G1615" t="s">
        <v>21</v>
      </c>
      <c r="H1615" t="s">
        <v>109</v>
      </c>
      <c r="I1615" t="s">
        <v>109</v>
      </c>
      <c r="J1615" s="2">
        <v>655</v>
      </c>
      <c r="L1615" s="2">
        <v>655</v>
      </c>
    </row>
    <row r="1616" spans="1:12" hidden="1" x14ac:dyDescent="0.3">
      <c r="A1616" t="s">
        <v>15</v>
      </c>
      <c r="B1616" t="s">
        <v>603</v>
      </c>
      <c r="C1616" t="s">
        <v>17</v>
      </c>
      <c r="D1616" t="s">
        <v>17</v>
      </c>
      <c r="E1616" t="s">
        <v>17</v>
      </c>
      <c r="F1616" t="s">
        <v>20</v>
      </c>
      <c r="G1616" t="s">
        <v>21</v>
      </c>
      <c r="H1616" t="s">
        <v>22</v>
      </c>
      <c r="I1616" t="s">
        <v>23</v>
      </c>
      <c r="J1616" s="2">
        <v>542</v>
      </c>
      <c r="K1616" s="2">
        <v>0</v>
      </c>
      <c r="L1616" s="2">
        <v>542</v>
      </c>
    </row>
    <row r="1617" spans="1:13" hidden="1" x14ac:dyDescent="0.3">
      <c r="A1617" t="s">
        <v>15</v>
      </c>
      <c r="B1617" t="s">
        <v>603</v>
      </c>
      <c r="C1617" t="s">
        <v>17</v>
      </c>
      <c r="D1617" t="s">
        <v>17</v>
      </c>
      <c r="E1617" t="s">
        <v>17</v>
      </c>
      <c r="F1617" t="s">
        <v>117</v>
      </c>
      <c r="G1617" t="s">
        <v>21</v>
      </c>
      <c r="H1617" t="s">
        <v>22</v>
      </c>
      <c r="I1617" t="s">
        <v>23</v>
      </c>
      <c r="J1617" s="2">
        <v>3</v>
      </c>
      <c r="K1617" s="2">
        <v>0</v>
      </c>
      <c r="L1617" s="2">
        <v>3</v>
      </c>
    </row>
    <row r="1618" spans="1:13" hidden="1" x14ac:dyDescent="0.3">
      <c r="A1618" t="s">
        <v>15</v>
      </c>
      <c r="B1618" t="s">
        <v>603</v>
      </c>
      <c r="C1618" t="s">
        <v>17</v>
      </c>
      <c r="D1618" t="s">
        <v>17</v>
      </c>
      <c r="E1618" t="s">
        <v>17</v>
      </c>
      <c r="F1618" t="s">
        <v>165</v>
      </c>
      <c r="G1618" t="s">
        <v>21</v>
      </c>
      <c r="H1618" t="s">
        <v>22</v>
      </c>
      <c r="I1618" t="s">
        <v>23</v>
      </c>
      <c r="J1618" s="2">
        <v>539</v>
      </c>
      <c r="K1618" s="2">
        <v>0</v>
      </c>
      <c r="L1618" s="2">
        <v>539</v>
      </c>
    </row>
    <row r="1619" spans="1:13" hidden="1" x14ac:dyDescent="0.3">
      <c r="A1619" t="s">
        <v>15</v>
      </c>
      <c r="B1619" t="s">
        <v>604</v>
      </c>
      <c r="C1619" t="s">
        <v>17</v>
      </c>
      <c r="D1619" t="s">
        <v>17</v>
      </c>
      <c r="E1619" t="s">
        <v>17</v>
      </c>
      <c r="F1619" t="s">
        <v>20</v>
      </c>
      <c r="G1619" t="s">
        <v>21</v>
      </c>
      <c r="H1619" t="s">
        <v>22</v>
      </c>
      <c r="I1619" t="s">
        <v>23</v>
      </c>
      <c r="J1619" s="2">
        <v>12435</v>
      </c>
      <c r="K1619" s="2">
        <v>0</v>
      </c>
      <c r="L1619" s="2">
        <v>12435</v>
      </c>
      <c r="M1619" s="2">
        <v>21.6</v>
      </c>
    </row>
    <row r="1620" spans="1:13" hidden="1" x14ac:dyDescent="0.3">
      <c r="A1620" t="s">
        <v>15</v>
      </c>
      <c r="B1620" t="s">
        <v>604</v>
      </c>
      <c r="C1620" t="s">
        <v>17</v>
      </c>
      <c r="D1620" t="s">
        <v>17</v>
      </c>
      <c r="E1620" t="s">
        <v>17</v>
      </c>
      <c r="F1620" t="s">
        <v>24</v>
      </c>
      <c r="G1620" t="s">
        <v>116</v>
      </c>
      <c r="H1620" t="s">
        <v>22</v>
      </c>
      <c r="I1620" t="s">
        <v>23</v>
      </c>
      <c r="J1620" s="2">
        <v>12435</v>
      </c>
      <c r="K1620" s="2">
        <v>0</v>
      </c>
      <c r="L1620" s="2">
        <v>12435</v>
      </c>
      <c r="M1620" s="2">
        <v>21.8</v>
      </c>
    </row>
    <row r="1621" spans="1:13" hidden="1" x14ac:dyDescent="0.3">
      <c r="A1621" t="s">
        <v>15</v>
      </c>
      <c r="B1621" t="s">
        <v>604</v>
      </c>
      <c r="C1621" t="s">
        <v>17</v>
      </c>
      <c r="D1621" t="s">
        <v>17</v>
      </c>
      <c r="E1621" t="s">
        <v>17</v>
      </c>
      <c r="F1621" t="s">
        <v>24</v>
      </c>
      <c r="G1621" t="s">
        <v>21</v>
      </c>
      <c r="H1621" t="s">
        <v>25</v>
      </c>
      <c r="I1621" t="s">
        <v>26</v>
      </c>
      <c r="J1621" s="2">
        <v>280</v>
      </c>
      <c r="L1621" s="2">
        <v>280</v>
      </c>
      <c r="M1621" s="2">
        <v>16.100000000000001</v>
      </c>
    </row>
    <row r="1622" spans="1:13" hidden="1" x14ac:dyDescent="0.3">
      <c r="A1622" t="s">
        <v>15</v>
      </c>
      <c r="B1622" t="s">
        <v>604</v>
      </c>
      <c r="C1622" t="s">
        <v>17</v>
      </c>
      <c r="D1622" t="s">
        <v>17</v>
      </c>
      <c r="E1622" t="s">
        <v>17</v>
      </c>
      <c r="F1622" t="s">
        <v>24</v>
      </c>
      <c r="G1622" t="s">
        <v>21</v>
      </c>
      <c r="H1622" t="s">
        <v>27</v>
      </c>
      <c r="I1622" t="s">
        <v>28</v>
      </c>
      <c r="J1622" s="2">
        <v>310</v>
      </c>
      <c r="L1622" s="2">
        <v>310</v>
      </c>
      <c r="M1622" s="2">
        <v>22.3</v>
      </c>
    </row>
    <row r="1623" spans="1:13" hidden="1" x14ac:dyDescent="0.3">
      <c r="A1623" t="s">
        <v>15</v>
      </c>
      <c r="B1623" t="s">
        <v>604</v>
      </c>
      <c r="C1623" t="s">
        <v>17</v>
      </c>
      <c r="D1623" t="s">
        <v>17</v>
      </c>
      <c r="E1623" t="s">
        <v>17</v>
      </c>
      <c r="F1623" t="s">
        <v>24</v>
      </c>
      <c r="G1623" t="s">
        <v>21</v>
      </c>
      <c r="H1623" t="s">
        <v>29</v>
      </c>
      <c r="I1623" t="s">
        <v>30</v>
      </c>
      <c r="J1623" s="2">
        <v>140</v>
      </c>
      <c r="L1623" s="2">
        <v>140</v>
      </c>
      <c r="M1623" s="2">
        <v>17.5</v>
      </c>
    </row>
    <row r="1624" spans="1:13" hidden="1" x14ac:dyDescent="0.3">
      <c r="A1624" t="s">
        <v>15</v>
      </c>
      <c r="B1624" t="s">
        <v>604</v>
      </c>
      <c r="C1624" t="s">
        <v>17</v>
      </c>
      <c r="D1624" t="s">
        <v>17</v>
      </c>
      <c r="E1624" t="s">
        <v>17</v>
      </c>
      <c r="F1624" t="s">
        <v>24</v>
      </c>
      <c r="G1624" t="s">
        <v>21</v>
      </c>
      <c r="H1624" t="s">
        <v>31</v>
      </c>
      <c r="I1624" t="s">
        <v>32</v>
      </c>
      <c r="J1624" s="2">
        <v>215</v>
      </c>
      <c r="L1624" s="2">
        <v>215</v>
      </c>
      <c r="M1624" s="2">
        <v>17.8</v>
      </c>
    </row>
    <row r="1625" spans="1:13" hidden="1" x14ac:dyDescent="0.3">
      <c r="A1625" t="s">
        <v>15</v>
      </c>
      <c r="B1625" t="s">
        <v>604</v>
      </c>
      <c r="C1625" t="s">
        <v>17</v>
      </c>
      <c r="D1625" t="s">
        <v>17</v>
      </c>
      <c r="E1625" t="s">
        <v>17</v>
      </c>
      <c r="F1625" t="s">
        <v>24</v>
      </c>
      <c r="G1625" t="s">
        <v>21</v>
      </c>
      <c r="H1625" t="s">
        <v>33</v>
      </c>
      <c r="I1625" t="s">
        <v>34</v>
      </c>
      <c r="J1625" s="2">
        <v>190</v>
      </c>
      <c r="L1625" s="2">
        <v>190</v>
      </c>
      <c r="M1625" s="2">
        <v>18.7</v>
      </c>
    </row>
    <row r="1626" spans="1:13" hidden="1" x14ac:dyDescent="0.3">
      <c r="A1626" t="s">
        <v>15</v>
      </c>
      <c r="B1626" t="s">
        <v>604</v>
      </c>
      <c r="C1626" t="s">
        <v>17</v>
      </c>
      <c r="D1626" t="s">
        <v>17</v>
      </c>
      <c r="E1626" t="s">
        <v>17</v>
      </c>
      <c r="F1626" t="s">
        <v>24</v>
      </c>
      <c r="G1626" t="s">
        <v>21</v>
      </c>
      <c r="H1626" t="s">
        <v>35</v>
      </c>
      <c r="I1626" t="s">
        <v>36</v>
      </c>
      <c r="J1626" s="2">
        <v>415</v>
      </c>
      <c r="L1626" s="2">
        <v>415</v>
      </c>
      <c r="M1626" s="2">
        <v>30.2</v>
      </c>
    </row>
    <row r="1627" spans="1:13" hidden="1" x14ac:dyDescent="0.3">
      <c r="A1627" t="s">
        <v>15</v>
      </c>
      <c r="B1627" t="s">
        <v>604</v>
      </c>
      <c r="C1627" t="s">
        <v>17</v>
      </c>
      <c r="D1627" t="s">
        <v>17</v>
      </c>
      <c r="E1627" t="s">
        <v>17</v>
      </c>
      <c r="F1627" t="s">
        <v>24</v>
      </c>
      <c r="G1627" t="s">
        <v>21</v>
      </c>
      <c r="H1627" t="s">
        <v>37</v>
      </c>
      <c r="I1627" t="s">
        <v>38</v>
      </c>
      <c r="J1627" s="2">
        <v>575</v>
      </c>
      <c r="L1627" s="2">
        <v>575</v>
      </c>
      <c r="M1627" s="2">
        <v>19.100000000000001</v>
      </c>
    </row>
    <row r="1628" spans="1:13" hidden="1" x14ac:dyDescent="0.3">
      <c r="A1628" t="s">
        <v>15</v>
      </c>
      <c r="B1628" t="s">
        <v>604</v>
      </c>
      <c r="C1628" t="s">
        <v>17</v>
      </c>
      <c r="D1628" t="s">
        <v>17</v>
      </c>
      <c r="E1628" t="s">
        <v>17</v>
      </c>
      <c r="F1628" t="s">
        <v>24</v>
      </c>
      <c r="G1628" t="s">
        <v>21</v>
      </c>
      <c r="H1628" t="s">
        <v>39</v>
      </c>
      <c r="I1628" t="s">
        <v>40</v>
      </c>
      <c r="J1628" s="2">
        <v>270</v>
      </c>
      <c r="L1628" s="2">
        <v>270</v>
      </c>
      <c r="M1628" s="2">
        <v>25.3</v>
      </c>
    </row>
    <row r="1629" spans="1:13" hidden="1" x14ac:dyDescent="0.3">
      <c r="A1629" t="s">
        <v>15</v>
      </c>
      <c r="B1629" t="s">
        <v>604</v>
      </c>
      <c r="C1629" t="s">
        <v>17</v>
      </c>
      <c r="D1629" t="s">
        <v>17</v>
      </c>
      <c r="E1629" t="s">
        <v>17</v>
      </c>
      <c r="F1629" t="s">
        <v>24</v>
      </c>
      <c r="G1629" t="s">
        <v>21</v>
      </c>
      <c r="H1629" t="s">
        <v>41</v>
      </c>
      <c r="I1629" t="s">
        <v>42</v>
      </c>
      <c r="J1629" s="2">
        <v>230</v>
      </c>
      <c r="L1629" s="2">
        <v>230</v>
      </c>
      <c r="M1629" s="2">
        <v>23.1</v>
      </c>
    </row>
    <row r="1630" spans="1:13" hidden="1" x14ac:dyDescent="0.3">
      <c r="A1630" t="s">
        <v>15</v>
      </c>
      <c r="B1630" t="s">
        <v>604</v>
      </c>
      <c r="C1630" t="s">
        <v>17</v>
      </c>
      <c r="D1630" t="s">
        <v>17</v>
      </c>
      <c r="E1630" t="s">
        <v>17</v>
      </c>
      <c r="F1630" t="s">
        <v>24</v>
      </c>
      <c r="G1630" t="s">
        <v>21</v>
      </c>
      <c r="H1630" t="s">
        <v>43</v>
      </c>
      <c r="I1630" t="s">
        <v>44</v>
      </c>
      <c r="J1630" s="2">
        <v>340</v>
      </c>
      <c r="L1630" s="2">
        <v>340</v>
      </c>
      <c r="M1630" s="2">
        <v>27.6</v>
      </c>
    </row>
    <row r="1631" spans="1:13" hidden="1" x14ac:dyDescent="0.3">
      <c r="A1631" t="s">
        <v>15</v>
      </c>
      <c r="B1631" t="s">
        <v>604</v>
      </c>
      <c r="C1631" t="s">
        <v>17</v>
      </c>
      <c r="D1631" t="s">
        <v>17</v>
      </c>
      <c r="E1631" t="s">
        <v>17</v>
      </c>
      <c r="F1631" t="s">
        <v>24</v>
      </c>
      <c r="G1631" t="s">
        <v>21</v>
      </c>
      <c r="H1631" t="s">
        <v>45</v>
      </c>
      <c r="I1631" t="s">
        <v>46</v>
      </c>
      <c r="J1631" s="2">
        <v>115</v>
      </c>
      <c r="L1631" s="2">
        <v>115</v>
      </c>
      <c r="M1631" s="2">
        <v>14.8</v>
      </c>
    </row>
    <row r="1632" spans="1:13" hidden="1" x14ac:dyDescent="0.3">
      <c r="A1632" t="s">
        <v>15</v>
      </c>
      <c r="B1632" t="s">
        <v>604</v>
      </c>
      <c r="C1632" t="s">
        <v>17</v>
      </c>
      <c r="D1632" t="s">
        <v>17</v>
      </c>
      <c r="E1632" t="s">
        <v>17</v>
      </c>
      <c r="F1632" t="s">
        <v>24</v>
      </c>
      <c r="G1632" t="s">
        <v>21</v>
      </c>
      <c r="H1632" t="s">
        <v>47</v>
      </c>
      <c r="I1632" t="s">
        <v>48</v>
      </c>
      <c r="J1632" s="2">
        <v>240</v>
      </c>
      <c r="L1632" s="2">
        <v>240</v>
      </c>
      <c r="M1632" s="2">
        <v>21.1</v>
      </c>
    </row>
    <row r="1633" spans="1:13" hidden="1" x14ac:dyDescent="0.3">
      <c r="A1633" t="s">
        <v>15</v>
      </c>
      <c r="B1633" t="s">
        <v>604</v>
      </c>
      <c r="C1633" t="s">
        <v>17</v>
      </c>
      <c r="D1633" t="s">
        <v>17</v>
      </c>
      <c r="E1633" t="s">
        <v>17</v>
      </c>
      <c r="F1633" t="s">
        <v>24</v>
      </c>
      <c r="G1633" t="s">
        <v>21</v>
      </c>
      <c r="H1633" t="s">
        <v>49</v>
      </c>
      <c r="I1633" t="s">
        <v>50</v>
      </c>
      <c r="J1633" s="2">
        <v>995</v>
      </c>
      <c r="L1633" s="2">
        <v>995</v>
      </c>
      <c r="M1633" s="2">
        <v>55.4</v>
      </c>
    </row>
    <row r="1634" spans="1:13" hidden="1" x14ac:dyDescent="0.3">
      <c r="A1634" t="s">
        <v>15</v>
      </c>
      <c r="B1634" t="s">
        <v>604</v>
      </c>
      <c r="C1634" t="s">
        <v>17</v>
      </c>
      <c r="D1634" t="s">
        <v>17</v>
      </c>
      <c r="E1634" t="s">
        <v>17</v>
      </c>
      <c r="F1634" t="s">
        <v>24</v>
      </c>
      <c r="G1634" t="s">
        <v>21</v>
      </c>
      <c r="H1634" t="s">
        <v>51</v>
      </c>
      <c r="I1634" t="s">
        <v>52</v>
      </c>
      <c r="J1634" s="2">
        <v>185</v>
      </c>
      <c r="L1634" s="2">
        <v>185</v>
      </c>
      <c r="M1634" s="2">
        <v>9.9</v>
      </c>
    </row>
    <row r="1635" spans="1:13" hidden="1" x14ac:dyDescent="0.3">
      <c r="A1635" t="s">
        <v>15</v>
      </c>
      <c r="B1635" t="s">
        <v>604</v>
      </c>
      <c r="C1635" t="s">
        <v>17</v>
      </c>
      <c r="D1635" t="s">
        <v>17</v>
      </c>
      <c r="E1635" t="s">
        <v>17</v>
      </c>
      <c r="F1635" t="s">
        <v>24</v>
      </c>
      <c r="G1635" t="s">
        <v>21</v>
      </c>
      <c r="H1635" t="s">
        <v>53</v>
      </c>
      <c r="I1635" t="s">
        <v>54</v>
      </c>
      <c r="J1635" s="2">
        <v>255</v>
      </c>
      <c r="L1635" s="2">
        <v>255</v>
      </c>
      <c r="M1635" s="2">
        <v>16.899999999999999</v>
      </c>
    </row>
    <row r="1636" spans="1:13" hidden="1" x14ac:dyDescent="0.3">
      <c r="A1636" t="s">
        <v>15</v>
      </c>
      <c r="B1636" t="s">
        <v>604</v>
      </c>
      <c r="C1636" t="s">
        <v>17</v>
      </c>
      <c r="D1636" t="s">
        <v>17</v>
      </c>
      <c r="E1636" t="s">
        <v>17</v>
      </c>
      <c r="F1636" t="s">
        <v>24</v>
      </c>
      <c r="G1636" t="s">
        <v>21</v>
      </c>
      <c r="H1636" t="s">
        <v>55</v>
      </c>
      <c r="I1636" t="s">
        <v>56</v>
      </c>
      <c r="J1636" s="2">
        <v>485</v>
      </c>
      <c r="L1636" s="2">
        <v>485</v>
      </c>
      <c r="M1636" s="2">
        <v>23.9</v>
      </c>
    </row>
    <row r="1637" spans="1:13" hidden="1" x14ac:dyDescent="0.3">
      <c r="A1637" t="s">
        <v>15</v>
      </c>
      <c r="B1637" t="s">
        <v>604</v>
      </c>
      <c r="C1637" t="s">
        <v>17</v>
      </c>
      <c r="D1637" t="s">
        <v>17</v>
      </c>
      <c r="E1637" t="s">
        <v>17</v>
      </c>
      <c r="F1637" t="s">
        <v>24</v>
      </c>
      <c r="G1637" t="s">
        <v>21</v>
      </c>
      <c r="H1637" t="s">
        <v>57</v>
      </c>
      <c r="I1637" t="s">
        <v>58</v>
      </c>
      <c r="J1637" s="2">
        <v>410</v>
      </c>
      <c r="L1637" s="2">
        <v>410</v>
      </c>
      <c r="M1637" s="2">
        <v>28.9</v>
      </c>
    </row>
    <row r="1638" spans="1:13" hidden="1" x14ac:dyDescent="0.3">
      <c r="A1638" t="s">
        <v>15</v>
      </c>
      <c r="B1638" t="s">
        <v>604</v>
      </c>
      <c r="C1638" t="s">
        <v>17</v>
      </c>
      <c r="D1638" t="s">
        <v>17</v>
      </c>
      <c r="E1638" t="s">
        <v>17</v>
      </c>
      <c r="F1638" t="s">
        <v>24</v>
      </c>
      <c r="G1638" t="s">
        <v>21</v>
      </c>
      <c r="H1638" t="s">
        <v>59</v>
      </c>
      <c r="I1638" t="s">
        <v>60</v>
      </c>
      <c r="J1638" s="2">
        <v>290</v>
      </c>
      <c r="L1638" s="2">
        <v>290</v>
      </c>
      <c r="M1638" s="2">
        <v>27.8</v>
      </c>
    </row>
    <row r="1639" spans="1:13" hidden="1" x14ac:dyDescent="0.3">
      <c r="A1639" t="s">
        <v>15</v>
      </c>
      <c r="B1639" t="s">
        <v>604</v>
      </c>
      <c r="C1639" t="s">
        <v>17</v>
      </c>
      <c r="D1639" t="s">
        <v>17</v>
      </c>
      <c r="E1639" t="s">
        <v>17</v>
      </c>
      <c r="F1639" t="s">
        <v>24</v>
      </c>
      <c r="G1639" t="s">
        <v>21</v>
      </c>
      <c r="H1639" t="s">
        <v>61</v>
      </c>
      <c r="I1639" t="s">
        <v>62</v>
      </c>
      <c r="J1639" s="2">
        <v>155</v>
      </c>
      <c r="L1639" s="2">
        <v>155</v>
      </c>
      <c r="M1639" s="2">
        <v>13.5</v>
      </c>
    </row>
    <row r="1640" spans="1:13" hidden="1" x14ac:dyDescent="0.3">
      <c r="A1640" t="s">
        <v>15</v>
      </c>
      <c r="B1640" t="s">
        <v>604</v>
      </c>
      <c r="C1640" t="s">
        <v>17</v>
      </c>
      <c r="D1640" t="s">
        <v>17</v>
      </c>
      <c r="E1640" t="s">
        <v>17</v>
      </c>
      <c r="F1640" t="s">
        <v>24</v>
      </c>
      <c r="G1640" t="s">
        <v>21</v>
      </c>
      <c r="H1640" t="s">
        <v>63</v>
      </c>
      <c r="I1640" t="s">
        <v>64</v>
      </c>
      <c r="J1640" s="2">
        <v>80</v>
      </c>
      <c r="L1640" s="2">
        <v>80</v>
      </c>
      <c r="M1640" s="2">
        <v>10.3</v>
      </c>
    </row>
    <row r="1641" spans="1:13" hidden="1" x14ac:dyDescent="0.3">
      <c r="A1641" t="s">
        <v>15</v>
      </c>
      <c r="B1641" t="s">
        <v>604</v>
      </c>
      <c r="C1641" t="s">
        <v>17</v>
      </c>
      <c r="D1641" t="s">
        <v>17</v>
      </c>
      <c r="E1641" t="s">
        <v>17</v>
      </c>
      <c r="F1641" t="s">
        <v>24</v>
      </c>
      <c r="G1641" t="s">
        <v>21</v>
      </c>
      <c r="H1641" t="s">
        <v>65</v>
      </c>
      <c r="I1641" t="s">
        <v>66</v>
      </c>
      <c r="J1641" s="2">
        <v>385</v>
      </c>
      <c r="L1641" s="2">
        <v>385</v>
      </c>
      <c r="M1641" s="2">
        <v>22.4</v>
      </c>
    </row>
    <row r="1642" spans="1:13" hidden="1" x14ac:dyDescent="0.3">
      <c r="A1642" t="s">
        <v>15</v>
      </c>
      <c r="B1642" t="s">
        <v>604</v>
      </c>
      <c r="C1642" t="s">
        <v>17</v>
      </c>
      <c r="D1642" t="s">
        <v>17</v>
      </c>
      <c r="E1642" t="s">
        <v>17</v>
      </c>
      <c r="F1642" t="s">
        <v>24</v>
      </c>
      <c r="G1642" t="s">
        <v>21</v>
      </c>
      <c r="H1642" t="s">
        <v>67</v>
      </c>
      <c r="I1642" t="s">
        <v>68</v>
      </c>
      <c r="J1642" s="2">
        <v>70</v>
      </c>
      <c r="L1642" s="2">
        <v>70</v>
      </c>
      <c r="M1642" s="2">
        <v>13.6</v>
      </c>
    </row>
    <row r="1643" spans="1:13" hidden="1" x14ac:dyDescent="0.3">
      <c r="A1643" t="s">
        <v>15</v>
      </c>
      <c r="B1643" t="s">
        <v>604</v>
      </c>
      <c r="C1643" t="s">
        <v>17</v>
      </c>
      <c r="D1643" t="s">
        <v>17</v>
      </c>
      <c r="E1643" t="s">
        <v>17</v>
      </c>
      <c r="F1643" t="s">
        <v>24</v>
      </c>
      <c r="G1643" t="s">
        <v>21</v>
      </c>
      <c r="H1643" t="s">
        <v>69</v>
      </c>
      <c r="I1643" t="s">
        <v>70</v>
      </c>
      <c r="J1643" s="2">
        <v>1385</v>
      </c>
      <c r="L1643" s="2">
        <v>1385</v>
      </c>
      <c r="M1643" s="2">
        <v>47.6</v>
      </c>
    </row>
    <row r="1644" spans="1:13" hidden="1" x14ac:dyDescent="0.3">
      <c r="A1644" t="s">
        <v>15</v>
      </c>
      <c r="B1644" t="s">
        <v>604</v>
      </c>
      <c r="C1644" t="s">
        <v>17</v>
      </c>
      <c r="D1644" t="s">
        <v>17</v>
      </c>
      <c r="E1644" t="s">
        <v>17</v>
      </c>
      <c r="F1644" t="s">
        <v>24</v>
      </c>
      <c r="G1644" t="s">
        <v>21</v>
      </c>
      <c r="H1644" t="s">
        <v>71</v>
      </c>
      <c r="I1644" t="s">
        <v>72</v>
      </c>
      <c r="J1644" s="2">
        <v>365</v>
      </c>
      <c r="L1644" s="2">
        <v>365</v>
      </c>
      <c r="M1644" s="2">
        <v>21.3</v>
      </c>
    </row>
    <row r="1645" spans="1:13" hidden="1" x14ac:dyDescent="0.3">
      <c r="A1645" t="s">
        <v>15</v>
      </c>
      <c r="B1645" t="s">
        <v>604</v>
      </c>
      <c r="C1645" t="s">
        <v>17</v>
      </c>
      <c r="D1645" t="s">
        <v>17</v>
      </c>
      <c r="E1645" t="s">
        <v>17</v>
      </c>
      <c r="F1645" t="s">
        <v>24</v>
      </c>
      <c r="G1645" t="s">
        <v>21</v>
      </c>
      <c r="H1645" t="s">
        <v>73</v>
      </c>
      <c r="I1645" t="s">
        <v>74</v>
      </c>
      <c r="J1645" s="2">
        <v>60</v>
      </c>
      <c r="L1645" s="2">
        <v>60</v>
      </c>
      <c r="M1645" s="2">
        <v>6.3</v>
      </c>
    </row>
    <row r="1646" spans="1:13" hidden="1" x14ac:dyDescent="0.3">
      <c r="A1646" t="s">
        <v>15</v>
      </c>
      <c r="B1646" t="s">
        <v>604</v>
      </c>
      <c r="C1646" t="s">
        <v>17</v>
      </c>
      <c r="D1646" t="s">
        <v>17</v>
      </c>
      <c r="E1646" t="s">
        <v>17</v>
      </c>
      <c r="F1646" t="s">
        <v>24</v>
      </c>
      <c r="G1646" t="s">
        <v>21</v>
      </c>
      <c r="H1646" t="s">
        <v>75</v>
      </c>
      <c r="I1646" t="s">
        <v>76</v>
      </c>
      <c r="J1646" s="2">
        <v>170</v>
      </c>
      <c r="L1646" s="2">
        <v>170</v>
      </c>
      <c r="M1646" s="2">
        <v>21.5</v>
      </c>
    </row>
    <row r="1647" spans="1:13" hidden="1" x14ac:dyDescent="0.3">
      <c r="A1647" t="s">
        <v>15</v>
      </c>
      <c r="B1647" t="s">
        <v>604</v>
      </c>
      <c r="C1647" t="s">
        <v>17</v>
      </c>
      <c r="D1647" t="s">
        <v>17</v>
      </c>
      <c r="E1647" t="s">
        <v>17</v>
      </c>
      <c r="F1647" t="s">
        <v>24</v>
      </c>
      <c r="G1647" t="s">
        <v>21</v>
      </c>
      <c r="H1647" t="s">
        <v>77</v>
      </c>
      <c r="I1647" t="s">
        <v>78</v>
      </c>
      <c r="J1647" s="2">
        <v>60</v>
      </c>
      <c r="L1647" s="2">
        <v>60</v>
      </c>
      <c r="M1647" s="2">
        <v>9.1999999999999993</v>
      </c>
    </row>
    <row r="1648" spans="1:13" hidden="1" x14ac:dyDescent="0.3">
      <c r="A1648" t="s">
        <v>15</v>
      </c>
      <c r="B1648" t="s">
        <v>604</v>
      </c>
      <c r="C1648" t="s">
        <v>17</v>
      </c>
      <c r="D1648" t="s">
        <v>17</v>
      </c>
      <c r="E1648" t="s">
        <v>17</v>
      </c>
      <c r="F1648" t="s">
        <v>24</v>
      </c>
      <c r="G1648" t="s">
        <v>21</v>
      </c>
      <c r="H1648" t="s">
        <v>79</v>
      </c>
      <c r="I1648" t="s">
        <v>80</v>
      </c>
      <c r="J1648" s="2">
        <v>260</v>
      </c>
      <c r="L1648" s="2">
        <v>260</v>
      </c>
      <c r="M1648" s="2">
        <v>14.1</v>
      </c>
    </row>
    <row r="1649" spans="1:13" hidden="1" x14ac:dyDescent="0.3">
      <c r="A1649" t="s">
        <v>15</v>
      </c>
      <c r="B1649" t="s">
        <v>604</v>
      </c>
      <c r="C1649" t="s">
        <v>17</v>
      </c>
      <c r="D1649" t="s">
        <v>17</v>
      </c>
      <c r="E1649" t="s">
        <v>17</v>
      </c>
      <c r="F1649" t="s">
        <v>24</v>
      </c>
      <c r="G1649" t="s">
        <v>21</v>
      </c>
      <c r="H1649" t="s">
        <v>81</v>
      </c>
      <c r="I1649" t="s">
        <v>82</v>
      </c>
      <c r="J1649" s="2">
        <v>625</v>
      </c>
      <c r="L1649" s="2">
        <v>625</v>
      </c>
      <c r="M1649" s="2">
        <v>29.5</v>
      </c>
    </row>
    <row r="1650" spans="1:13" hidden="1" x14ac:dyDescent="0.3">
      <c r="A1650" t="s">
        <v>15</v>
      </c>
      <c r="B1650" t="s">
        <v>604</v>
      </c>
      <c r="C1650" t="s">
        <v>17</v>
      </c>
      <c r="D1650" t="s">
        <v>17</v>
      </c>
      <c r="E1650" t="s">
        <v>17</v>
      </c>
      <c r="F1650" t="s">
        <v>24</v>
      </c>
      <c r="G1650" t="s">
        <v>21</v>
      </c>
      <c r="H1650" t="s">
        <v>83</v>
      </c>
      <c r="I1650" t="s">
        <v>84</v>
      </c>
      <c r="J1650" s="2">
        <v>65</v>
      </c>
      <c r="L1650" s="2">
        <v>65</v>
      </c>
      <c r="M1650" s="2">
        <v>11.3</v>
      </c>
    </row>
    <row r="1651" spans="1:13" hidden="1" x14ac:dyDescent="0.3">
      <c r="A1651" t="s">
        <v>15</v>
      </c>
      <c r="B1651" t="s">
        <v>604</v>
      </c>
      <c r="C1651" t="s">
        <v>17</v>
      </c>
      <c r="D1651" t="s">
        <v>17</v>
      </c>
      <c r="E1651" t="s">
        <v>17</v>
      </c>
      <c r="F1651" t="s">
        <v>24</v>
      </c>
      <c r="G1651" t="s">
        <v>21</v>
      </c>
      <c r="H1651" t="s">
        <v>85</v>
      </c>
      <c r="I1651" t="s">
        <v>86</v>
      </c>
      <c r="J1651" s="2">
        <v>265</v>
      </c>
      <c r="L1651" s="2">
        <v>265</v>
      </c>
      <c r="M1651" s="2">
        <v>22.8</v>
      </c>
    </row>
    <row r="1652" spans="1:13" hidden="1" x14ac:dyDescent="0.3">
      <c r="A1652" t="s">
        <v>15</v>
      </c>
      <c r="B1652" t="s">
        <v>604</v>
      </c>
      <c r="C1652" t="s">
        <v>17</v>
      </c>
      <c r="D1652" t="s">
        <v>17</v>
      </c>
      <c r="E1652" t="s">
        <v>17</v>
      </c>
      <c r="F1652" t="s">
        <v>24</v>
      </c>
      <c r="G1652" t="s">
        <v>21</v>
      </c>
      <c r="H1652" t="s">
        <v>87</v>
      </c>
      <c r="I1652" t="s">
        <v>88</v>
      </c>
      <c r="J1652" s="2">
        <v>55</v>
      </c>
      <c r="L1652" s="2">
        <v>55</v>
      </c>
      <c r="M1652" s="2">
        <v>9.5</v>
      </c>
    </row>
    <row r="1653" spans="1:13" hidden="1" x14ac:dyDescent="0.3">
      <c r="A1653" t="s">
        <v>15</v>
      </c>
      <c r="B1653" t="s">
        <v>604</v>
      </c>
      <c r="C1653" t="s">
        <v>17</v>
      </c>
      <c r="D1653" t="s">
        <v>17</v>
      </c>
      <c r="E1653" t="s">
        <v>17</v>
      </c>
      <c r="F1653" t="s">
        <v>24</v>
      </c>
      <c r="G1653" t="s">
        <v>21</v>
      </c>
      <c r="H1653" t="s">
        <v>89</v>
      </c>
      <c r="I1653" t="s">
        <v>90</v>
      </c>
      <c r="J1653" s="2">
        <v>145</v>
      </c>
      <c r="L1653" s="2">
        <v>145</v>
      </c>
      <c r="M1653" s="2">
        <v>8</v>
      </c>
    </row>
    <row r="1654" spans="1:13" hidden="1" x14ac:dyDescent="0.3">
      <c r="A1654" t="s">
        <v>15</v>
      </c>
      <c r="B1654" t="s">
        <v>604</v>
      </c>
      <c r="C1654" t="s">
        <v>17</v>
      </c>
      <c r="D1654" t="s">
        <v>17</v>
      </c>
      <c r="E1654" t="s">
        <v>17</v>
      </c>
      <c r="F1654" t="s">
        <v>24</v>
      </c>
      <c r="G1654" t="s">
        <v>21</v>
      </c>
      <c r="H1654" t="s">
        <v>91</v>
      </c>
      <c r="I1654" t="s">
        <v>92</v>
      </c>
      <c r="J1654" s="2">
        <v>200</v>
      </c>
      <c r="L1654" s="2">
        <v>200</v>
      </c>
      <c r="M1654" s="2">
        <v>16.399999999999999</v>
      </c>
    </row>
    <row r="1655" spans="1:13" hidden="1" x14ac:dyDescent="0.3">
      <c r="A1655" t="s">
        <v>15</v>
      </c>
      <c r="B1655" t="s">
        <v>604</v>
      </c>
      <c r="C1655" t="s">
        <v>17</v>
      </c>
      <c r="D1655" t="s">
        <v>17</v>
      </c>
      <c r="E1655" t="s">
        <v>17</v>
      </c>
      <c r="F1655" t="s">
        <v>24</v>
      </c>
      <c r="G1655" t="s">
        <v>21</v>
      </c>
      <c r="H1655" t="s">
        <v>93</v>
      </c>
      <c r="I1655" t="s">
        <v>94</v>
      </c>
      <c r="J1655" s="2">
        <v>125</v>
      </c>
      <c r="L1655" s="2">
        <v>125</v>
      </c>
      <c r="M1655" s="2">
        <v>13.5</v>
      </c>
    </row>
    <row r="1656" spans="1:13" hidden="1" x14ac:dyDescent="0.3">
      <c r="A1656" t="s">
        <v>15</v>
      </c>
      <c r="B1656" t="s">
        <v>604</v>
      </c>
      <c r="C1656" t="s">
        <v>17</v>
      </c>
      <c r="D1656" t="s">
        <v>17</v>
      </c>
      <c r="E1656" t="s">
        <v>17</v>
      </c>
      <c r="F1656" t="s">
        <v>24</v>
      </c>
      <c r="G1656" t="s">
        <v>21</v>
      </c>
      <c r="H1656" t="s">
        <v>95</v>
      </c>
      <c r="I1656" t="s">
        <v>96</v>
      </c>
      <c r="J1656" s="2">
        <v>80</v>
      </c>
      <c r="L1656" s="2">
        <v>80</v>
      </c>
      <c r="M1656" s="2">
        <v>8.1</v>
      </c>
    </row>
    <row r="1657" spans="1:13" hidden="1" x14ac:dyDescent="0.3">
      <c r="A1657" t="s">
        <v>15</v>
      </c>
      <c r="B1657" t="s">
        <v>604</v>
      </c>
      <c r="C1657" t="s">
        <v>17</v>
      </c>
      <c r="D1657" t="s">
        <v>17</v>
      </c>
      <c r="E1657" t="s">
        <v>17</v>
      </c>
      <c r="F1657" t="s">
        <v>24</v>
      </c>
      <c r="G1657" t="s">
        <v>21</v>
      </c>
      <c r="H1657" t="s">
        <v>97</v>
      </c>
      <c r="I1657" t="s">
        <v>98</v>
      </c>
      <c r="J1657" s="2">
        <v>65</v>
      </c>
      <c r="L1657" s="2">
        <v>65</v>
      </c>
      <c r="M1657" s="2">
        <v>8.3000000000000007</v>
      </c>
    </row>
    <row r="1658" spans="1:13" hidden="1" x14ac:dyDescent="0.3">
      <c r="A1658" t="s">
        <v>15</v>
      </c>
      <c r="B1658" t="s">
        <v>604</v>
      </c>
      <c r="C1658" t="s">
        <v>17</v>
      </c>
      <c r="D1658" t="s">
        <v>17</v>
      </c>
      <c r="E1658" t="s">
        <v>17</v>
      </c>
      <c r="F1658" t="s">
        <v>24</v>
      </c>
      <c r="G1658" t="s">
        <v>21</v>
      </c>
      <c r="H1658" t="s">
        <v>99</v>
      </c>
      <c r="I1658" t="s">
        <v>100</v>
      </c>
      <c r="J1658" s="2">
        <v>340</v>
      </c>
      <c r="L1658" s="2">
        <v>340</v>
      </c>
      <c r="M1658" s="2">
        <v>22.5</v>
      </c>
    </row>
    <row r="1659" spans="1:13" hidden="1" x14ac:dyDescent="0.3">
      <c r="A1659" t="s">
        <v>15</v>
      </c>
      <c r="B1659" t="s">
        <v>604</v>
      </c>
      <c r="C1659" t="s">
        <v>17</v>
      </c>
      <c r="D1659" t="s">
        <v>17</v>
      </c>
      <c r="E1659" t="s">
        <v>17</v>
      </c>
      <c r="F1659" t="s">
        <v>24</v>
      </c>
      <c r="G1659" t="s">
        <v>21</v>
      </c>
      <c r="H1659" t="s">
        <v>101</v>
      </c>
      <c r="I1659" t="s">
        <v>102</v>
      </c>
      <c r="J1659" s="2">
        <v>540</v>
      </c>
      <c r="L1659" s="2">
        <v>540</v>
      </c>
      <c r="M1659" s="2">
        <v>22.2</v>
      </c>
    </row>
    <row r="1660" spans="1:13" hidden="1" x14ac:dyDescent="0.3">
      <c r="A1660" t="s">
        <v>15</v>
      </c>
      <c r="B1660" t="s">
        <v>604</v>
      </c>
      <c r="C1660" t="s">
        <v>17</v>
      </c>
      <c r="D1660" t="s">
        <v>17</v>
      </c>
      <c r="E1660" t="s">
        <v>17</v>
      </c>
      <c r="F1660" t="s">
        <v>24</v>
      </c>
      <c r="G1660" t="s">
        <v>21</v>
      </c>
      <c r="H1660" t="s">
        <v>103</v>
      </c>
      <c r="I1660" t="s">
        <v>104</v>
      </c>
      <c r="J1660" s="2">
        <v>275</v>
      </c>
      <c r="L1660" s="2">
        <v>275</v>
      </c>
      <c r="M1660" s="2">
        <v>28.6</v>
      </c>
    </row>
    <row r="1661" spans="1:13" hidden="1" x14ac:dyDescent="0.3">
      <c r="A1661" t="s">
        <v>15</v>
      </c>
      <c r="B1661" t="s">
        <v>604</v>
      </c>
      <c r="C1661" t="s">
        <v>17</v>
      </c>
      <c r="D1661" t="s">
        <v>17</v>
      </c>
      <c r="E1661" t="s">
        <v>17</v>
      </c>
      <c r="F1661" t="s">
        <v>24</v>
      </c>
      <c r="G1661" t="s">
        <v>21</v>
      </c>
      <c r="H1661" t="s">
        <v>105</v>
      </c>
      <c r="I1661" t="s">
        <v>106</v>
      </c>
      <c r="J1661" s="2">
        <v>120</v>
      </c>
      <c r="L1661" s="2">
        <v>120</v>
      </c>
      <c r="M1661" s="2">
        <v>11.3</v>
      </c>
    </row>
    <row r="1662" spans="1:13" hidden="1" x14ac:dyDescent="0.3">
      <c r="A1662" t="s">
        <v>15</v>
      </c>
      <c r="B1662" t="s">
        <v>604</v>
      </c>
      <c r="C1662" t="s">
        <v>17</v>
      </c>
      <c r="D1662" t="s">
        <v>17</v>
      </c>
      <c r="E1662" t="s">
        <v>17</v>
      </c>
      <c r="F1662" t="s">
        <v>24</v>
      </c>
      <c r="G1662" t="s">
        <v>21</v>
      </c>
      <c r="H1662" t="s">
        <v>107</v>
      </c>
      <c r="I1662" t="s">
        <v>108</v>
      </c>
      <c r="J1662" s="2">
        <v>405</v>
      </c>
      <c r="L1662" s="2">
        <v>405</v>
      </c>
      <c r="M1662" s="2">
        <v>15.9</v>
      </c>
    </row>
    <row r="1663" spans="1:13" hidden="1" x14ac:dyDescent="0.3">
      <c r="A1663" t="s">
        <v>15</v>
      </c>
      <c r="B1663" t="s">
        <v>604</v>
      </c>
      <c r="C1663" t="s">
        <v>17</v>
      </c>
      <c r="D1663" t="s">
        <v>17</v>
      </c>
      <c r="E1663" t="s">
        <v>17</v>
      </c>
      <c r="F1663" t="s">
        <v>24</v>
      </c>
      <c r="G1663" t="s">
        <v>21</v>
      </c>
      <c r="H1663" t="s">
        <v>109</v>
      </c>
      <c r="I1663" t="s">
        <v>109</v>
      </c>
      <c r="J1663" s="2">
        <v>195</v>
      </c>
      <c r="L1663" s="2">
        <v>195</v>
      </c>
    </row>
    <row r="1664" spans="1:13" hidden="1" x14ac:dyDescent="0.3">
      <c r="A1664" t="s">
        <v>15</v>
      </c>
      <c r="B1664" t="s">
        <v>604</v>
      </c>
      <c r="C1664" t="s">
        <v>17</v>
      </c>
      <c r="D1664" t="s">
        <v>17</v>
      </c>
      <c r="E1664" t="s">
        <v>17</v>
      </c>
      <c r="F1664" t="s">
        <v>117</v>
      </c>
      <c r="G1664" t="s">
        <v>21</v>
      </c>
      <c r="H1664" t="s">
        <v>118</v>
      </c>
      <c r="I1664" t="s">
        <v>119</v>
      </c>
    </row>
    <row r="1665" spans="1:12" hidden="1" x14ac:dyDescent="0.3">
      <c r="A1665" t="s">
        <v>15</v>
      </c>
      <c r="B1665" t="s">
        <v>604</v>
      </c>
      <c r="C1665" t="s">
        <v>17</v>
      </c>
      <c r="D1665" t="s">
        <v>17</v>
      </c>
      <c r="E1665" t="s">
        <v>17</v>
      </c>
      <c r="F1665" t="s">
        <v>117</v>
      </c>
      <c r="G1665" t="s">
        <v>21</v>
      </c>
      <c r="H1665" t="s">
        <v>120</v>
      </c>
      <c r="I1665" t="s">
        <v>121</v>
      </c>
    </row>
    <row r="1666" spans="1:12" hidden="1" x14ac:dyDescent="0.3">
      <c r="A1666" t="s">
        <v>15</v>
      </c>
      <c r="B1666" t="s">
        <v>604</v>
      </c>
      <c r="C1666" t="s">
        <v>17</v>
      </c>
      <c r="D1666" t="s">
        <v>17</v>
      </c>
      <c r="E1666" t="s">
        <v>17</v>
      </c>
      <c r="F1666" t="s">
        <v>117</v>
      </c>
      <c r="G1666" t="s">
        <v>122</v>
      </c>
      <c r="H1666" t="s">
        <v>123</v>
      </c>
      <c r="I1666" t="s">
        <v>124</v>
      </c>
    </row>
    <row r="1667" spans="1:12" hidden="1" x14ac:dyDescent="0.3">
      <c r="A1667" t="s">
        <v>15</v>
      </c>
      <c r="B1667" t="s">
        <v>604</v>
      </c>
      <c r="C1667" t="s">
        <v>17</v>
      </c>
      <c r="D1667" t="s">
        <v>17</v>
      </c>
      <c r="E1667" t="s">
        <v>17</v>
      </c>
      <c r="F1667" t="s">
        <v>117</v>
      </c>
      <c r="G1667" t="s">
        <v>21</v>
      </c>
      <c r="H1667" t="s">
        <v>125</v>
      </c>
      <c r="I1667" t="s">
        <v>126</v>
      </c>
      <c r="J1667" s="2">
        <v>5</v>
      </c>
      <c r="L1667" s="2">
        <v>5</v>
      </c>
    </row>
    <row r="1668" spans="1:12" hidden="1" x14ac:dyDescent="0.3">
      <c r="A1668" t="s">
        <v>15</v>
      </c>
      <c r="B1668" t="s">
        <v>604</v>
      </c>
      <c r="C1668" t="s">
        <v>17</v>
      </c>
      <c r="D1668" t="s">
        <v>17</v>
      </c>
      <c r="E1668" t="s">
        <v>17</v>
      </c>
      <c r="F1668" t="s">
        <v>117</v>
      </c>
      <c r="G1668" t="s">
        <v>21</v>
      </c>
      <c r="H1668" t="s">
        <v>127</v>
      </c>
      <c r="I1668" t="s">
        <v>128</v>
      </c>
    </row>
    <row r="1669" spans="1:12" hidden="1" x14ac:dyDescent="0.3">
      <c r="A1669" t="s">
        <v>15</v>
      </c>
      <c r="B1669" t="s">
        <v>604</v>
      </c>
      <c r="C1669" t="s">
        <v>17</v>
      </c>
      <c r="D1669" t="s">
        <v>17</v>
      </c>
      <c r="E1669" t="s">
        <v>17</v>
      </c>
      <c r="F1669" t="s">
        <v>117</v>
      </c>
      <c r="G1669" t="s">
        <v>21</v>
      </c>
      <c r="H1669" t="s">
        <v>129</v>
      </c>
      <c r="I1669" t="s">
        <v>130</v>
      </c>
    </row>
    <row r="1670" spans="1:12" hidden="1" x14ac:dyDescent="0.3">
      <c r="A1670" t="s">
        <v>15</v>
      </c>
      <c r="B1670" t="s">
        <v>604</v>
      </c>
      <c r="C1670" t="s">
        <v>17</v>
      </c>
      <c r="D1670" t="s">
        <v>17</v>
      </c>
      <c r="E1670" t="s">
        <v>17</v>
      </c>
      <c r="F1670" t="s">
        <v>117</v>
      </c>
      <c r="G1670" t="s">
        <v>122</v>
      </c>
      <c r="H1670" t="s">
        <v>131</v>
      </c>
      <c r="I1670" t="s">
        <v>132</v>
      </c>
    </row>
    <row r="1671" spans="1:12" hidden="1" x14ac:dyDescent="0.3">
      <c r="A1671" t="s">
        <v>15</v>
      </c>
      <c r="B1671" t="s">
        <v>604</v>
      </c>
      <c r="C1671" t="s">
        <v>17</v>
      </c>
      <c r="D1671" t="s">
        <v>17</v>
      </c>
      <c r="E1671" t="s">
        <v>17</v>
      </c>
      <c r="F1671" t="s">
        <v>117</v>
      </c>
      <c r="G1671" t="s">
        <v>21</v>
      </c>
      <c r="H1671" t="s">
        <v>22</v>
      </c>
      <c r="I1671" t="s">
        <v>23</v>
      </c>
      <c r="J1671" s="2">
        <v>1648</v>
      </c>
      <c r="K1671" s="2">
        <v>0</v>
      </c>
      <c r="L1671" s="2">
        <v>1648</v>
      </c>
    </row>
    <row r="1672" spans="1:12" hidden="1" x14ac:dyDescent="0.3">
      <c r="A1672" t="s">
        <v>15</v>
      </c>
      <c r="B1672" t="s">
        <v>604</v>
      </c>
      <c r="C1672" t="s">
        <v>17</v>
      </c>
      <c r="D1672" t="s">
        <v>17</v>
      </c>
      <c r="E1672" t="s">
        <v>17</v>
      </c>
      <c r="F1672" t="s">
        <v>117</v>
      </c>
      <c r="G1672" t="s">
        <v>21</v>
      </c>
      <c r="H1672" t="s">
        <v>133</v>
      </c>
      <c r="I1672" t="s">
        <v>134</v>
      </c>
    </row>
    <row r="1673" spans="1:12" hidden="1" x14ac:dyDescent="0.3">
      <c r="A1673" t="s">
        <v>15</v>
      </c>
      <c r="B1673" t="s">
        <v>604</v>
      </c>
      <c r="C1673" t="s">
        <v>17</v>
      </c>
      <c r="D1673" t="s">
        <v>17</v>
      </c>
      <c r="E1673" t="s">
        <v>17</v>
      </c>
      <c r="F1673" t="s">
        <v>117</v>
      </c>
      <c r="G1673" t="s">
        <v>21</v>
      </c>
      <c r="H1673" t="s">
        <v>135</v>
      </c>
      <c r="I1673" t="s">
        <v>136</v>
      </c>
      <c r="J1673" s="2">
        <v>155</v>
      </c>
      <c r="L1673" s="2">
        <v>155</v>
      </c>
    </row>
    <row r="1674" spans="1:12" hidden="1" x14ac:dyDescent="0.3">
      <c r="A1674" t="s">
        <v>15</v>
      </c>
      <c r="B1674" t="s">
        <v>604</v>
      </c>
      <c r="C1674" t="s">
        <v>17</v>
      </c>
      <c r="D1674" t="s">
        <v>17</v>
      </c>
      <c r="E1674" t="s">
        <v>17</v>
      </c>
      <c r="F1674" t="s">
        <v>117</v>
      </c>
      <c r="G1674" t="s">
        <v>21</v>
      </c>
      <c r="H1674" t="s">
        <v>137</v>
      </c>
      <c r="I1674" t="s">
        <v>138</v>
      </c>
    </row>
    <row r="1675" spans="1:12" hidden="1" x14ac:dyDescent="0.3">
      <c r="A1675" t="s">
        <v>15</v>
      </c>
      <c r="B1675" t="s">
        <v>604</v>
      </c>
      <c r="C1675" t="s">
        <v>17</v>
      </c>
      <c r="D1675" t="s">
        <v>17</v>
      </c>
      <c r="E1675" t="s">
        <v>17</v>
      </c>
      <c r="F1675" t="s">
        <v>117</v>
      </c>
      <c r="G1675" t="s">
        <v>21</v>
      </c>
      <c r="H1675" t="s">
        <v>139</v>
      </c>
      <c r="I1675" t="s">
        <v>140</v>
      </c>
    </row>
    <row r="1676" spans="1:12" hidden="1" x14ac:dyDescent="0.3">
      <c r="A1676" t="s">
        <v>15</v>
      </c>
      <c r="B1676" t="s">
        <v>604</v>
      </c>
      <c r="C1676" t="s">
        <v>17</v>
      </c>
      <c r="D1676" t="s">
        <v>17</v>
      </c>
      <c r="E1676" t="s">
        <v>17</v>
      </c>
      <c r="F1676" t="s">
        <v>117</v>
      </c>
      <c r="G1676" t="s">
        <v>21</v>
      </c>
      <c r="H1676" t="s">
        <v>141</v>
      </c>
      <c r="I1676" t="s">
        <v>142</v>
      </c>
    </row>
    <row r="1677" spans="1:12" hidden="1" x14ac:dyDescent="0.3">
      <c r="A1677" t="s">
        <v>15</v>
      </c>
      <c r="B1677" t="s">
        <v>604</v>
      </c>
      <c r="C1677" t="s">
        <v>17</v>
      </c>
      <c r="D1677" t="s">
        <v>17</v>
      </c>
      <c r="E1677" t="s">
        <v>17</v>
      </c>
      <c r="F1677" t="s">
        <v>117</v>
      </c>
      <c r="G1677" t="s">
        <v>21</v>
      </c>
      <c r="H1677" t="s">
        <v>143</v>
      </c>
      <c r="I1677" t="s">
        <v>144</v>
      </c>
      <c r="J1677" s="2">
        <v>5</v>
      </c>
      <c r="L1677" s="2">
        <v>5</v>
      </c>
    </row>
    <row r="1678" spans="1:12" hidden="1" x14ac:dyDescent="0.3">
      <c r="A1678" t="s">
        <v>15</v>
      </c>
      <c r="B1678" t="s">
        <v>604</v>
      </c>
      <c r="C1678" t="s">
        <v>17</v>
      </c>
      <c r="D1678" t="s">
        <v>17</v>
      </c>
      <c r="E1678" t="s">
        <v>17</v>
      </c>
      <c r="F1678" t="s">
        <v>117</v>
      </c>
      <c r="G1678" t="s">
        <v>21</v>
      </c>
      <c r="H1678" t="s">
        <v>145</v>
      </c>
      <c r="I1678" t="s">
        <v>146</v>
      </c>
      <c r="J1678" s="2">
        <v>445</v>
      </c>
      <c r="L1678" s="2">
        <v>445</v>
      </c>
    </row>
    <row r="1679" spans="1:12" hidden="1" x14ac:dyDescent="0.3">
      <c r="A1679" t="s">
        <v>15</v>
      </c>
      <c r="B1679" t="s">
        <v>604</v>
      </c>
      <c r="C1679" t="s">
        <v>17</v>
      </c>
      <c r="D1679" t="s">
        <v>17</v>
      </c>
      <c r="E1679" t="s">
        <v>17</v>
      </c>
      <c r="F1679" t="s">
        <v>117</v>
      </c>
      <c r="G1679" t="s">
        <v>21</v>
      </c>
      <c r="H1679" t="s">
        <v>147</v>
      </c>
      <c r="I1679" t="s">
        <v>148</v>
      </c>
    </row>
    <row r="1680" spans="1:12" hidden="1" x14ac:dyDescent="0.3">
      <c r="A1680" t="s">
        <v>15</v>
      </c>
      <c r="B1680" t="s">
        <v>604</v>
      </c>
      <c r="C1680" t="s">
        <v>17</v>
      </c>
      <c r="D1680" t="s">
        <v>17</v>
      </c>
      <c r="E1680" t="s">
        <v>17</v>
      </c>
      <c r="F1680" t="s">
        <v>117</v>
      </c>
      <c r="G1680" t="s">
        <v>21</v>
      </c>
      <c r="H1680" t="s">
        <v>149</v>
      </c>
      <c r="I1680" t="s">
        <v>150</v>
      </c>
      <c r="J1680" s="2">
        <v>275</v>
      </c>
      <c r="L1680" s="2">
        <v>275</v>
      </c>
    </row>
    <row r="1681" spans="1:12" hidden="1" x14ac:dyDescent="0.3">
      <c r="A1681" t="s">
        <v>15</v>
      </c>
      <c r="B1681" t="s">
        <v>604</v>
      </c>
      <c r="C1681" t="s">
        <v>17</v>
      </c>
      <c r="D1681" t="s">
        <v>17</v>
      </c>
      <c r="E1681" t="s">
        <v>17</v>
      </c>
      <c r="F1681" t="s">
        <v>117</v>
      </c>
      <c r="G1681" t="s">
        <v>21</v>
      </c>
      <c r="H1681" t="s">
        <v>151</v>
      </c>
      <c r="I1681" t="s">
        <v>152</v>
      </c>
      <c r="J1681" s="2">
        <v>70</v>
      </c>
      <c r="L1681" s="2">
        <v>70</v>
      </c>
    </row>
    <row r="1682" spans="1:12" hidden="1" x14ac:dyDescent="0.3">
      <c r="A1682" t="s">
        <v>15</v>
      </c>
      <c r="B1682" t="s">
        <v>604</v>
      </c>
      <c r="C1682" t="s">
        <v>17</v>
      </c>
      <c r="D1682" t="s">
        <v>17</v>
      </c>
      <c r="E1682" t="s">
        <v>17</v>
      </c>
      <c r="F1682" t="s">
        <v>117</v>
      </c>
      <c r="G1682" t="s">
        <v>21</v>
      </c>
      <c r="H1682" t="s">
        <v>153</v>
      </c>
      <c r="I1682" t="s">
        <v>154</v>
      </c>
      <c r="J1682" s="2">
        <v>40</v>
      </c>
      <c r="L1682" s="2">
        <v>40</v>
      </c>
    </row>
    <row r="1683" spans="1:12" hidden="1" x14ac:dyDescent="0.3">
      <c r="A1683" t="s">
        <v>15</v>
      </c>
      <c r="B1683" t="s">
        <v>604</v>
      </c>
      <c r="C1683" t="s">
        <v>17</v>
      </c>
      <c r="D1683" t="s">
        <v>17</v>
      </c>
      <c r="E1683" t="s">
        <v>17</v>
      </c>
      <c r="F1683" t="s">
        <v>117</v>
      </c>
      <c r="G1683" t="s">
        <v>21</v>
      </c>
      <c r="H1683" t="s">
        <v>155</v>
      </c>
      <c r="I1683" t="s">
        <v>156</v>
      </c>
      <c r="J1683" s="2">
        <v>5</v>
      </c>
      <c r="L1683" s="2">
        <v>5</v>
      </c>
    </row>
    <row r="1684" spans="1:12" hidden="1" x14ac:dyDescent="0.3">
      <c r="A1684" t="s">
        <v>15</v>
      </c>
      <c r="B1684" t="s">
        <v>604</v>
      </c>
      <c r="C1684" t="s">
        <v>17</v>
      </c>
      <c r="D1684" t="s">
        <v>17</v>
      </c>
      <c r="E1684" t="s">
        <v>17</v>
      </c>
      <c r="F1684" t="s">
        <v>117</v>
      </c>
      <c r="G1684" t="s">
        <v>21</v>
      </c>
      <c r="H1684" t="s">
        <v>157</v>
      </c>
      <c r="I1684" t="s">
        <v>158</v>
      </c>
    </row>
    <row r="1685" spans="1:12" hidden="1" x14ac:dyDescent="0.3">
      <c r="A1685" t="s">
        <v>15</v>
      </c>
      <c r="B1685" t="s">
        <v>604</v>
      </c>
      <c r="C1685" t="s">
        <v>17</v>
      </c>
      <c r="D1685" t="s">
        <v>17</v>
      </c>
      <c r="E1685" t="s">
        <v>17</v>
      </c>
      <c r="F1685" t="s">
        <v>117</v>
      </c>
      <c r="G1685" t="s">
        <v>21</v>
      </c>
      <c r="H1685" t="s">
        <v>159</v>
      </c>
      <c r="I1685" t="s">
        <v>160</v>
      </c>
      <c r="J1685" s="2">
        <v>575</v>
      </c>
      <c r="L1685" s="2">
        <v>575</v>
      </c>
    </row>
    <row r="1686" spans="1:12" hidden="1" x14ac:dyDescent="0.3">
      <c r="A1686" t="s">
        <v>15</v>
      </c>
      <c r="B1686" t="s">
        <v>604</v>
      </c>
      <c r="C1686" t="s">
        <v>17</v>
      </c>
      <c r="D1686" t="s">
        <v>17</v>
      </c>
      <c r="E1686" t="s">
        <v>17</v>
      </c>
      <c r="F1686" t="s">
        <v>117</v>
      </c>
      <c r="G1686" t="s">
        <v>21</v>
      </c>
      <c r="H1686" t="s">
        <v>161</v>
      </c>
      <c r="I1686" t="s">
        <v>162</v>
      </c>
      <c r="J1686" s="2">
        <v>30</v>
      </c>
      <c r="L1686" s="2">
        <v>30</v>
      </c>
    </row>
    <row r="1687" spans="1:12" hidden="1" x14ac:dyDescent="0.3">
      <c r="A1687" t="s">
        <v>15</v>
      </c>
      <c r="B1687" t="s">
        <v>604</v>
      </c>
      <c r="C1687" t="s">
        <v>17</v>
      </c>
      <c r="D1687" t="s">
        <v>17</v>
      </c>
      <c r="E1687" t="s">
        <v>17</v>
      </c>
      <c r="F1687" t="s">
        <v>117</v>
      </c>
      <c r="G1687" t="s">
        <v>21</v>
      </c>
      <c r="H1687" t="s">
        <v>163</v>
      </c>
      <c r="I1687" t="s">
        <v>164</v>
      </c>
      <c r="J1687" s="2">
        <v>25</v>
      </c>
      <c r="L1687" s="2">
        <v>25</v>
      </c>
    </row>
    <row r="1688" spans="1:12" hidden="1" x14ac:dyDescent="0.3">
      <c r="A1688" t="s">
        <v>15</v>
      </c>
      <c r="B1688" t="s">
        <v>604</v>
      </c>
      <c r="C1688" t="s">
        <v>17</v>
      </c>
      <c r="D1688" t="s">
        <v>17</v>
      </c>
      <c r="E1688" t="s">
        <v>17</v>
      </c>
      <c r="F1688" t="s">
        <v>165</v>
      </c>
      <c r="G1688" t="s">
        <v>21</v>
      </c>
      <c r="H1688" t="s">
        <v>22</v>
      </c>
      <c r="I1688" t="s">
        <v>23</v>
      </c>
      <c r="J1688" s="2">
        <v>10787</v>
      </c>
      <c r="K1688" s="2">
        <v>0</v>
      </c>
      <c r="L1688" s="2">
        <v>10787</v>
      </c>
    </row>
    <row r="1689" spans="1:12" hidden="1" x14ac:dyDescent="0.3">
      <c r="A1689" t="s">
        <v>15</v>
      </c>
      <c r="B1689" t="s">
        <v>604</v>
      </c>
      <c r="C1689" t="s">
        <v>17</v>
      </c>
      <c r="D1689" t="s">
        <v>17</v>
      </c>
      <c r="E1689" t="s">
        <v>17</v>
      </c>
      <c r="F1689" t="s">
        <v>165</v>
      </c>
      <c r="G1689" t="s">
        <v>21</v>
      </c>
      <c r="H1689" t="s">
        <v>166</v>
      </c>
      <c r="I1689" t="s">
        <v>167</v>
      </c>
      <c r="J1689" s="2">
        <v>120</v>
      </c>
      <c r="L1689" s="2">
        <v>120</v>
      </c>
    </row>
    <row r="1690" spans="1:12" hidden="1" x14ac:dyDescent="0.3">
      <c r="A1690" t="s">
        <v>15</v>
      </c>
      <c r="B1690" t="s">
        <v>604</v>
      </c>
      <c r="C1690" t="s">
        <v>17</v>
      </c>
      <c r="D1690" t="s">
        <v>17</v>
      </c>
      <c r="E1690" t="s">
        <v>17</v>
      </c>
      <c r="F1690" t="s">
        <v>165</v>
      </c>
      <c r="G1690" t="s">
        <v>21</v>
      </c>
      <c r="H1690" t="s">
        <v>168</v>
      </c>
      <c r="I1690" t="s">
        <v>169</v>
      </c>
      <c r="J1690" s="2">
        <v>40</v>
      </c>
      <c r="L1690" s="2">
        <v>40</v>
      </c>
    </row>
    <row r="1691" spans="1:12" hidden="1" x14ac:dyDescent="0.3">
      <c r="A1691" t="s">
        <v>15</v>
      </c>
      <c r="B1691" t="s">
        <v>604</v>
      </c>
      <c r="C1691" t="s">
        <v>17</v>
      </c>
      <c r="D1691" t="s">
        <v>17</v>
      </c>
      <c r="E1691" t="s">
        <v>17</v>
      </c>
      <c r="F1691" t="s">
        <v>165</v>
      </c>
      <c r="G1691" t="s">
        <v>21</v>
      </c>
      <c r="H1691" t="s">
        <v>170</v>
      </c>
      <c r="I1691" t="s">
        <v>171</v>
      </c>
      <c r="J1691" s="2">
        <v>25</v>
      </c>
      <c r="L1691" s="2">
        <v>25</v>
      </c>
    </row>
    <row r="1692" spans="1:12" hidden="1" x14ac:dyDescent="0.3">
      <c r="A1692" t="s">
        <v>15</v>
      </c>
      <c r="B1692" t="s">
        <v>604</v>
      </c>
      <c r="C1692" t="s">
        <v>17</v>
      </c>
      <c r="D1692" t="s">
        <v>17</v>
      </c>
      <c r="E1692" t="s">
        <v>17</v>
      </c>
      <c r="F1692" t="s">
        <v>165</v>
      </c>
      <c r="G1692" t="s">
        <v>122</v>
      </c>
      <c r="H1692" t="s">
        <v>172</v>
      </c>
      <c r="I1692" t="s">
        <v>173</v>
      </c>
    </row>
    <row r="1693" spans="1:12" hidden="1" x14ac:dyDescent="0.3">
      <c r="A1693" t="s">
        <v>15</v>
      </c>
      <c r="B1693" t="s">
        <v>604</v>
      </c>
      <c r="C1693" t="s">
        <v>17</v>
      </c>
      <c r="D1693" t="s">
        <v>17</v>
      </c>
      <c r="E1693" t="s">
        <v>17</v>
      </c>
      <c r="F1693" t="s">
        <v>165</v>
      </c>
      <c r="G1693" t="s">
        <v>21</v>
      </c>
      <c r="H1693" t="s">
        <v>174</v>
      </c>
      <c r="I1693" t="s">
        <v>175</v>
      </c>
      <c r="J1693" s="2">
        <v>305</v>
      </c>
      <c r="L1693" s="2">
        <v>305</v>
      </c>
    </row>
    <row r="1694" spans="1:12" hidden="1" x14ac:dyDescent="0.3">
      <c r="A1694" t="s">
        <v>15</v>
      </c>
      <c r="B1694" t="s">
        <v>604</v>
      </c>
      <c r="C1694" t="s">
        <v>17</v>
      </c>
      <c r="D1694" t="s">
        <v>17</v>
      </c>
      <c r="E1694" t="s">
        <v>17</v>
      </c>
      <c r="F1694" t="s">
        <v>165</v>
      </c>
      <c r="G1694" t="s">
        <v>122</v>
      </c>
      <c r="H1694" t="s">
        <v>176</v>
      </c>
      <c r="I1694" t="s">
        <v>177</v>
      </c>
    </row>
    <row r="1695" spans="1:12" hidden="1" x14ac:dyDescent="0.3">
      <c r="A1695" t="s">
        <v>15</v>
      </c>
      <c r="B1695" t="s">
        <v>604</v>
      </c>
      <c r="C1695" t="s">
        <v>17</v>
      </c>
      <c r="D1695" t="s">
        <v>17</v>
      </c>
      <c r="E1695" t="s">
        <v>17</v>
      </c>
      <c r="F1695" t="s">
        <v>165</v>
      </c>
      <c r="G1695" t="s">
        <v>122</v>
      </c>
      <c r="H1695" t="s">
        <v>178</v>
      </c>
      <c r="I1695" t="s">
        <v>179</v>
      </c>
    </row>
    <row r="1696" spans="1:12" hidden="1" x14ac:dyDescent="0.3">
      <c r="A1696" t="s">
        <v>15</v>
      </c>
      <c r="B1696" t="s">
        <v>604</v>
      </c>
      <c r="C1696" t="s">
        <v>17</v>
      </c>
      <c r="D1696" t="s">
        <v>17</v>
      </c>
      <c r="E1696" t="s">
        <v>17</v>
      </c>
      <c r="F1696" t="s">
        <v>165</v>
      </c>
      <c r="G1696" t="s">
        <v>21</v>
      </c>
      <c r="H1696" t="s">
        <v>180</v>
      </c>
      <c r="I1696" t="s">
        <v>181</v>
      </c>
      <c r="J1696" s="2">
        <v>150</v>
      </c>
      <c r="L1696" s="2">
        <v>150</v>
      </c>
    </row>
    <row r="1697" spans="1:12" hidden="1" x14ac:dyDescent="0.3">
      <c r="A1697" t="s">
        <v>15</v>
      </c>
      <c r="B1697" t="s">
        <v>604</v>
      </c>
      <c r="C1697" t="s">
        <v>17</v>
      </c>
      <c r="D1697" t="s">
        <v>17</v>
      </c>
      <c r="E1697" t="s">
        <v>17</v>
      </c>
      <c r="F1697" t="s">
        <v>165</v>
      </c>
      <c r="G1697" t="s">
        <v>122</v>
      </c>
      <c r="H1697" t="s">
        <v>182</v>
      </c>
      <c r="I1697" t="s">
        <v>183</v>
      </c>
    </row>
    <row r="1698" spans="1:12" hidden="1" x14ac:dyDescent="0.3">
      <c r="A1698" t="s">
        <v>15</v>
      </c>
      <c r="B1698" t="s">
        <v>604</v>
      </c>
      <c r="C1698" t="s">
        <v>17</v>
      </c>
      <c r="D1698" t="s">
        <v>17</v>
      </c>
      <c r="E1698" t="s">
        <v>17</v>
      </c>
      <c r="F1698" t="s">
        <v>165</v>
      </c>
      <c r="G1698" t="s">
        <v>21</v>
      </c>
      <c r="H1698" t="s">
        <v>184</v>
      </c>
      <c r="I1698" t="s">
        <v>185</v>
      </c>
    </row>
    <row r="1699" spans="1:12" hidden="1" x14ac:dyDescent="0.3">
      <c r="A1699" t="s">
        <v>15</v>
      </c>
      <c r="B1699" t="s">
        <v>604</v>
      </c>
      <c r="C1699" t="s">
        <v>17</v>
      </c>
      <c r="D1699" t="s">
        <v>17</v>
      </c>
      <c r="E1699" t="s">
        <v>17</v>
      </c>
      <c r="F1699" t="s">
        <v>165</v>
      </c>
      <c r="G1699" t="s">
        <v>122</v>
      </c>
      <c r="H1699" t="s">
        <v>186</v>
      </c>
      <c r="I1699" t="s">
        <v>187</v>
      </c>
    </row>
    <row r="1700" spans="1:12" hidden="1" x14ac:dyDescent="0.3">
      <c r="A1700" t="s">
        <v>15</v>
      </c>
      <c r="B1700" t="s">
        <v>604</v>
      </c>
      <c r="C1700" t="s">
        <v>17</v>
      </c>
      <c r="D1700" t="s">
        <v>17</v>
      </c>
      <c r="E1700" t="s">
        <v>17</v>
      </c>
      <c r="F1700" t="s">
        <v>165</v>
      </c>
      <c r="G1700" t="s">
        <v>122</v>
      </c>
      <c r="H1700" t="s">
        <v>188</v>
      </c>
      <c r="I1700" t="s">
        <v>189</v>
      </c>
    </row>
    <row r="1701" spans="1:12" hidden="1" x14ac:dyDescent="0.3">
      <c r="A1701" t="s">
        <v>15</v>
      </c>
      <c r="B1701" t="s">
        <v>604</v>
      </c>
      <c r="C1701" t="s">
        <v>17</v>
      </c>
      <c r="D1701" t="s">
        <v>17</v>
      </c>
      <c r="E1701" t="s">
        <v>17</v>
      </c>
      <c r="F1701" t="s">
        <v>165</v>
      </c>
      <c r="G1701" t="s">
        <v>21</v>
      </c>
      <c r="H1701" t="s">
        <v>190</v>
      </c>
      <c r="I1701" t="s">
        <v>191</v>
      </c>
      <c r="J1701" s="2">
        <v>10</v>
      </c>
      <c r="L1701" s="2">
        <v>10</v>
      </c>
    </row>
    <row r="1702" spans="1:12" hidden="1" x14ac:dyDescent="0.3">
      <c r="A1702" t="s">
        <v>15</v>
      </c>
      <c r="B1702" t="s">
        <v>604</v>
      </c>
      <c r="C1702" t="s">
        <v>17</v>
      </c>
      <c r="D1702" t="s">
        <v>17</v>
      </c>
      <c r="E1702" t="s">
        <v>17</v>
      </c>
      <c r="F1702" t="s">
        <v>165</v>
      </c>
      <c r="G1702" t="s">
        <v>21</v>
      </c>
      <c r="H1702" t="s">
        <v>192</v>
      </c>
      <c r="I1702" t="s">
        <v>193</v>
      </c>
      <c r="J1702" s="2">
        <v>45</v>
      </c>
      <c r="L1702" s="2">
        <v>45</v>
      </c>
    </row>
    <row r="1703" spans="1:12" hidden="1" x14ac:dyDescent="0.3">
      <c r="A1703" t="s">
        <v>15</v>
      </c>
      <c r="B1703" t="s">
        <v>604</v>
      </c>
      <c r="C1703" t="s">
        <v>17</v>
      </c>
      <c r="D1703" t="s">
        <v>17</v>
      </c>
      <c r="E1703" t="s">
        <v>17</v>
      </c>
      <c r="F1703" t="s">
        <v>165</v>
      </c>
      <c r="G1703" t="s">
        <v>122</v>
      </c>
      <c r="H1703" t="s">
        <v>194</v>
      </c>
      <c r="I1703" t="s">
        <v>195</v>
      </c>
    </row>
    <row r="1704" spans="1:12" hidden="1" x14ac:dyDescent="0.3">
      <c r="A1704" t="s">
        <v>15</v>
      </c>
      <c r="B1704" t="s">
        <v>604</v>
      </c>
      <c r="C1704" t="s">
        <v>17</v>
      </c>
      <c r="D1704" t="s">
        <v>17</v>
      </c>
      <c r="E1704" t="s">
        <v>17</v>
      </c>
      <c r="F1704" t="s">
        <v>165</v>
      </c>
      <c r="G1704" t="s">
        <v>122</v>
      </c>
      <c r="H1704" t="s">
        <v>196</v>
      </c>
      <c r="I1704" t="s">
        <v>197</v>
      </c>
    </row>
    <row r="1705" spans="1:12" hidden="1" x14ac:dyDescent="0.3">
      <c r="A1705" t="s">
        <v>15</v>
      </c>
      <c r="B1705" t="s">
        <v>604</v>
      </c>
      <c r="C1705" t="s">
        <v>17</v>
      </c>
      <c r="D1705" t="s">
        <v>17</v>
      </c>
      <c r="E1705" t="s">
        <v>17</v>
      </c>
      <c r="F1705" t="s">
        <v>165</v>
      </c>
      <c r="G1705" t="s">
        <v>21</v>
      </c>
      <c r="H1705" t="s">
        <v>198</v>
      </c>
      <c r="I1705" t="s">
        <v>199</v>
      </c>
      <c r="J1705" s="2">
        <v>200</v>
      </c>
      <c r="L1705" s="2">
        <v>200</v>
      </c>
    </row>
    <row r="1706" spans="1:12" hidden="1" x14ac:dyDescent="0.3">
      <c r="A1706" t="s">
        <v>15</v>
      </c>
      <c r="B1706" t="s">
        <v>604</v>
      </c>
      <c r="C1706" t="s">
        <v>17</v>
      </c>
      <c r="D1706" t="s">
        <v>17</v>
      </c>
      <c r="E1706" t="s">
        <v>17</v>
      </c>
      <c r="F1706" t="s">
        <v>165</v>
      </c>
      <c r="G1706" t="s">
        <v>122</v>
      </c>
      <c r="H1706" t="s">
        <v>200</v>
      </c>
      <c r="I1706" t="s">
        <v>201</v>
      </c>
    </row>
    <row r="1707" spans="1:12" hidden="1" x14ac:dyDescent="0.3">
      <c r="A1707" t="s">
        <v>15</v>
      </c>
      <c r="B1707" t="s">
        <v>604</v>
      </c>
      <c r="C1707" t="s">
        <v>17</v>
      </c>
      <c r="D1707" t="s">
        <v>17</v>
      </c>
      <c r="E1707" t="s">
        <v>17</v>
      </c>
      <c r="F1707" t="s">
        <v>165</v>
      </c>
      <c r="G1707" t="s">
        <v>122</v>
      </c>
      <c r="H1707" t="s">
        <v>202</v>
      </c>
      <c r="I1707" t="s">
        <v>203</v>
      </c>
    </row>
    <row r="1708" spans="1:12" hidden="1" x14ac:dyDescent="0.3">
      <c r="A1708" t="s">
        <v>15</v>
      </c>
      <c r="B1708" t="s">
        <v>604</v>
      </c>
      <c r="C1708" t="s">
        <v>17</v>
      </c>
      <c r="D1708" t="s">
        <v>17</v>
      </c>
      <c r="E1708" t="s">
        <v>17</v>
      </c>
      <c r="F1708" t="s">
        <v>165</v>
      </c>
      <c r="G1708" t="s">
        <v>21</v>
      </c>
      <c r="H1708" t="s">
        <v>204</v>
      </c>
      <c r="I1708" t="s">
        <v>205</v>
      </c>
      <c r="J1708" s="2">
        <v>60</v>
      </c>
      <c r="L1708" s="2">
        <v>60</v>
      </c>
    </row>
    <row r="1709" spans="1:12" hidden="1" x14ac:dyDescent="0.3">
      <c r="A1709" t="s">
        <v>15</v>
      </c>
      <c r="B1709" t="s">
        <v>604</v>
      </c>
      <c r="C1709" t="s">
        <v>17</v>
      </c>
      <c r="D1709" t="s">
        <v>17</v>
      </c>
      <c r="E1709" t="s">
        <v>17</v>
      </c>
      <c r="F1709" t="s">
        <v>165</v>
      </c>
      <c r="G1709" t="s">
        <v>122</v>
      </c>
      <c r="H1709" t="s">
        <v>206</v>
      </c>
      <c r="I1709" t="s">
        <v>207</v>
      </c>
    </row>
    <row r="1710" spans="1:12" hidden="1" x14ac:dyDescent="0.3">
      <c r="A1710" t="s">
        <v>15</v>
      </c>
      <c r="B1710" t="s">
        <v>604</v>
      </c>
      <c r="C1710" t="s">
        <v>17</v>
      </c>
      <c r="D1710" t="s">
        <v>17</v>
      </c>
      <c r="E1710" t="s">
        <v>17</v>
      </c>
      <c r="F1710" t="s">
        <v>165</v>
      </c>
      <c r="G1710" t="s">
        <v>21</v>
      </c>
      <c r="H1710" t="s">
        <v>208</v>
      </c>
      <c r="I1710" t="s">
        <v>209</v>
      </c>
      <c r="J1710" s="2">
        <v>190</v>
      </c>
      <c r="L1710" s="2">
        <v>190</v>
      </c>
    </row>
    <row r="1711" spans="1:12" hidden="1" x14ac:dyDescent="0.3">
      <c r="A1711" t="s">
        <v>15</v>
      </c>
      <c r="B1711" t="s">
        <v>604</v>
      </c>
      <c r="C1711" t="s">
        <v>17</v>
      </c>
      <c r="D1711" t="s">
        <v>17</v>
      </c>
      <c r="E1711" t="s">
        <v>17</v>
      </c>
      <c r="F1711" t="s">
        <v>165</v>
      </c>
      <c r="G1711" t="s">
        <v>122</v>
      </c>
      <c r="H1711" t="s">
        <v>210</v>
      </c>
      <c r="I1711" t="s">
        <v>211</v>
      </c>
    </row>
    <row r="1712" spans="1:12" hidden="1" x14ac:dyDescent="0.3">
      <c r="A1712" t="s">
        <v>15</v>
      </c>
      <c r="B1712" t="s">
        <v>604</v>
      </c>
      <c r="C1712" t="s">
        <v>17</v>
      </c>
      <c r="D1712" t="s">
        <v>17</v>
      </c>
      <c r="E1712" t="s">
        <v>17</v>
      </c>
      <c r="F1712" t="s">
        <v>165</v>
      </c>
      <c r="G1712" t="s">
        <v>122</v>
      </c>
      <c r="H1712" t="s">
        <v>212</v>
      </c>
      <c r="I1712" t="s">
        <v>213</v>
      </c>
    </row>
    <row r="1713" spans="1:12" hidden="1" x14ac:dyDescent="0.3">
      <c r="A1713" t="s">
        <v>15</v>
      </c>
      <c r="B1713" t="s">
        <v>604</v>
      </c>
      <c r="C1713" t="s">
        <v>17</v>
      </c>
      <c r="D1713" t="s">
        <v>17</v>
      </c>
      <c r="E1713" t="s">
        <v>17</v>
      </c>
      <c r="F1713" t="s">
        <v>165</v>
      </c>
      <c r="G1713" t="s">
        <v>122</v>
      </c>
      <c r="H1713" t="s">
        <v>214</v>
      </c>
      <c r="I1713" t="s">
        <v>215</v>
      </c>
    </row>
    <row r="1714" spans="1:12" hidden="1" x14ac:dyDescent="0.3">
      <c r="A1714" t="s">
        <v>15</v>
      </c>
      <c r="B1714" t="s">
        <v>604</v>
      </c>
      <c r="C1714" t="s">
        <v>17</v>
      </c>
      <c r="D1714" t="s">
        <v>17</v>
      </c>
      <c r="E1714" t="s">
        <v>17</v>
      </c>
      <c r="F1714" t="s">
        <v>165</v>
      </c>
      <c r="G1714" t="s">
        <v>21</v>
      </c>
      <c r="H1714" t="s">
        <v>216</v>
      </c>
      <c r="I1714" t="s">
        <v>217</v>
      </c>
      <c r="J1714" s="2">
        <v>45</v>
      </c>
      <c r="L1714" s="2">
        <v>45</v>
      </c>
    </row>
    <row r="1715" spans="1:12" hidden="1" x14ac:dyDescent="0.3">
      <c r="A1715" t="s">
        <v>15</v>
      </c>
      <c r="B1715" t="s">
        <v>604</v>
      </c>
      <c r="C1715" t="s">
        <v>17</v>
      </c>
      <c r="D1715" t="s">
        <v>17</v>
      </c>
      <c r="E1715" t="s">
        <v>17</v>
      </c>
      <c r="F1715" t="s">
        <v>165</v>
      </c>
      <c r="G1715" t="s">
        <v>122</v>
      </c>
      <c r="H1715" t="s">
        <v>218</v>
      </c>
      <c r="I1715" t="s">
        <v>219</v>
      </c>
    </row>
    <row r="1716" spans="1:12" hidden="1" x14ac:dyDescent="0.3">
      <c r="A1716" t="s">
        <v>15</v>
      </c>
      <c r="B1716" t="s">
        <v>604</v>
      </c>
      <c r="C1716" t="s">
        <v>17</v>
      </c>
      <c r="D1716" t="s">
        <v>17</v>
      </c>
      <c r="E1716" t="s">
        <v>17</v>
      </c>
      <c r="F1716" t="s">
        <v>165</v>
      </c>
      <c r="G1716" t="s">
        <v>122</v>
      </c>
      <c r="H1716" t="s">
        <v>220</v>
      </c>
      <c r="I1716" t="s">
        <v>221</v>
      </c>
    </row>
    <row r="1717" spans="1:12" hidden="1" x14ac:dyDescent="0.3">
      <c r="A1717" t="s">
        <v>15</v>
      </c>
      <c r="B1717" t="s">
        <v>604</v>
      </c>
      <c r="C1717" t="s">
        <v>17</v>
      </c>
      <c r="D1717" t="s">
        <v>17</v>
      </c>
      <c r="E1717" t="s">
        <v>17</v>
      </c>
      <c r="F1717" t="s">
        <v>165</v>
      </c>
      <c r="G1717" t="s">
        <v>122</v>
      </c>
      <c r="H1717" t="s">
        <v>222</v>
      </c>
      <c r="I1717" t="s">
        <v>223</v>
      </c>
    </row>
    <row r="1718" spans="1:12" hidden="1" x14ac:dyDescent="0.3">
      <c r="A1718" t="s">
        <v>15</v>
      </c>
      <c r="B1718" t="s">
        <v>604</v>
      </c>
      <c r="C1718" t="s">
        <v>17</v>
      </c>
      <c r="D1718" t="s">
        <v>17</v>
      </c>
      <c r="E1718" t="s">
        <v>17</v>
      </c>
      <c r="F1718" t="s">
        <v>165</v>
      </c>
      <c r="G1718" t="s">
        <v>122</v>
      </c>
      <c r="H1718" t="s">
        <v>224</v>
      </c>
      <c r="I1718" t="s">
        <v>225</v>
      </c>
    </row>
    <row r="1719" spans="1:12" hidden="1" x14ac:dyDescent="0.3">
      <c r="A1719" t="s">
        <v>15</v>
      </c>
      <c r="B1719" t="s">
        <v>604</v>
      </c>
      <c r="C1719" t="s">
        <v>17</v>
      </c>
      <c r="D1719" t="s">
        <v>17</v>
      </c>
      <c r="E1719" t="s">
        <v>17</v>
      </c>
      <c r="F1719" t="s">
        <v>165</v>
      </c>
      <c r="G1719" t="s">
        <v>21</v>
      </c>
      <c r="H1719" t="s">
        <v>226</v>
      </c>
      <c r="I1719" t="s">
        <v>227</v>
      </c>
      <c r="J1719" s="2">
        <v>115</v>
      </c>
      <c r="L1719" s="2">
        <v>115</v>
      </c>
    </row>
    <row r="1720" spans="1:12" hidden="1" x14ac:dyDescent="0.3">
      <c r="A1720" t="s">
        <v>15</v>
      </c>
      <c r="B1720" t="s">
        <v>604</v>
      </c>
      <c r="C1720" t="s">
        <v>17</v>
      </c>
      <c r="D1720" t="s">
        <v>17</v>
      </c>
      <c r="E1720" t="s">
        <v>17</v>
      </c>
      <c r="F1720" t="s">
        <v>165</v>
      </c>
      <c r="G1720" t="s">
        <v>21</v>
      </c>
      <c r="H1720" t="s">
        <v>228</v>
      </c>
      <c r="I1720" t="s">
        <v>229</v>
      </c>
      <c r="J1720" s="2">
        <v>55</v>
      </c>
      <c r="L1720" s="2">
        <v>55</v>
      </c>
    </row>
    <row r="1721" spans="1:12" hidden="1" x14ac:dyDescent="0.3">
      <c r="A1721" t="s">
        <v>15</v>
      </c>
      <c r="B1721" t="s">
        <v>604</v>
      </c>
      <c r="C1721" t="s">
        <v>17</v>
      </c>
      <c r="D1721" t="s">
        <v>17</v>
      </c>
      <c r="E1721" t="s">
        <v>17</v>
      </c>
      <c r="F1721" t="s">
        <v>165</v>
      </c>
      <c r="G1721" t="s">
        <v>122</v>
      </c>
      <c r="H1721" t="s">
        <v>230</v>
      </c>
      <c r="I1721" t="s">
        <v>231</v>
      </c>
    </row>
    <row r="1722" spans="1:12" hidden="1" x14ac:dyDescent="0.3">
      <c r="A1722" t="s">
        <v>15</v>
      </c>
      <c r="B1722" t="s">
        <v>604</v>
      </c>
      <c r="C1722" t="s">
        <v>17</v>
      </c>
      <c r="D1722" t="s">
        <v>17</v>
      </c>
      <c r="E1722" t="s">
        <v>17</v>
      </c>
      <c r="F1722" t="s">
        <v>165</v>
      </c>
      <c r="G1722" t="s">
        <v>21</v>
      </c>
      <c r="H1722" t="s">
        <v>232</v>
      </c>
      <c r="I1722" t="s">
        <v>233</v>
      </c>
      <c r="J1722" s="2">
        <v>400</v>
      </c>
      <c r="L1722" s="2">
        <v>400</v>
      </c>
    </row>
    <row r="1723" spans="1:12" hidden="1" x14ac:dyDescent="0.3">
      <c r="A1723" t="s">
        <v>15</v>
      </c>
      <c r="B1723" t="s">
        <v>604</v>
      </c>
      <c r="C1723" t="s">
        <v>17</v>
      </c>
      <c r="D1723" t="s">
        <v>17</v>
      </c>
      <c r="E1723" t="s">
        <v>17</v>
      </c>
      <c r="F1723" t="s">
        <v>165</v>
      </c>
      <c r="G1723" t="s">
        <v>122</v>
      </c>
      <c r="H1723" t="s">
        <v>234</v>
      </c>
      <c r="I1723" t="s">
        <v>235</v>
      </c>
    </row>
    <row r="1724" spans="1:12" hidden="1" x14ac:dyDescent="0.3">
      <c r="A1724" t="s">
        <v>15</v>
      </c>
      <c r="B1724" t="s">
        <v>604</v>
      </c>
      <c r="C1724" t="s">
        <v>17</v>
      </c>
      <c r="D1724" t="s">
        <v>17</v>
      </c>
      <c r="E1724" t="s">
        <v>17</v>
      </c>
      <c r="F1724" t="s">
        <v>165</v>
      </c>
      <c r="G1724" t="s">
        <v>122</v>
      </c>
      <c r="H1724" t="s">
        <v>236</v>
      </c>
      <c r="I1724" t="s">
        <v>237</v>
      </c>
    </row>
    <row r="1725" spans="1:12" hidden="1" x14ac:dyDescent="0.3">
      <c r="A1725" t="s">
        <v>15</v>
      </c>
      <c r="B1725" t="s">
        <v>604</v>
      </c>
      <c r="C1725" t="s">
        <v>17</v>
      </c>
      <c r="D1725" t="s">
        <v>17</v>
      </c>
      <c r="E1725" t="s">
        <v>17</v>
      </c>
      <c r="F1725" t="s">
        <v>165</v>
      </c>
      <c r="G1725" t="s">
        <v>21</v>
      </c>
      <c r="H1725" t="s">
        <v>238</v>
      </c>
      <c r="I1725" t="s">
        <v>239</v>
      </c>
      <c r="J1725" s="2">
        <v>90</v>
      </c>
      <c r="L1725" s="2">
        <v>90</v>
      </c>
    </row>
    <row r="1726" spans="1:12" hidden="1" x14ac:dyDescent="0.3">
      <c r="A1726" t="s">
        <v>15</v>
      </c>
      <c r="B1726" t="s">
        <v>604</v>
      </c>
      <c r="C1726" t="s">
        <v>17</v>
      </c>
      <c r="D1726" t="s">
        <v>17</v>
      </c>
      <c r="E1726" t="s">
        <v>17</v>
      </c>
      <c r="F1726" t="s">
        <v>165</v>
      </c>
      <c r="G1726" t="s">
        <v>21</v>
      </c>
      <c r="H1726" t="s">
        <v>240</v>
      </c>
      <c r="I1726" t="s">
        <v>241</v>
      </c>
      <c r="J1726" s="2">
        <v>160</v>
      </c>
      <c r="L1726" s="2">
        <v>160</v>
      </c>
    </row>
    <row r="1727" spans="1:12" hidden="1" x14ac:dyDescent="0.3">
      <c r="A1727" t="s">
        <v>15</v>
      </c>
      <c r="B1727" t="s">
        <v>604</v>
      </c>
      <c r="C1727" t="s">
        <v>17</v>
      </c>
      <c r="D1727" t="s">
        <v>17</v>
      </c>
      <c r="E1727" t="s">
        <v>17</v>
      </c>
      <c r="F1727" t="s">
        <v>165</v>
      </c>
      <c r="G1727" t="s">
        <v>122</v>
      </c>
      <c r="H1727" t="s">
        <v>242</v>
      </c>
      <c r="I1727" t="s">
        <v>243</v>
      </c>
    </row>
    <row r="1728" spans="1:12" hidden="1" x14ac:dyDescent="0.3">
      <c r="A1728" t="s">
        <v>15</v>
      </c>
      <c r="B1728" t="s">
        <v>604</v>
      </c>
      <c r="C1728" t="s">
        <v>17</v>
      </c>
      <c r="D1728" t="s">
        <v>17</v>
      </c>
      <c r="E1728" t="s">
        <v>17</v>
      </c>
      <c r="F1728" t="s">
        <v>165</v>
      </c>
      <c r="G1728" t="s">
        <v>21</v>
      </c>
      <c r="H1728" t="s">
        <v>244</v>
      </c>
      <c r="I1728" t="s">
        <v>245</v>
      </c>
      <c r="J1728" s="2">
        <v>105</v>
      </c>
      <c r="L1728" s="2">
        <v>105</v>
      </c>
    </row>
    <row r="1729" spans="1:12" hidden="1" x14ac:dyDescent="0.3">
      <c r="A1729" t="s">
        <v>15</v>
      </c>
      <c r="B1729" t="s">
        <v>604</v>
      </c>
      <c r="C1729" t="s">
        <v>17</v>
      </c>
      <c r="D1729" t="s">
        <v>17</v>
      </c>
      <c r="E1729" t="s">
        <v>17</v>
      </c>
      <c r="F1729" t="s">
        <v>165</v>
      </c>
      <c r="G1729" t="s">
        <v>122</v>
      </c>
      <c r="H1729" t="s">
        <v>246</v>
      </c>
      <c r="I1729" t="s">
        <v>247</v>
      </c>
    </row>
    <row r="1730" spans="1:12" hidden="1" x14ac:dyDescent="0.3">
      <c r="A1730" t="s">
        <v>15</v>
      </c>
      <c r="B1730" t="s">
        <v>604</v>
      </c>
      <c r="C1730" t="s">
        <v>17</v>
      </c>
      <c r="D1730" t="s">
        <v>17</v>
      </c>
      <c r="E1730" t="s">
        <v>17</v>
      </c>
      <c r="F1730" t="s">
        <v>165</v>
      </c>
      <c r="G1730" t="s">
        <v>21</v>
      </c>
      <c r="H1730" t="s">
        <v>248</v>
      </c>
      <c r="I1730" t="s">
        <v>249</v>
      </c>
      <c r="J1730" s="2">
        <v>580</v>
      </c>
      <c r="L1730" s="2">
        <v>580</v>
      </c>
    </row>
    <row r="1731" spans="1:12" hidden="1" x14ac:dyDescent="0.3">
      <c r="A1731" t="s">
        <v>15</v>
      </c>
      <c r="B1731" t="s">
        <v>604</v>
      </c>
      <c r="C1731" t="s">
        <v>17</v>
      </c>
      <c r="D1731" t="s">
        <v>17</v>
      </c>
      <c r="E1731" t="s">
        <v>17</v>
      </c>
      <c r="F1731" t="s">
        <v>165</v>
      </c>
      <c r="G1731" t="s">
        <v>21</v>
      </c>
      <c r="H1731" t="s">
        <v>250</v>
      </c>
      <c r="I1731" t="s">
        <v>251</v>
      </c>
      <c r="J1731" s="2">
        <v>5</v>
      </c>
      <c r="L1731" s="2">
        <v>5</v>
      </c>
    </row>
    <row r="1732" spans="1:12" hidden="1" x14ac:dyDescent="0.3">
      <c r="A1732" t="s">
        <v>15</v>
      </c>
      <c r="B1732" t="s">
        <v>604</v>
      </c>
      <c r="C1732" t="s">
        <v>17</v>
      </c>
      <c r="D1732" t="s">
        <v>17</v>
      </c>
      <c r="E1732" t="s">
        <v>17</v>
      </c>
      <c r="F1732" t="s">
        <v>165</v>
      </c>
      <c r="G1732" t="s">
        <v>122</v>
      </c>
      <c r="H1732" t="s">
        <v>252</v>
      </c>
      <c r="I1732" t="s">
        <v>253</v>
      </c>
    </row>
    <row r="1733" spans="1:12" hidden="1" x14ac:dyDescent="0.3">
      <c r="A1733" t="s">
        <v>15</v>
      </c>
      <c r="B1733" t="s">
        <v>604</v>
      </c>
      <c r="C1733" t="s">
        <v>17</v>
      </c>
      <c r="D1733" t="s">
        <v>17</v>
      </c>
      <c r="E1733" t="s">
        <v>17</v>
      </c>
      <c r="F1733" t="s">
        <v>165</v>
      </c>
      <c r="G1733" t="s">
        <v>122</v>
      </c>
      <c r="H1733" t="s">
        <v>254</v>
      </c>
      <c r="I1733" t="s">
        <v>255</v>
      </c>
    </row>
    <row r="1734" spans="1:12" hidden="1" x14ac:dyDescent="0.3">
      <c r="A1734" t="s">
        <v>15</v>
      </c>
      <c r="B1734" t="s">
        <v>604</v>
      </c>
      <c r="C1734" t="s">
        <v>17</v>
      </c>
      <c r="D1734" t="s">
        <v>17</v>
      </c>
      <c r="E1734" t="s">
        <v>17</v>
      </c>
      <c r="F1734" t="s">
        <v>165</v>
      </c>
      <c r="G1734" t="s">
        <v>122</v>
      </c>
      <c r="H1734" t="s">
        <v>256</v>
      </c>
      <c r="I1734" t="s">
        <v>257</v>
      </c>
    </row>
    <row r="1735" spans="1:12" hidden="1" x14ac:dyDescent="0.3">
      <c r="A1735" t="s">
        <v>15</v>
      </c>
      <c r="B1735" t="s">
        <v>604</v>
      </c>
      <c r="C1735" t="s">
        <v>17</v>
      </c>
      <c r="D1735" t="s">
        <v>17</v>
      </c>
      <c r="E1735" t="s">
        <v>17</v>
      </c>
      <c r="F1735" t="s">
        <v>165</v>
      </c>
      <c r="G1735" t="s">
        <v>21</v>
      </c>
      <c r="H1735" t="s">
        <v>258</v>
      </c>
      <c r="I1735" t="s">
        <v>259</v>
      </c>
      <c r="J1735" s="2">
        <v>145</v>
      </c>
      <c r="L1735" s="2">
        <v>145</v>
      </c>
    </row>
    <row r="1736" spans="1:12" hidden="1" x14ac:dyDescent="0.3">
      <c r="A1736" t="s">
        <v>15</v>
      </c>
      <c r="B1736" t="s">
        <v>604</v>
      </c>
      <c r="C1736" t="s">
        <v>17</v>
      </c>
      <c r="D1736" t="s">
        <v>17</v>
      </c>
      <c r="E1736" t="s">
        <v>17</v>
      </c>
      <c r="F1736" t="s">
        <v>165</v>
      </c>
      <c r="G1736" t="s">
        <v>21</v>
      </c>
      <c r="H1736" t="s">
        <v>260</v>
      </c>
      <c r="I1736" t="s">
        <v>261</v>
      </c>
      <c r="J1736" s="2">
        <v>25</v>
      </c>
      <c r="L1736" s="2">
        <v>25</v>
      </c>
    </row>
    <row r="1737" spans="1:12" hidden="1" x14ac:dyDescent="0.3">
      <c r="A1737" t="s">
        <v>15</v>
      </c>
      <c r="B1737" t="s">
        <v>604</v>
      </c>
      <c r="C1737" t="s">
        <v>17</v>
      </c>
      <c r="D1737" t="s">
        <v>17</v>
      </c>
      <c r="E1737" t="s">
        <v>17</v>
      </c>
      <c r="F1737" t="s">
        <v>165</v>
      </c>
      <c r="G1737" t="s">
        <v>122</v>
      </c>
      <c r="H1737" t="s">
        <v>262</v>
      </c>
      <c r="I1737" t="s">
        <v>263</v>
      </c>
    </row>
    <row r="1738" spans="1:12" hidden="1" x14ac:dyDescent="0.3">
      <c r="A1738" t="s">
        <v>15</v>
      </c>
      <c r="B1738" t="s">
        <v>604</v>
      </c>
      <c r="C1738" t="s">
        <v>17</v>
      </c>
      <c r="D1738" t="s">
        <v>17</v>
      </c>
      <c r="E1738" t="s">
        <v>17</v>
      </c>
      <c r="F1738" t="s">
        <v>165</v>
      </c>
      <c r="G1738" t="s">
        <v>21</v>
      </c>
      <c r="H1738" t="s">
        <v>264</v>
      </c>
      <c r="I1738" t="s">
        <v>265</v>
      </c>
      <c r="J1738" s="2">
        <v>150</v>
      </c>
      <c r="L1738" s="2">
        <v>150</v>
      </c>
    </row>
    <row r="1739" spans="1:12" hidden="1" x14ac:dyDescent="0.3">
      <c r="A1739" t="s">
        <v>15</v>
      </c>
      <c r="B1739" t="s">
        <v>604</v>
      </c>
      <c r="C1739" t="s">
        <v>17</v>
      </c>
      <c r="D1739" t="s">
        <v>17</v>
      </c>
      <c r="E1739" t="s">
        <v>17</v>
      </c>
      <c r="F1739" t="s">
        <v>165</v>
      </c>
      <c r="G1739" t="s">
        <v>21</v>
      </c>
      <c r="H1739" t="s">
        <v>266</v>
      </c>
      <c r="I1739" t="s">
        <v>267</v>
      </c>
      <c r="J1739" s="2">
        <v>180</v>
      </c>
      <c r="L1739" s="2">
        <v>180</v>
      </c>
    </row>
    <row r="1740" spans="1:12" hidden="1" x14ac:dyDescent="0.3">
      <c r="A1740" t="s">
        <v>15</v>
      </c>
      <c r="B1740" t="s">
        <v>604</v>
      </c>
      <c r="C1740" t="s">
        <v>17</v>
      </c>
      <c r="D1740" t="s">
        <v>17</v>
      </c>
      <c r="E1740" t="s">
        <v>17</v>
      </c>
      <c r="F1740" t="s">
        <v>165</v>
      </c>
      <c r="G1740" t="s">
        <v>122</v>
      </c>
      <c r="H1740" t="s">
        <v>268</v>
      </c>
      <c r="I1740" t="s">
        <v>269</v>
      </c>
    </row>
    <row r="1741" spans="1:12" hidden="1" x14ac:dyDescent="0.3">
      <c r="A1741" t="s">
        <v>15</v>
      </c>
      <c r="B1741" t="s">
        <v>604</v>
      </c>
      <c r="C1741" t="s">
        <v>17</v>
      </c>
      <c r="D1741" t="s">
        <v>17</v>
      </c>
      <c r="E1741" t="s">
        <v>17</v>
      </c>
      <c r="F1741" t="s">
        <v>165</v>
      </c>
      <c r="G1741" t="s">
        <v>21</v>
      </c>
      <c r="H1741" t="s">
        <v>270</v>
      </c>
      <c r="I1741" t="s">
        <v>271</v>
      </c>
      <c r="J1741" s="2">
        <v>100</v>
      </c>
      <c r="L1741" s="2">
        <v>100</v>
      </c>
    </row>
    <row r="1742" spans="1:12" hidden="1" x14ac:dyDescent="0.3">
      <c r="A1742" t="s">
        <v>15</v>
      </c>
      <c r="B1742" t="s">
        <v>604</v>
      </c>
      <c r="C1742" t="s">
        <v>17</v>
      </c>
      <c r="D1742" t="s">
        <v>17</v>
      </c>
      <c r="E1742" t="s">
        <v>17</v>
      </c>
      <c r="F1742" t="s">
        <v>165</v>
      </c>
      <c r="G1742" t="s">
        <v>21</v>
      </c>
      <c r="H1742" t="s">
        <v>272</v>
      </c>
      <c r="I1742" t="s">
        <v>273</v>
      </c>
      <c r="J1742" s="2">
        <v>330</v>
      </c>
      <c r="L1742" s="2">
        <v>330</v>
      </c>
    </row>
    <row r="1743" spans="1:12" hidden="1" x14ac:dyDescent="0.3">
      <c r="A1743" t="s">
        <v>15</v>
      </c>
      <c r="B1743" t="s">
        <v>604</v>
      </c>
      <c r="C1743" t="s">
        <v>17</v>
      </c>
      <c r="D1743" t="s">
        <v>17</v>
      </c>
      <c r="E1743" t="s">
        <v>17</v>
      </c>
      <c r="F1743" t="s">
        <v>165</v>
      </c>
      <c r="G1743" t="s">
        <v>21</v>
      </c>
      <c r="H1743" t="s">
        <v>274</v>
      </c>
      <c r="I1743" t="s">
        <v>275</v>
      </c>
      <c r="J1743" s="2">
        <v>220</v>
      </c>
      <c r="L1743" s="2">
        <v>220</v>
      </c>
    </row>
    <row r="1744" spans="1:12" hidden="1" x14ac:dyDescent="0.3">
      <c r="A1744" t="s">
        <v>15</v>
      </c>
      <c r="B1744" t="s">
        <v>604</v>
      </c>
      <c r="C1744" t="s">
        <v>17</v>
      </c>
      <c r="D1744" t="s">
        <v>17</v>
      </c>
      <c r="E1744" t="s">
        <v>17</v>
      </c>
      <c r="F1744" t="s">
        <v>165</v>
      </c>
      <c r="G1744" t="s">
        <v>122</v>
      </c>
      <c r="H1744" t="s">
        <v>276</v>
      </c>
      <c r="I1744" t="s">
        <v>277</v>
      </c>
    </row>
    <row r="1745" spans="1:12" hidden="1" x14ac:dyDescent="0.3">
      <c r="A1745" t="s">
        <v>15</v>
      </c>
      <c r="B1745" t="s">
        <v>604</v>
      </c>
      <c r="C1745" t="s">
        <v>17</v>
      </c>
      <c r="D1745" t="s">
        <v>17</v>
      </c>
      <c r="E1745" t="s">
        <v>17</v>
      </c>
      <c r="F1745" t="s">
        <v>165</v>
      </c>
      <c r="G1745" t="s">
        <v>122</v>
      </c>
      <c r="H1745" t="s">
        <v>278</v>
      </c>
      <c r="I1745" t="s">
        <v>279</v>
      </c>
    </row>
    <row r="1746" spans="1:12" hidden="1" x14ac:dyDescent="0.3">
      <c r="A1746" t="s">
        <v>15</v>
      </c>
      <c r="B1746" t="s">
        <v>604</v>
      </c>
      <c r="C1746" t="s">
        <v>17</v>
      </c>
      <c r="D1746" t="s">
        <v>17</v>
      </c>
      <c r="E1746" t="s">
        <v>17</v>
      </c>
      <c r="F1746" t="s">
        <v>165</v>
      </c>
      <c r="G1746" t="s">
        <v>122</v>
      </c>
      <c r="H1746" t="s">
        <v>280</v>
      </c>
      <c r="I1746" t="s">
        <v>281</v>
      </c>
    </row>
    <row r="1747" spans="1:12" hidden="1" x14ac:dyDescent="0.3">
      <c r="A1747" t="s">
        <v>15</v>
      </c>
      <c r="B1747" t="s">
        <v>604</v>
      </c>
      <c r="C1747" t="s">
        <v>17</v>
      </c>
      <c r="D1747" t="s">
        <v>17</v>
      </c>
      <c r="E1747" t="s">
        <v>17</v>
      </c>
      <c r="F1747" t="s">
        <v>165</v>
      </c>
      <c r="G1747" t="s">
        <v>21</v>
      </c>
      <c r="H1747" t="s">
        <v>282</v>
      </c>
      <c r="I1747" t="s">
        <v>283</v>
      </c>
      <c r="J1747" s="2">
        <v>50</v>
      </c>
      <c r="L1747" s="2">
        <v>50</v>
      </c>
    </row>
    <row r="1748" spans="1:12" hidden="1" x14ac:dyDescent="0.3">
      <c r="A1748" t="s">
        <v>15</v>
      </c>
      <c r="B1748" t="s">
        <v>604</v>
      </c>
      <c r="C1748" t="s">
        <v>17</v>
      </c>
      <c r="D1748" t="s">
        <v>17</v>
      </c>
      <c r="E1748" t="s">
        <v>17</v>
      </c>
      <c r="F1748" t="s">
        <v>165</v>
      </c>
      <c r="G1748" t="s">
        <v>122</v>
      </c>
      <c r="H1748" t="s">
        <v>284</v>
      </c>
      <c r="I1748" t="s">
        <v>285</v>
      </c>
    </row>
    <row r="1749" spans="1:12" hidden="1" x14ac:dyDescent="0.3">
      <c r="A1749" t="s">
        <v>15</v>
      </c>
      <c r="B1749" t="s">
        <v>604</v>
      </c>
      <c r="C1749" t="s">
        <v>17</v>
      </c>
      <c r="D1749" t="s">
        <v>17</v>
      </c>
      <c r="E1749" t="s">
        <v>17</v>
      </c>
      <c r="F1749" t="s">
        <v>165</v>
      </c>
      <c r="G1749" t="s">
        <v>21</v>
      </c>
      <c r="H1749" t="s">
        <v>286</v>
      </c>
      <c r="I1749" t="s">
        <v>287</v>
      </c>
      <c r="J1749" s="2">
        <v>550</v>
      </c>
      <c r="L1749" s="2">
        <v>550</v>
      </c>
    </row>
    <row r="1750" spans="1:12" hidden="1" x14ac:dyDescent="0.3">
      <c r="A1750" t="s">
        <v>15</v>
      </c>
      <c r="B1750" t="s">
        <v>604</v>
      </c>
      <c r="C1750" t="s">
        <v>17</v>
      </c>
      <c r="D1750" t="s">
        <v>17</v>
      </c>
      <c r="E1750" t="s">
        <v>17</v>
      </c>
      <c r="F1750" t="s">
        <v>165</v>
      </c>
      <c r="G1750" t="s">
        <v>21</v>
      </c>
      <c r="H1750" t="s">
        <v>288</v>
      </c>
      <c r="I1750" t="s">
        <v>289</v>
      </c>
      <c r="J1750" s="2">
        <v>590</v>
      </c>
      <c r="L1750" s="2">
        <v>590</v>
      </c>
    </row>
    <row r="1751" spans="1:12" hidden="1" x14ac:dyDescent="0.3">
      <c r="A1751" t="s">
        <v>15</v>
      </c>
      <c r="B1751" t="s">
        <v>604</v>
      </c>
      <c r="C1751" t="s">
        <v>17</v>
      </c>
      <c r="D1751" t="s">
        <v>17</v>
      </c>
      <c r="E1751" t="s">
        <v>17</v>
      </c>
      <c r="F1751" t="s">
        <v>165</v>
      </c>
      <c r="G1751" t="s">
        <v>21</v>
      </c>
      <c r="H1751" t="s">
        <v>290</v>
      </c>
      <c r="I1751" t="s">
        <v>291</v>
      </c>
      <c r="J1751" s="2">
        <v>95</v>
      </c>
      <c r="L1751" s="2">
        <v>95</v>
      </c>
    </row>
    <row r="1752" spans="1:12" hidden="1" x14ac:dyDescent="0.3">
      <c r="A1752" t="s">
        <v>15</v>
      </c>
      <c r="B1752" t="s">
        <v>604</v>
      </c>
      <c r="C1752" t="s">
        <v>17</v>
      </c>
      <c r="D1752" t="s">
        <v>17</v>
      </c>
      <c r="E1752" t="s">
        <v>17</v>
      </c>
      <c r="F1752" t="s">
        <v>165</v>
      </c>
      <c r="G1752" t="s">
        <v>21</v>
      </c>
      <c r="H1752" t="s">
        <v>292</v>
      </c>
      <c r="I1752" t="s">
        <v>293</v>
      </c>
      <c r="J1752" s="2">
        <v>100</v>
      </c>
      <c r="L1752" s="2">
        <v>100</v>
      </c>
    </row>
    <row r="1753" spans="1:12" hidden="1" x14ac:dyDescent="0.3">
      <c r="A1753" t="s">
        <v>15</v>
      </c>
      <c r="B1753" t="s">
        <v>604</v>
      </c>
      <c r="C1753" t="s">
        <v>17</v>
      </c>
      <c r="D1753" t="s">
        <v>17</v>
      </c>
      <c r="E1753" t="s">
        <v>17</v>
      </c>
      <c r="F1753" t="s">
        <v>165</v>
      </c>
      <c r="G1753" t="s">
        <v>122</v>
      </c>
      <c r="H1753" t="s">
        <v>294</v>
      </c>
      <c r="I1753" t="s">
        <v>295</v>
      </c>
    </row>
    <row r="1754" spans="1:12" hidden="1" x14ac:dyDescent="0.3">
      <c r="A1754" t="s">
        <v>15</v>
      </c>
      <c r="B1754" t="s">
        <v>604</v>
      </c>
      <c r="C1754" t="s">
        <v>17</v>
      </c>
      <c r="D1754" t="s">
        <v>17</v>
      </c>
      <c r="E1754" t="s">
        <v>17</v>
      </c>
      <c r="F1754" t="s">
        <v>165</v>
      </c>
      <c r="G1754" t="s">
        <v>21</v>
      </c>
      <c r="H1754" t="s">
        <v>296</v>
      </c>
      <c r="I1754" t="s">
        <v>297</v>
      </c>
      <c r="J1754" s="2">
        <v>175</v>
      </c>
      <c r="L1754" s="2">
        <v>175</v>
      </c>
    </row>
    <row r="1755" spans="1:12" hidden="1" x14ac:dyDescent="0.3">
      <c r="A1755" t="s">
        <v>15</v>
      </c>
      <c r="B1755" t="s">
        <v>604</v>
      </c>
      <c r="C1755" t="s">
        <v>17</v>
      </c>
      <c r="D1755" t="s">
        <v>17</v>
      </c>
      <c r="E1755" t="s">
        <v>17</v>
      </c>
      <c r="F1755" t="s">
        <v>165</v>
      </c>
      <c r="G1755" t="s">
        <v>21</v>
      </c>
      <c r="H1755" t="s">
        <v>298</v>
      </c>
      <c r="I1755" t="s">
        <v>299</v>
      </c>
      <c r="J1755" s="2">
        <v>180</v>
      </c>
      <c r="L1755" s="2">
        <v>180</v>
      </c>
    </row>
    <row r="1756" spans="1:12" hidden="1" x14ac:dyDescent="0.3">
      <c r="A1756" t="s">
        <v>15</v>
      </c>
      <c r="B1756" t="s">
        <v>604</v>
      </c>
      <c r="C1756" t="s">
        <v>17</v>
      </c>
      <c r="D1756" t="s">
        <v>17</v>
      </c>
      <c r="E1756" t="s">
        <v>17</v>
      </c>
      <c r="F1756" t="s">
        <v>165</v>
      </c>
      <c r="G1756" t="s">
        <v>21</v>
      </c>
      <c r="H1756" t="s">
        <v>300</v>
      </c>
      <c r="I1756" t="s">
        <v>301</v>
      </c>
      <c r="J1756" s="2">
        <v>165</v>
      </c>
      <c r="L1756" s="2">
        <v>165</v>
      </c>
    </row>
    <row r="1757" spans="1:12" hidden="1" x14ac:dyDescent="0.3">
      <c r="A1757" t="s">
        <v>15</v>
      </c>
      <c r="B1757" t="s">
        <v>604</v>
      </c>
      <c r="C1757" t="s">
        <v>17</v>
      </c>
      <c r="D1757" t="s">
        <v>17</v>
      </c>
      <c r="E1757" t="s">
        <v>17</v>
      </c>
      <c r="F1757" t="s">
        <v>165</v>
      </c>
      <c r="G1757" t="s">
        <v>122</v>
      </c>
      <c r="H1757" t="s">
        <v>302</v>
      </c>
      <c r="I1757" t="s">
        <v>303</v>
      </c>
    </row>
    <row r="1758" spans="1:12" hidden="1" x14ac:dyDescent="0.3">
      <c r="A1758" t="s">
        <v>15</v>
      </c>
      <c r="B1758" t="s">
        <v>604</v>
      </c>
      <c r="C1758" t="s">
        <v>17</v>
      </c>
      <c r="D1758" t="s">
        <v>17</v>
      </c>
      <c r="E1758" t="s">
        <v>17</v>
      </c>
      <c r="F1758" t="s">
        <v>165</v>
      </c>
      <c r="G1758" t="s">
        <v>21</v>
      </c>
      <c r="H1758" t="s">
        <v>304</v>
      </c>
      <c r="I1758" t="s">
        <v>305</v>
      </c>
      <c r="J1758" s="2">
        <v>460</v>
      </c>
      <c r="L1758" s="2">
        <v>460</v>
      </c>
    </row>
    <row r="1759" spans="1:12" hidden="1" x14ac:dyDescent="0.3">
      <c r="A1759" t="s">
        <v>15</v>
      </c>
      <c r="B1759" t="s">
        <v>604</v>
      </c>
      <c r="C1759" t="s">
        <v>17</v>
      </c>
      <c r="D1759" t="s">
        <v>17</v>
      </c>
      <c r="E1759" t="s">
        <v>17</v>
      </c>
      <c r="F1759" t="s">
        <v>165</v>
      </c>
      <c r="G1759" t="s">
        <v>21</v>
      </c>
      <c r="H1759" t="s">
        <v>306</v>
      </c>
      <c r="I1759" t="s">
        <v>307</v>
      </c>
      <c r="J1759" s="2">
        <v>145</v>
      </c>
      <c r="L1759" s="2">
        <v>145</v>
      </c>
    </row>
    <row r="1760" spans="1:12" hidden="1" x14ac:dyDescent="0.3">
      <c r="A1760" t="s">
        <v>15</v>
      </c>
      <c r="B1760" t="s">
        <v>604</v>
      </c>
      <c r="C1760" t="s">
        <v>17</v>
      </c>
      <c r="D1760" t="s">
        <v>17</v>
      </c>
      <c r="E1760" t="s">
        <v>17</v>
      </c>
      <c r="F1760" t="s">
        <v>165</v>
      </c>
      <c r="G1760" t="s">
        <v>21</v>
      </c>
      <c r="H1760" t="s">
        <v>308</v>
      </c>
      <c r="I1760" t="s">
        <v>309</v>
      </c>
      <c r="J1760" s="2">
        <v>285</v>
      </c>
      <c r="L1760" s="2">
        <v>285</v>
      </c>
    </row>
    <row r="1761" spans="1:12" hidden="1" x14ac:dyDescent="0.3">
      <c r="A1761" t="s">
        <v>15</v>
      </c>
      <c r="B1761" t="s">
        <v>604</v>
      </c>
      <c r="C1761" t="s">
        <v>17</v>
      </c>
      <c r="D1761" t="s">
        <v>17</v>
      </c>
      <c r="E1761" t="s">
        <v>17</v>
      </c>
      <c r="F1761" t="s">
        <v>165</v>
      </c>
      <c r="G1761" t="s">
        <v>21</v>
      </c>
      <c r="H1761" t="s">
        <v>310</v>
      </c>
      <c r="I1761" t="s">
        <v>311</v>
      </c>
      <c r="J1761" s="2">
        <v>40</v>
      </c>
      <c r="L1761" s="2">
        <v>40</v>
      </c>
    </row>
    <row r="1762" spans="1:12" hidden="1" x14ac:dyDescent="0.3">
      <c r="A1762" t="s">
        <v>15</v>
      </c>
      <c r="B1762" t="s">
        <v>604</v>
      </c>
      <c r="C1762" t="s">
        <v>17</v>
      </c>
      <c r="D1762" t="s">
        <v>17</v>
      </c>
      <c r="E1762" t="s">
        <v>17</v>
      </c>
      <c r="F1762" t="s">
        <v>165</v>
      </c>
      <c r="G1762" t="s">
        <v>21</v>
      </c>
      <c r="H1762" t="s">
        <v>312</v>
      </c>
      <c r="I1762" t="s">
        <v>313</v>
      </c>
      <c r="J1762" s="2">
        <v>390</v>
      </c>
      <c r="L1762" s="2">
        <v>390</v>
      </c>
    </row>
    <row r="1763" spans="1:12" hidden="1" x14ac:dyDescent="0.3">
      <c r="A1763" t="s">
        <v>15</v>
      </c>
      <c r="B1763" t="s">
        <v>604</v>
      </c>
      <c r="C1763" t="s">
        <v>17</v>
      </c>
      <c r="D1763" t="s">
        <v>17</v>
      </c>
      <c r="E1763" t="s">
        <v>17</v>
      </c>
      <c r="F1763" t="s">
        <v>165</v>
      </c>
      <c r="G1763" t="s">
        <v>21</v>
      </c>
      <c r="H1763" t="s">
        <v>314</v>
      </c>
      <c r="I1763" t="s">
        <v>315</v>
      </c>
      <c r="J1763" s="2">
        <v>540</v>
      </c>
      <c r="L1763" s="2">
        <v>540</v>
      </c>
    </row>
    <row r="1764" spans="1:12" hidden="1" x14ac:dyDescent="0.3">
      <c r="A1764" t="s">
        <v>15</v>
      </c>
      <c r="B1764" t="s">
        <v>604</v>
      </c>
      <c r="C1764" t="s">
        <v>17</v>
      </c>
      <c r="D1764" t="s">
        <v>17</v>
      </c>
      <c r="E1764" t="s">
        <v>17</v>
      </c>
      <c r="F1764" t="s">
        <v>165</v>
      </c>
      <c r="G1764" t="s">
        <v>21</v>
      </c>
      <c r="H1764" t="s">
        <v>316</v>
      </c>
      <c r="I1764" t="s">
        <v>317</v>
      </c>
      <c r="J1764" s="2">
        <v>125</v>
      </c>
      <c r="L1764" s="2">
        <v>125</v>
      </c>
    </row>
    <row r="1765" spans="1:12" hidden="1" x14ac:dyDescent="0.3">
      <c r="A1765" t="s">
        <v>15</v>
      </c>
      <c r="B1765" t="s">
        <v>604</v>
      </c>
      <c r="C1765" t="s">
        <v>17</v>
      </c>
      <c r="D1765" t="s">
        <v>17</v>
      </c>
      <c r="E1765" t="s">
        <v>17</v>
      </c>
      <c r="F1765" t="s">
        <v>165</v>
      </c>
      <c r="G1765" t="s">
        <v>21</v>
      </c>
      <c r="H1765" t="s">
        <v>318</v>
      </c>
      <c r="I1765" t="s">
        <v>319</v>
      </c>
      <c r="J1765" s="2">
        <v>155</v>
      </c>
      <c r="L1765" s="2">
        <v>155</v>
      </c>
    </row>
    <row r="1766" spans="1:12" hidden="1" x14ac:dyDescent="0.3">
      <c r="A1766" t="s">
        <v>15</v>
      </c>
      <c r="B1766" t="s">
        <v>604</v>
      </c>
      <c r="C1766" t="s">
        <v>17</v>
      </c>
      <c r="D1766" t="s">
        <v>17</v>
      </c>
      <c r="E1766" t="s">
        <v>17</v>
      </c>
      <c r="F1766" t="s">
        <v>165</v>
      </c>
      <c r="G1766" t="s">
        <v>122</v>
      </c>
      <c r="H1766" t="s">
        <v>320</v>
      </c>
      <c r="I1766" t="s">
        <v>321</v>
      </c>
    </row>
    <row r="1767" spans="1:12" hidden="1" x14ac:dyDescent="0.3">
      <c r="A1767" t="s">
        <v>15</v>
      </c>
      <c r="B1767" t="s">
        <v>604</v>
      </c>
      <c r="C1767" t="s">
        <v>17</v>
      </c>
      <c r="D1767" t="s">
        <v>17</v>
      </c>
      <c r="E1767" t="s">
        <v>17</v>
      </c>
      <c r="F1767" t="s">
        <v>165</v>
      </c>
      <c r="G1767" t="s">
        <v>21</v>
      </c>
      <c r="H1767" t="s">
        <v>322</v>
      </c>
      <c r="I1767" t="s">
        <v>323</v>
      </c>
      <c r="J1767" s="2">
        <v>140</v>
      </c>
      <c r="L1767" s="2">
        <v>140</v>
      </c>
    </row>
    <row r="1768" spans="1:12" hidden="1" x14ac:dyDescent="0.3">
      <c r="A1768" t="s">
        <v>15</v>
      </c>
      <c r="B1768" t="s">
        <v>604</v>
      </c>
      <c r="C1768" t="s">
        <v>17</v>
      </c>
      <c r="D1768" t="s">
        <v>17</v>
      </c>
      <c r="E1768" t="s">
        <v>17</v>
      </c>
      <c r="F1768" t="s">
        <v>165</v>
      </c>
      <c r="G1768" t="s">
        <v>21</v>
      </c>
      <c r="H1768" t="s">
        <v>324</v>
      </c>
      <c r="I1768" t="s">
        <v>325</v>
      </c>
      <c r="J1768" s="2">
        <v>195</v>
      </c>
      <c r="L1768" s="2">
        <v>195</v>
      </c>
    </row>
    <row r="1769" spans="1:12" hidden="1" x14ac:dyDescent="0.3">
      <c r="A1769" t="s">
        <v>15</v>
      </c>
      <c r="B1769" t="s">
        <v>604</v>
      </c>
      <c r="C1769" t="s">
        <v>17</v>
      </c>
      <c r="D1769" t="s">
        <v>17</v>
      </c>
      <c r="E1769" t="s">
        <v>17</v>
      </c>
      <c r="F1769" t="s">
        <v>165</v>
      </c>
      <c r="G1769" t="s">
        <v>122</v>
      </c>
      <c r="H1769" t="s">
        <v>326</v>
      </c>
      <c r="I1769" t="s">
        <v>327</v>
      </c>
    </row>
    <row r="1770" spans="1:12" hidden="1" x14ac:dyDescent="0.3">
      <c r="A1770" t="s">
        <v>15</v>
      </c>
      <c r="B1770" t="s">
        <v>604</v>
      </c>
      <c r="C1770" t="s">
        <v>17</v>
      </c>
      <c r="D1770" t="s">
        <v>17</v>
      </c>
      <c r="E1770" t="s">
        <v>17</v>
      </c>
      <c r="F1770" t="s">
        <v>165</v>
      </c>
      <c r="G1770" t="s">
        <v>21</v>
      </c>
      <c r="H1770" t="s">
        <v>328</v>
      </c>
      <c r="I1770" t="s">
        <v>329</v>
      </c>
      <c r="J1770" s="2">
        <v>225</v>
      </c>
      <c r="L1770" s="2">
        <v>225</v>
      </c>
    </row>
    <row r="1771" spans="1:12" hidden="1" x14ac:dyDescent="0.3">
      <c r="A1771" t="s">
        <v>15</v>
      </c>
      <c r="B1771" t="s">
        <v>604</v>
      </c>
      <c r="C1771" t="s">
        <v>17</v>
      </c>
      <c r="D1771" t="s">
        <v>17</v>
      </c>
      <c r="E1771" t="s">
        <v>17</v>
      </c>
      <c r="F1771" t="s">
        <v>165</v>
      </c>
      <c r="G1771" t="s">
        <v>21</v>
      </c>
      <c r="H1771" t="s">
        <v>330</v>
      </c>
      <c r="I1771" t="s">
        <v>331</v>
      </c>
      <c r="J1771" s="2">
        <v>335</v>
      </c>
      <c r="L1771" s="2">
        <v>335</v>
      </c>
    </row>
    <row r="1772" spans="1:12" hidden="1" x14ac:dyDescent="0.3">
      <c r="A1772" t="s">
        <v>15</v>
      </c>
      <c r="B1772" t="s">
        <v>604</v>
      </c>
      <c r="C1772" t="s">
        <v>17</v>
      </c>
      <c r="D1772" t="s">
        <v>17</v>
      </c>
      <c r="E1772" t="s">
        <v>17</v>
      </c>
      <c r="F1772" t="s">
        <v>165</v>
      </c>
      <c r="G1772" t="s">
        <v>21</v>
      </c>
      <c r="H1772" t="s">
        <v>332</v>
      </c>
      <c r="I1772" t="s">
        <v>333</v>
      </c>
      <c r="J1772" s="2">
        <v>935</v>
      </c>
      <c r="L1772" s="2">
        <v>935</v>
      </c>
    </row>
    <row r="1773" spans="1:12" hidden="1" x14ac:dyDescent="0.3">
      <c r="A1773" t="s">
        <v>15</v>
      </c>
      <c r="B1773" t="s">
        <v>604</v>
      </c>
      <c r="C1773" t="s">
        <v>17</v>
      </c>
      <c r="D1773" t="s">
        <v>17</v>
      </c>
      <c r="E1773" t="s">
        <v>17</v>
      </c>
      <c r="F1773" t="s">
        <v>165</v>
      </c>
      <c r="G1773" t="s">
        <v>21</v>
      </c>
      <c r="H1773" t="s">
        <v>334</v>
      </c>
      <c r="I1773" t="s">
        <v>335</v>
      </c>
      <c r="J1773" s="2">
        <v>70</v>
      </c>
      <c r="L1773" s="2">
        <v>70</v>
      </c>
    </row>
    <row r="1774" spans="1:12" hidden="1" x14ac:dyDescent="0.3">
      <c r="A1774" t="s">
        <v>15</v>
      </c>
      <c r="B1774" t="s">
        <v>604</v>
      </c>
      <c r="C1774" t="s">
        <v>17</v>
      </c>
      <c r="D1774" t="s">
        <v>17</v>
      </c>
      <c r="E1774" t="s">
        <v>17</v>
      </c>
      <c r="F1774" t="s">
        <v>165</v>
      </c>
      <c r="G1774" t="s">
        <v>21</v>
      </c>
      <c r="H1774" t="s">
        <v>336</v>
      </c>
      <c r="I1774" t="s">
        <v>337</v>
      </c>
      <c r="J1774" s="2">
        <v>140</v>
      </c>
      <c r="L1774" s="2">
        <v>140</v>
      </c>
    </row>
    <row r="1775" spans="1:12" hidden="1" x14ac:dyDescent="0.3">
      <c r="A1775" t="s">
        <v>15</v>
      </c>
      <c r="B1775" t="s">
        <v>604</v>
      </c>
      <c r="C1775" t="s">
        <v>17</v>
      </c>
      <c r="D1775" t="s">
        <v>17</v>
      </c>
      <c r="E1775" t="s">
        <v>17</v>
      </c>
      <c r="F1775" t="s">
        <v>165</v>
      </c>
      <c r="G1775" t="s">
        <v>21</v>
      </c>
      <c r="H1775" t="s">
        <v>338</v>
      </c>
      <c r="I1775" t="s">
        <v>339</v>
      </c>
      <c r="J1775" s="2">
        <v>15</v>
      </c>
      <c r="L1775" s="2">
        <v>15</v>
      </c>
    </row>
    <row r="1776" spans="1:12" hidden="1" x14ac:dyDescent="0.3">
      <c r="A1776" t="s">
        <v>15</v>
      </c>
      <c r="B1776" t="s">
        <v>604</v>
      </c>
      <c r="C1776" t="s">
        <v>17</v>
      </c>
      <c r="D1776" t="s">
        <v>17</v>
      </c>
      <c r="E1776" t="s">
        <v>17</v>
      </c>
      <c r="F1776" t="s">
        <v>165</v>
      </c>
      <c r="G1776" t="s">
        <v>21</v>
      </c>
      <c r="H1776" t="s">
        <v>340</v>
      </c>
      <c r="I1776" t="s">
        <v>341</v>
      </c>
      <c r="J1776" s="2">
        <v>275</v>
      </c>
      <c r="L1776" s="2">
        <v>275</v>
      </c>
    </row>
    <row r="1777" spans="1:13" hidden="1" x14ac:dyDescent="0.3">
      <c r="A1777" t="s">
        <v>15</v>
      </c>
      <c r="B1777" t="s">
        <v>604</v>
      </c>
      <c r="C1777" t="s">
        <v>17</v>
      </c>
      <c r="D1777" t="s">
        <v>17</v>
      </c>
      <c r="E1777" t="s">
        <v>17</v>
      </c>
      <c r="F1777" t="s">
        <v>165</v>
      </c>
      <c r="G1777" t="s">
        <v>122</v>
      </c>
      <c r="H1777" t="s">
        <v>342</v>
      </c>
      <c r="I1777" t="s">
        <v>343</v>
      </c>
    </row>
    <row r="1778" spans="1:13" hidden="1" x14ac:dyDescent="0.3">
      <c r="A1778" t="s">
        <v>15</v>
      </c>
      <c r="B1778" t="s">
        <v>604</v>
      </c>
      <c r="C1778" t="s">
        <v>17</v>
      </c>
      <c r="D1778" t="s">
        <v>17</v>
      </c>
      <c r="E1778" t="s">
        <v>17</v>
      </c>
      <c r="F1778" t="s">
        <v>165</v>
      </c>
      <c r="G1778" t="s">
        <v>122</v>
      </c>
      <c r="H1778" t="s">
        <v>344</v>
      </c>
      <c r="I1778" t="s">
        <v>345</v>
      </c>
    </row>
    <row r="1779" spans="1:13" hidden="1" x14ac:dyDescent="0.3">
      <c r="A1779" t="s">
        <v>15</v>
      </c>
      <c r="B1779" t="s">
        <v>604</v>
      </c>
      <c r="C1779" t="s">
        <v>17</v>
      </c>
      <c r="D1779" t="s">
        <v>17</v>
      </c>
      <c r="E1779" t="s">
        <v>17</v>
      </c>
      <c r="F1779" t="s">
        <v>165</v>
      </c>
      <c r="G1779" t="s">
        <v>21</v>
      </c>
      <c r="H1779" t="s">
        <v>346</v>
      </c>
      <c r="I1779" t="s">
        <v>347</v>
      </c>
      <c r="J1779" s="2">
        <v>100</v>
      </c>
      <c r="L1779" s="2">
        <v>100</v>
      </c>
    </row>
    <row r="1780" spans="1:13" hidden="1" x14ac:dyDescent="0.3">
      <c r="A1780" t="s">
        <v>15</v>
      </c>
      <c r="B1780" t="s">
        <v>604</v>
      </c>
      <c r="C1780" t="s">
        <v>17</v>
      </c>
      <c r="D1780" t="s">
        <v>17</v>
      </c>
      <c r="E1780" t="s">
        <v>17</v>
      </c>
      <c r="F1780" t="s">
        <v>165</v>
      </c>
      <c r="G1780" t="s">
        <v>21</v>
      </c>
      <c r="H1780" t="s">
        <v>348</v>
      </c>
      <c r="I1780" t="s">
        <v>349</v>
      </c>
      <c r="J1780" s="2">
        <v>180</v>
      </c>
      <c r="L1780" s="2">
        <v>180</v>
      </c>
    </row>
    <row r="1781" spans="1:13" hidden="1" x14ac:dyDescent="0.3">
      <c r="A1781" t="s">
        <v>15</v>
      </c>
      <c r="B1781" t="s">
        <v>604</v>
      </c>
      <c r="C1781" t="s">
        <v>17</v>
      </c>
      <c r="D1781" t="s">
        <v>17</v>
      </c>
      <c r="E1781" t="s">
        <v>17</v>
      </c>
      <c r="F1781" t="s">
        <v>165</v>
      </c>
      <c r="G1781" t="s">
        <v>21</v>
      </c>
      <c r="H1781" t="s">
        <v>350</v>
      </c>
      <c r="I1781" t="s">
        <v>351</v>
      </c>
      <c r="J1781" s="2">
        <v>115</v>
      </c>
      <c r="L1781" s="2">
        <v>115</v>
      </c>
    </row>
    <row r="1782" spans="1:13" hidden="1" x14ac:dyDescent="0.3">
      <c r="A1782" t="s">
        <v>15</v>
      </c>
      <c r="B1782" t="s">
        <v>604</v>
      </c>
      <c r="C1782" t="s">
        <v>17</v>
      </c>
      <c r="D1782" t="s">
        <v>17</v>
      </c>
      <c r="E1782" t="s">
        <v>17</v>
      </c>
      <c r="F1782" t="s">
        <v>165</v>
      </c>
      <c r="G1782" t="s">
        <v>21</v>
      </c>
      <c r="H1782" t="s">
        <v>352</v>
      </c>
      <c r="I1782" t="s">
        <v>353</v>
      </c>
      <c r="J1782" s="2">
        <v>165</v>
      </c>
      <c r="L1782" s="2">
        <v>165</v>
      </c>
    </row>
    <row r="1783" spans="1:13" hidden="1" x14ac:dyDescent="0.3">
      <c r="A1783" t="s">
        <v>15</v>
      </c>
      <c r="B1783" t="s">
        <v>604</v>
      </c>
      <c r="C1783" t="s">
        <v>17</v>
      </c>
      <c r="D1783" t="s">
        <v>567</v>
      </c>
      <c r="E1783" t="s">
        <v>574</v>
      </c>
      <c r="F1783" t="s">
        <v>24</v>
      </c>
      <c r="G1783" t="s">
        <v>21</v>
      </c>
      <c r="H1783" t="s">
        <v>25</v>
      </c>
      <c r="I1783" t="s">
        <v>26</v>
      </c>
      <c r="J1783" s="2">
        <v>20</v>
      </c>
      <c r="L1783" s="2">
        <v>20</v>
      </c>
      <c r="M1783" s="2">
        <v>12.4</v>
      </c>
    </row>
    <row r="1784" spans="1:13" hidden="1" x14ac:dyDescent="0.3">
      <c r="A1784" t="s">
        <v>15</v>
      </c>
      <c r="B1784" t="s">
        <v>604</v>
      </c>
      <c r="C1784" t="s">
        <v>17</v>
      </c>
      <c r="D1784" t="s">
        <v>567</v>
      </c>
      <c r="E1784" t="s">
        <v>574</v>
      </c>
      <c r="F1784" t="s">
        <v>24</v>
      </c>
      <c r="G1784" t="s">
        <v>21</v>
      </c>
      <c r="H1784" t="s">
        <v>27</v>
      </c>
      <c r="I1784" t="s">
        <v>28</v>
      </c>
      <c r="J1784" s="2">
        <v>20</v>
      </c>
      <c r="L1784" s="2">
        <v>20</v>
      </c>
      <c r="M1784" s="2">
        <v>25.3</v>
      </c>
    </row>
    <row r="1785" spans="1:13" hidden="1" x14ac:dyDescent="0.3">
      <c r="A1785" t="s">
        <v>15</v>
      </c>
      <c r="B1785" t="s">
        <v>604</v>
      </c>
      <c r="C1785" t="s">
        <v>17</v>
      </c>
      <c r="D1785" t="s">
        <v>567</v>
      </c>
      <c r="E1785" t="s">
        <v>574</v>
      </c>
      <c r="F1785" t="s">
        <v>24</v>
      </c>
      <c r="G1785" t="s">
        <v>21</v>
      </c>
      <c r="H1785" t="s">
        <v>29</v>
      </c>
      <c r="I1785" t="s">
        <v>30</v>
      </c>
    </row>
    <row r="1786" spans="1:13" hidden="1" x14ac:dyDescent="0.3">
      <c r="A1786" t="s">
        <v>15</v>
      </c>
      <c r="B1786" t="s">
        <v>604</v>
      </c>
      <c r="C1786" t="s">
        <v>17</v>
      </c>
      <c r="D1786" t="s">
        <v>567</v>
      </c>
      <c r="E1786" t="s">
        <v>574</v>
      </c>
      <c r="F1786" t="s">
        <v>24</v>
      </c>
      <c r="G1786" t="s">
        <v>21</v>
      </c>
      <c r="H1786" t="s">
        <v>31</v>
      </c>
      <c r="I1786" t="s">
        <v>32</v>
      </c>
      <c r="J1786" s="2">
        <v>5</v>
      </c>
      <c r="L1786" s="2">
        <v>5</v>
      </c>
      <c r="M1786" s="2">
        <v>10.1</v>
      </c>
    </row>
    <row r="1787" spans="1:13" hidden="1" x14ac:dyDescent="0.3">
      <c r="A1787" t="s">
        <v>15</v>
      </c>
      <c r="B1787" t="s">
        <v>604</v>
      </c>
      <c r="C1787" t="s">
        <v>17</v>
      </c>
      <c r="D1787" t="s">
        <v>567</v>
      </c>
      <c r="E1787" t="s">
        <v>574</v>
      </c>
      <c r="F1787" t="s">
        <v>24</v>
      </c>
      <c r="G1787" t="s">
        <v>21</v>
      </c>
      <c r="H1787" t="s">
        <v>33</v>
      </c>
      <c r="I1787" t="s">
        <v>34</v>
      </c>
      <c r="J1787" s="2">
        <v>20</v>
      </c>
      <c r="L1787" s="2">
        <v>20</v>
      </c>
      <c r="M1787" s="2">
        <v>13.1</v>
      </c>
    </row>
    <row r="1788" spans="1:13" hidden="1" x14ac:dyDescent="0.3">
      <c r="A1788" t="s">
        <v>15</v>
      </c>
      <c r="B1788" t="s">
        <v>604</v>
      </c>
      <c r="C1788" t="s">
        <v>17</v>
      </c>
      <c r="D1788" t="s">
        <v>567</v>
      </c>
      <c r="E1788" t="s">
        <v>574</v>
      </c>
      <c r="F1788" t="s">
        <v>24</v>
      </c>
      <c r="G1788" t="s">
        <v>21</v>
      </c>
      <c r="H1788" t="s">
        <v>35</v>
      </c>
      <c r="I1788" t="s">
        <v>36</v>
      </c>
      <c r="J1788" s="2">
        <v>95</v>
      </c>
      <c r="L1788" s="2">
        <v>95</v>
      </c>
      <c r="M1788" s="2">
        <v>25</v>
      </c>
    </row>
    <row r="1789" spans="1:13" hidden="1" x14ac:dyDescent="0.3">
      <c r="A1789" t="s">
        <v>15</v>
      </c>
      <c r="B1789" t="s">
        <v>604</v>
      </c>
      <c r="C1789" t="s">
        <v>17</v>
      </c>
      <c r="D1789" t="s">
        <v>567</v>
      </c>
      <c r="E1789" t="s">
        <v>574</v>
      </c>
      <c r="F1789" t="s">
        <v>24</v>
      </c>
      <c r="G1789" t="s">
        <v>21</v>
      </c>
      <c r="H1789" t="s">
        <v>37</v>
      </c>
      <c r="I1789" t="s">
        <v>38</v>
      </c>
      <c r="J1789" s="2">
        <v>10</v>
      </c>
      <c r="L1789" s="2">
        <v>10</v>
      </c>
      <c r="M1789" s="2">
        <v>9.9</v>
      </c>
    </row>
    <row r="1790" spans="1:13" hidden="1" x14ac:dyDescent="0.3">
      <c r="A1790" t="s">
        <v>15</v>
      </c>
      <c r="B1790" t="s">
        <v>604</v>
      </c>
      <c r="C1790" t="s">
        <v>17</v>
      </c>
      <c r="D1790" t="s">
        <v>567</v>
      </c>
      <c r="E1790" t="s">
        <v>574</v>
      </c>
      <c r="F1790" t="s">
        <v>24</v>
      </c>
      <c r="G1790" t="s">
        <v>21</v>
      </c>
      <c r="H1790" t="s">
        <v>39</v>
      </c>
      <c r="I1790" t="s">
        <v>40</v>
      </c>
      <c r="J1790" s="2">
        <v>10</v>
      </c>
      <c r="L1790" s="2">
        <v>10</v>
      </c>
      <c r="M1790" s="2">
        <v>19</v>
      </c>
    </row>
    <row r="1791" spans="1:13" hidden="1" x14ac:dyDescent="0.3">
      <c r="A1791" t="s">
        <v>15</v>
      </c>
      <c r="B1791" t="s">
        <v>604</v>
      </c>
      <c r="C1791" t="s">
        <v>17</v>
      </c>
      <c r="D1791" t="s">
        <v>567</v>
      </c>
      <c r="E1791" t="s">
        <v>574</v>
      </c>
      <c r="F1791" t="s">
        <v>24</v>
      </c>
      <c r="G1791" t="s">
        <v>21</v>
      </c>
      <c r="H1791" t="s">
        <v>41</v>
      </c>
      <c r="I1791" t="s">
        <v>42</v>
      </c>
    </row>
    <row r="1792" spans="1:13" hidden="1" x14ac:dyDescent="0.3">
      <c r="A1792" t="s">
        <v>15</v>
      </c>
      <c r="B1792" t="s">
        <v>604</v>
      </c>
      <c r="C1792" t="s">
        <v>17</v>
      </c>
      <c r="D1792" t="s">
        <v>567</v>
      </c>
      <c r="E1792" t="s">
        <v>574</v>
      </c>
      <c r="F1792" t="s">
        <v>24</v>
      </c>
      <c r="G1792" t="s">
        <v>21</v>
      </c>
      <c r="H1792" t="s">
        <v>43</v>
      </c>
      <c r="I1792" t="s">
        <v>44</v>
      </c>
    </row>
    <row r="1793" spans="1:13" hidden="1" x14ac:dyDescent="0.3">
      <c r="A1793" t="s">
        <v>15</v>
      </c>
      <c r="B1793" t="s">
        <v>604</v>
      </c>
      <c r="C1793" t="s">
        <v>17</v>
      </c>
      <c r="D1793" t="s">
        <v>567</v>
      </c>
      <c r="E1793" t="s">
        <v>574</v>
      </c>
      <c r="F1793" t="s">
        <v>24</v>
      </c>
      <c r="G1793" t="s">
        <v>21</v>
      </c>
      <c r="H1793" t="s">
        <v>45</v>
      </c>
      <c r="I1793" t="s">
        <v>46</v>
      </c>
    </row>
    <row r="1794" spans="1:13" hidden="1" x14ac:dyDescent="0.3">
      <c r="A1794" t="s">
        <v>15</v>
      </c>
      <c r="B1794" t="s">
        <v>604</v>
      </c>
      <c r="C1794" t="s">
        <v>17</v>
      </c>
      <c r="D1794" t="s">
        <v>567</v>
      </c>
      <c r="E1794" t="s">
        <v>574</v>
      </c>
      <c r="F1794" t="s">
        <v>24</v>
      </c>
      <c r="G1794" t="s">
        <v>21</v>
      </c>
      <c r="H1794" t="s">
        <v>47</v>
      </c>
      <c r="I1794" t="s">
        <v>48</v>
      </c>
      <c r="J1794" s="2">
        <v>40</v>
      </c>
      <c r="L1794" s="2">
        <v>40</v>
      </c>
      <c r="M1794" s="2">
        <v>18.3</v>
      </c>
    </row>
    <row r="1795" spans="1:13" hidden="1" x14ac:dyDescent="0.3">
      <c r="A1795" t="s">
        <v>15</v>
      </c>
      <c r="B1795" t="s">
        <v>604</v>
      </c>
      <c r="C1795" t="s">
        <v>17</v>
      </c>
      <c r="D1795" t="s">
        <v>567</v>
      </c>
      <c r="E1795" t="s">
        <v>574</v>
      </c>
      <c r="F1795" t="s">
        <v>24</v>
      </c>
      <c r="G1795" t="s">
        <v>21</v>
      </c>
      <c r="H1795" t="s">
        <v>49</v>
      </c>
      <c r="I1795" t="s">
        <v>50</v>
      </c>
      <c r="J1795" s="2">
        <v>60</v>
      </c>
      <c r="L1795" s="2">
        <v>60</v>
      </c>
      <c r="M1795" s="2">
        <v>35.200000000000003</v>
      </c>
    </row>
    <row r="1796" spans="1:13" hidden="1" x14ac:dyDescent="0.3">
      <c r="A1796" t="s">
        <v>15</v>
      </c>
      <c r="B1796" t="s">
        <v>604</v>
      </c>
      <c r="C1796" t="s">
        <v>17</v>
      </c>
      <c r="D1796" t="s">
        <v>567</v>
      </c>
      <c r="E1796" t="s">
        <v>574</v>
      </c>
      <c r="F1796" t="s">
        <v>24</v>
      </c>
      <c r="G1796" t="s">
        <v>21</v>
      </c>
      <c r="H1796" t="s">
        <v>51</v>
      </c>
      <c r="I1796" t="s">
        <v>52</v>
      </c>
      <c r="J1796" s="2">
        <v>5</v>
      </c>
      <c r="L1796" s="2">
        <v>5</v>
      </c>
      <c r="M1796" s="2">
        <v>5.8</v>
      </c>
    </row>
    <row r="1797" spans="1:13" hidden="1" x14ac:dyDescent="0.3">
      <c r="A1797" t="s">
        <v>15</v>
      </c>
      <c r="B1797" t="s">
        <v>604</v>
      </c>
      <c r="C1797" t="s">
        <v>17</v>
      </c>
      <c r="D1797" t="s">
        <v>567</v>
      </c>
      <c r="E1797" t="s">
        <v>574</v>
      </c>
      <c r="F1797" t="s">
        <v>24</v>
      </c>
      <c r="G1797" t="s">
        <v>21</v>
      </c>
      <c r="H1797" t="s">
        <v>53</v>
      </c>
      <c r="I1797" t="s">
        <v>54</v>
      </c>
      <c r="J1797" s="2">
        <v>20</v>
      </c>
      <c r="L1797" s="2">
        <v>20</v>
      </c>
      <c r="M1797" s="2">
        <v>16.7</v>
      </c>
    </row>
    <row r="1798" spans="1:13" hidden="1" x14ac:dyDescent="0.3">
      <c r="A1798" t="s">
        <v>15</v>
      </c>
      <c r="B1798" t="s">
        <v>604</v>
      </c>
      <c r="C1798" t="s">
        <v>17</v>
      </c>
      <c r="D1798" t="s">
        <v>567</v>
      </c>
      <c r="E1798" t="s">
        <v>574</v>
      </c>
      <c r="F1798" t="s">
        <v>24</v>
      </c>
      <c r="G1798" t="s">
        <v>21</v>
      </c>
      <c r="H1798" t="s">
        <v>55</v>
      </c>
      <c r="I1798" t="s">
        <v>56</v>
      </c>
      <c r="J1798" s="2">
        <v>95</v>
      </c>
      <c r="L1798" s="2">
        <v>95</v>
      </c>
      <c r="M1798" s="2">
        <v>15.8</v>
      </c>
    </row>
    <row r="1799" spans="1:13" hidden="1" x14ac:dyDescent="0.3">
      <c r="A1799" t="s">
        <v>15</v>
      </c>
      <c r="B1799" t="s">
        <v>604</v>
      </c>
      <c r="C1799" t="s">
        <v>17</v>
      </c>
      <c r="D1799" t="s">
        <v>567</v>
      </c>
      <c r="E1799" t="s">
        <v>574</v>
      </c>
      <c r="F1799" t="s">
        <v>24</v>
      </c>
      <c r="G1799" t="s">
        <v>21</v>
      </c>
      <c r="H1799" t="s">
        <v>57</v>
      </c>
      <c r="I1799" t="s">
        <v>58</v>
      </c>
      <c r="J1799" s="2">
        <v>25</v>
      </c>
      <c r="L1799" s="2">
        <v>25</v>
      </c>
      <c r="M1799" s="2">
        <v>12.8</v>
      </c>
    </row>
    <row r="1800" spans="1:13" hidden="1" x14ac:dyDescent="0.3">
      <c r="A1800" t="s">
        <v>15</v>
      </c>
      <c r="B1800" t="s">
        <v>604</v>
      </c>
      <c r="C1800" t="s">
        <v>17</v>
      </c>
      <c r="D1800" t="s">
        <v>567</v>
      </c>
      <c r="E1800" t="s">
        <v>574</v>
      </c>
      <c r="F1800" t="s">
        <v>24</v>
      </c>
      <c r="G1800" t="s">
        <v>21</v>
      </c>
      <c r="H1800" t="s">
        <v>59</v>
      </c>
      <c r="I1800" t="s">
        <v>60</v>
      </c>
    </row>
    <row r="1801" spans="1:13" hidden="1" x14ac:dyDescent="0.3">
      <c r="A1801" t="s">
        <v>15</v>
      </c>
      <c r="B1801" t="s">
        <v>604</v>
      </c>
      <c r="C1801" t="s">
        <v>17</v>
      </c>
      <c r="D1801" t="s">
        <v>567</v>
      </c>
      <c r="E1801" t="s">
        <v>574</v>
      </c>
      <c r="F1801" t="s">
        <v>24</v>
      </c>
      <c r="G1801" t="s">
        <v>21</v>
      </c>
      <c r="H1801" t="s">
        <v>61</v>
      </c>
      <c r="I1801" t="s">
        <v>62</v>
      </c>
      <c r="J1801" s="2">
        <v>10</v>
      </c>
      <c r="L1801" s="2">
        <v>10</v>
      </c>
      <c r="M1801" s="2">
        <v>18.399999999999999</v>
      </c>
    </row>
    <row r="1802" spans="1:13" hidden="1" x14ac:dyDescent="0.3">
      <c r="A1802" t="s">
        <v>15</v>
      </c>
      <c r="B1802" t="s">
        <v>604</v>
      </c>
      <c r="C1802" t="s">
        <v>17</v>
      </c>
      <c r="D1802" t="s">
        <v>567</v>
      </c>
      <c r="E1802" t="s">
        <v>574</v>
      </c>
      <c r="F1802" t="s">
        <v>24</v>
      </c>
      <c r="G1802" t="s">
        <v>21</v>
      </c>
      <c r="H1802" t="s">
        <v>63</v>
      </c>
      <c r="I1802" t="s">
        <v>64</v>
      </c>
      <c r="J1802" s="2">
        <v>5</v>
      </c>
      <c r="L1802" s="2">
        <v>5</v>
      </c>
      <c r="M1802" s="2">
        <v>3.8</v>
      </c>
    </row>
    <row r="1803" spans="1:13" hidden="1" x14ac:dyDescent="0.3">
      <c r="A1803" t="s">
        <v>15</v>
      </c>
      <c r="B1803" t="s">
        <v>604</v>
      </c>
      <c r="C1803" t="s">
        <v>17</v>
      </c>
      <c r="D1803" t="s">
        <v>567</v>
      </c>
      <c r="E1803" t="s">
        <v>574</v>
      </c>
      <c r="F1803" t="s">
        <v>24</v>
      </c>
      <c r="G1803" t="s">
        <v>21</v>
      </c>
      <c r="H1803" t="s">
        <v>65</v>
      </c>
      <c r="I1803" t="s">
        <v>66</v>
      </c>
      <c r="J1803" s="2">
        <v>5</v>
      </c>
      <c r="L1803" s="2">
        <v>5</v>
      </c>
      <c r="M1803" s="2">
        <v>7.9</v>
      </c>
    </row>
    <row r="1804" spans="1:13" hidden="1" x14ac:dyDescent="0.3">
      <c r="A1804" t="s">
        <v>15</v>
      </c>
      <c r="B1804" t="s">
        <v>604</v>
      </c>
      <c r="C1804" t="s">
        <v>17</v>
      </c>
      <c r="D1804" t="s">
        <v>567</v>
      </c>
      <c r="E1804" t="s">
        <v>574</v>
      </c>
      <c r="F1804" t="s">
        <v>24</v>
      </c>
      <c r="G1804" t="s">
        <v>21</v>
      </c>
      <c r="H1804" t="s">
        <v>67</v>
      </c>
      <c r="I1804" t="s">
        <v>68</v>
      </c>
    </row>
    <row r="1805" spans="1:13" hidden="1" x14ac:dyDescent="0.3">
      <c r="A1805" t="s">
        <v>15</v>
      </c>
      <c r="B1805" t="s">
        <v>604</v>
      </c>
      <c r="C1805" t="s">
        <v>17</v>
      </c>
      <c r="D1805" t="s">
        <v>567</v>
      </c>
      <c r="E1805" t="s">
        <v>574</v>
      </c>
      <c r="F1805" t="s">
        <v>24</v>
      </c>
      <c r="G1805" t="s">
        <v>21</v>
      </c>
      <c r="H1805" t="s">
        <v>69</v>
      </c>
      <c r="I1805" t="s">
        <v>70</v>
      </c>
      <c r="J1805" s="2">
        <v>100</v>
      </c>
      <c r="L1805" s="2">
        <v>100</v>
      </c>
      <c r="M1805" s="2">
        <v>25.7</v>
      </c>
    </row>
    <row r="1806" spans="1:13" hidden="1" x14ac:dyDescent="0.3">
      <c r="A1806" t="s">
        <v>15</v>
      </c>
      <c r="B1806" t="s">
        <v>604</v>
      </c>
      <c r="C1806" t="s">
        <v>17</v>
      </c>
      <c r="D1806" t="s">
        <v>567</v>
      </c>
      <c r="E1806" t="s">
        <v>574</v>
      </c>
      <c r="F1806" t="s">
        <v>24</v>
      </c>
      <c r="G1806" t="s">
        <v>21</v>
      </c>
      <c r="H1806" t="s">
        <v>71</v>
      </c>
      <c r="I1806" t="s">
        <v>72</v>
      </c>
      <c r="J1806" s="2">
        <v>5</v>
      </c>
      <c r="L1806" s="2">
        <v>5</v>
      </c>
      <c r="M1806" s="2">
        <v>14.6</v>
      </c>
    </row>
    <row r="1807" spans="1:13" hidden="1" x14ac:dyDescent="0.3">
      <c r="A1807" t="s">
        <v>15</v>
      </c>
      <c r="B1807" t="s">
        <v>604</v>
      </c>
      <c r="C1807" t="s">
        <v>17</v>
      </c>
      <c r="D1807" t="s">
        <v>567</v>
      </c>
      <c r="E1807" t="s">
        <v>574</v>
      </c>
      <c r="F1807" t="s">
        <v>24</v>
      </c>
      <c r="G1807" t="s">
        <v>21</v>
      </c>
      <c r="H1807" t="s">
        <v>73</v>
      </c>
      <c r="I1807" t="s">
        <v>74</v>
      </c>
    </row>
    <row r="1808" spans="1:13" hidden="1" x14ac:dyDescent="0.3">
      <c r="A1808" t="s">
        <v>15</v>
      </c>
      <c r="B1808" t="s">
        <v>604</v>
      </c>
      <c r="C1808" t="s">
        <v>17</v>
      </c>
      <c r="D1808" t="s">
        <v>567</v>
      </c>
      <c r="E1808" t="s">
        <v>574</v>
      </c>
      <c r="F1808" t="s">
        <v>24</v>
      </c>
      <c r="G1808" t="s">
        <v>21</v>
      </c>
      <c r="H1808" t="s">
        <v>75</v>
      </c>
      <c r="I1808" t="s">
        <v>76</v>
      </c>
      <c r="J1808" s="2">
        <v>10</v>
      </c>
      <c r="L1808" s="2">
        <v>10</v>
      </c>
      <c r="M1808" s="2">
        <v>28.4</v>
      </c>
    </row>
    <row r="1809" spans="1:13" hidden="1" x14ac:dyDescent="0.3">
      <c r="A1809" t="s">
        <v>15</v>
      </c>
      <c r="B1809" t="s">
        <v>604</v>
      </c>
      <c r="C1809" t="s">
        <v>17</v>
      </c>
      <c r="D1809" t="s">
        <v>567</v>
      </c>
      <c r="E1809" t="s">
        <v>574</v>
      </c>
      <c r="F1809" t="s">
        <v>24</v>
      </c>
      <c r="G1809" t="s">
        <v>21</v>
      </c>
      <c r="H1809" t="s">
        <v>77</v>
      </c>
      <c r="I1809" t="s">
        <v>78</v>
      </c>
    </row>
    <row r="1810" spans="1:13" hidden="1" x14ac:dyDescent="0.3">
      <c r="A1810" t="s">
        <v>15</v>
      </c>
      <c r="B1810" t="s">
        <v>604</v>
      </c>
      <c r="C1810" t="s">
        <v>17</v>
      </c>
      <c r="D1810" t="s">
        <v>567</v>
      </c>
      <c r="E1810" t="s">
        <v>574</v>
      </c>
      <c r="F1810" t="s">
        <v>24</v>
      </c>
      <c r="G1810" t="s">
        <v>21</v>
      </c>
      <c r="H1810" t="s">
        <v>79</v>
      </c>
      <c r="I1810" t="s">
        <v>80</v>
      </c>
      <c r="J1810" s="2">
        <v>5</v>
      </c>
      <c r="L1810" s="2">
        <v>5</v>
      </c>
      <c r="M1810" s="2">
        <v>6.5</v>
      </c>
    </row>
    <row r="1811" spans="1:13" hidden="1" x14ac:dyDescent="0.3">
      <c r="A1811" t="s">
        <v>15</v>
      </c>
      <c r="B1811" t="s">
        <v>604</v>
      </c>
      <c r="C1811" t="s">
        <v>17</v>
      </c>
      <c r="D1811" t="s">
        <v>567</v>
      </c>
      <c r="E1811" t="s">
        <v>574</v>
      </c>
      <c r="F1811" t="s">
        <v>24</v>
      </c>
      <c r="G1811" t="s">
        <v>21</v>
      </c>
      <c r="H1811" t="s">
        <v>81</v>
      </c>
      <c r="I1811" t="s">
        <v>82</v>
      </c>
      <c r="J1811" s="2">
        <v>105</v>
      </c>
      <c r="L1811" s="2">
        <v>105</v>
      </c>
      <c r="M1811" s="2">
        <v>17</v>
      </c>
    </row>
    <row r="1812" spans="1:13" hidden="1" x14ac:dyDescent="0.3">
      <c r="A1812" t="s">
        <v>15</v>
      </c>
      <c r="B1812" t="s">
        <v>604</v>
      </c>
      <c r="C1812" t="s">
        <v>17</v>
      </c>
      <c r="D1812" t="s">
        <v>567</v>
      </c>
      <c r="E1812" t="s">
        <v>574</v>
      </c>
      <c r="F1812" t="s">
        <v>24</v>
      </c>
      <c r="G1812" t="s">
        <v>21</v>
      </c>
      <c r="H1812" t="s">
        <v>83</v>
      </c>
      <c r="I1812" t="s">
        <v>84</v>
      </c>
    </row>
    <row r="1813" spans="1:13" hidden="1" x14ac:dyDescent="0.3">
      <c r="A1813" t="s">
        <v>15</v>
      </c>
      <c r="B1813" t="s">
        <v>604</v>
      </c>
      <c r="C1813" t="s">
        <v>17</v>
      </c>
      <c r="D1813" t="s">
        <v>567</v>
      </c>
      <c r="E1813" t="s">
        <v>574</v>
      </c>
      <c r="F1813" t="s">
        <v>24</v>
      </c>
      <c r="G1813" t="s">
        <v>21</v>
      </c>
      <c r="H1813" t="s">
        <v>85</v>
      </c>
      <c r="I1813" t="s">
        <v>86</v>
      </c>
      <c r="J1813" s="2">
        <v>20</v>
      </c>
      <c r="L1813" s="2">
        <v>20</v>
      </c>
      <c r="M1813" s="2">
        <v>27.5</v>
      </c>
    </row>
    <row r="1814" spans="1:13" hidden="1" x14ac:dyDescent="0.3">
      <c r="A1814" t="s">
        <v>15</v>
      </c>
      <c r="B1814" t="s">
        <v>604</v>
      </c>
      <c r="C1814" t="s">
        <v>17</v>
      </c>
      <c r="D1814" t="s">
        <v>567</v>
      </c>
      <c r="E1814" t="s">
        <v>574</v>
      </c>
      <c r="F1814" t="s">
        <v>24</v>
      </c>
      <c r="G1814" t="s">
        <v>21</v>
      </c>
      <c r="H1814" t="s">
        <v>87</v>
      </c>
      <c r="I1814" t="s">
        <v>88</v>
      </c>
    </row>
    <row r="1815" spans="1:13" hidden="1" x14ac:dyDescent="0.3">
      <c r="A1815" t="s">
        <v>15</v>
      </c>
      <c r="B1815" t="s">
        <v>604</v>
      </c>
      <c r="C1815" t="s">
        <v>17</v>
      </c>
      <c r="D1815" t="s">
        <v>567</v>
      </c>
      <c r="E1815" t="s">
        <v>574</v>
      </c>
      <c r="F1815" t="s">
        <v>24</v>
      </c>
      <c r="G1815" t="s">
        <v>21</v>
      </c>
      <c r="H1815" t="s">
        <v>89</v>
      </c>
      <c r="I1815" t="s">
        <v>90</v>
      </c>
      <c r="J1815" s="2">
        <v>10</v>
      </c>
      <c r="L1815" s="2">
        <v>10</v>
      </c>
      <c r="M1815" s="2">
        <v>5.7</v>
      </c>
    </row>
    <row r="1816" spans="1:13" hidden="1" x14ac:dyDescent="0.3">
      <c r="A1816" t="s">
        <v>15</v>
      </c>
      <c r="B1816" t="s">
        <v>604</v>
      </c>
      <c r="C1816" t="s">
        <v>17</v>
      </c>
      <c r="D1816" t="s">
        <v>567</v>
      </c>
      <c r="E1816" t="s">
        <v>574</v>
      </c>
      <c r="F1816" t="s">
        <v>24</v>
      </c>
      <c r="G1816" t="s">
        <v>21</v>
      </c>
      <c r="H1816" t="s">
        <v>91</v>
      </c>
      <c r="I1816" t="s">
        <v>92</v>
      </c>
      <c r="J1816" s="2">
        <v>30</v>
      </c>
      <c r="L1816" s="2">
        <v>30</v>
      </c>
      <c r="M1816" s="2">
        <v>13.4</v>
      </c>
    </row>
    <row r="1817" spans="1:13" hidden="1" x14ac:dyDescent="0.3">
      <c r="A1817" t="s">
        <v>15</v>
      </c>
      <c r="B1817" t="s">
        <v>604</v>
      </c>
      <c r="C1817" t="s">
        <v>17</v>
      </c>
      <c r="D1817" t="s">
        <v>567</v>
      </c>
      <c r="E1817" t="s">
        <v>574</v>
      </c>
      <c r="F1817" t="s">
        <v>24</v>
      </c>
      <c r="G1817" t="s">
        <v>21</v>
      </c>
      <c r="H1817" t="s">
        <v>93</v>
      </c>
      <c r="I1817" t="s">
        <v>94</v>
      </c>
      <c r="J1817" s="2">
        <v>5</v>
      </c>
      <c r="L1817" s="2">
        <v>5</v>
      </c>
      <c r="M1817" s="2">
        <v>7</v>
      </c>
    </row>
    <row r="1818" spans="1:13" hidden="1" x14ac:dyDescent="0.3">
      <c r="A1818" t="s">
        <v>15</v>
      </c>
      <c r="B1818" t="s">
        <v>604</v>
      </c>
      <c r="C1818" t="s">
        <v>17</v>
      </c>
      <c r="D1818" t="s">
        <v>567</v>
      </c>
      <c r="E1818" t="s">
        <v>574</v>
      </c>
      <c r="F1818" t="s">
        <v>24</v>
      </c>
      <c r="G1818" t="s">
        <v>21</v>
      </c>
      <c r="H1818" t="s">
        <v>95</v>
      </c>
      <c r="I1818" t="s">
        <v>96</v>
      </c>
    </row>
    <row r="1819" spans="1:13" hidden="1" x14ac:dyDescent="0.3">
      <c r="A1819" t="s">
        <v>15</v>
      </c>
      <c r="B1819" t="s">
        <v>604</v>
      </c>
      <c r="C1819" t="s">
        <v>17</v>
      </c>
      <c r="D1819" t="s">
        <v>567</v>
      </c>
      <c r="E1819" t="s">
        <v>574</v>
      </c>
      <c r="F1819" t="s">
        <v>24</v>
      </c>
      <c r="G1819" t="s">
        <v>21</v>
      </c>
      <c r="H1819" t="s">
        <v>97</v>
      </c>
      <c r="I1819" t="s">
        <v>98</v>
      </c>
    </row>
    <row r="1820" spans="1:13" hidden="1" x14ac:dyDescent="0.3">
      <c r="A1820" t="s">
        <v>15</v>
      </c>
      <c r="B1820" t="s">
        <v>604</v>
      </c>
      <c r="C1820" t="s">
        <v>17</v>
      </c>
      <c r="D1820" t="s">
        <v>567</v>
      </c>
      <c r="E1820" t="s">
        <v>574</v>
      </c>
      <c r="F1820" t="s">
        <v>24</v>
      </c>
      <c r="G1820" t="s">
        <v>21</v>
      </c>
      <c r="H1820" t="s">
        <v>99</v>
      </c>
      <c r="I1820" t="s">
        <v>100</v>
      </c>
      <c r="J1820" s="2">
        <v>30</v>
      </c>
      <c r="L1820" s="2">
        <v>30</v>
      </c>
      <c r="M1820" s="2">
        <v>13</v>
      </c>
    </row>
    <row r="1821" spans="1:13" hidden="1" x14ac:dyDescent="0.3">
      <c r="A1821" t="s">
        <v>15</v>
      </c>
      <c r="B1821" t="s">
        <v>604</v>
      </c>
      <c r="C1821" t="s">
        <v>17</v>
      </c>
      <c r="D1821" t="s">
        <v>567</v>
      </c>
      <c r="E1821" t="s">
        <v>574</v>
      </c>
      <c r="F1821" t="s">
        <v>24</v>
      </c>
      <c r="G1821" t="s">
        <v>21</v>
      </c>
      <c r="H1821" t="s">
        <v>101</v>
      </c>
      <c r="I1821" t="s">
        <v>102</v>
      </c>
      <c r="J1821" s="2">
        <v>65</v>
      </c>
      <c r="L1821" s="2">
        <v>65</v>
      </c>
      <c r="M1821" s="2">
        <v>17.399999999999999</v>
      </c>
    </row>
    <row r="1822" spans="1:13" hidden="1" x14ac:dyDescent="0.3">
      <c r="A1822" t="s">
        <v>15</v>
      </c>
      <c r="B1822" t="s">
        <v>604</v>
      </c>
      <c r="C1822" t="s">
        <v>17</v>
      </c>
      <c r="D1822" t="s">
        <v>567</v>
      </c>
      <c r="E1822" t="s">
        <v>574</v>
      </c>
      <c r="F1822" t="s">
        <v>24</v>
      </c>
      <c r="G1822" t="s">
        <v>21</v>
      </c>
      <c r="H1822" t="s">
        <v>103</v>
      </c>
      <c r="I1822" t="s">
        <v>104</v>
      </c>
      <c r="J1822" s="2">
        <v>15</v>
      </c>
      <c r="L1822" s="2">
        <v>15</v>
      </c>
      <c r="M1822" s="2">
        <v>14.8</v>
      </c>
    </row>
    <row r="1823" spans="1:13" hidden="1" x14ac:dyDescent="0.3">
      <c r="A1823" t="s">
        <v>15</v>
      </c>
      <c r="B1823" t="s">
        <v>604</v>
      </c>
      <c r="C1823" t="s">
        <v>17</v>
      </c>
      <c r="D1823" t="s">
        <v>567</v>
      </c>
      <c r="E1823" t="s">
        <v>574</v>
      </c>
      <c r="F1823" t="s">
        <v>24</v>
      </c>
      <c r="G1823" t="s">
        <v>21</v>
      </c>
      <c r="H1823" t="s">
        <v>105</v>
      </c>
      <c r="I1823" t="s">
        <v>106</v>
      </c>
      <c r="J1823" s="2">
        <v>5</v>
      </c>
      <c r="L1823" s="2">
        <v>5</v>
      </c>
      <c r="M1823" s="2">
        <v>6.1</v>
      </c>
    </row>
    <row r="1824" spans="1:13" hidden="1" x14ac:dyDescent="0.3">
      <c r="A1824" t="s">
        <v>15</v>
      </c>
      <c r="B1824" t="s">
        <v>604</v>
      </c>
      <c r="C1824" t="s">
        <v>17</v>
      </c>
      <c r="D1824" t="s">
        <v>567</v>
      </c>
      <c r="E1824" t="s">
        <v>574</v>
      </c>
      <c r="F1824" t="s">
        <v>24</v>
      </c>
      <c r="G1824" t="s">
        <v>21</v>
      </c>
      <c r="H1824" t="s">
        <v>107</v>
      </c>
      <c r="I1824" t="s">
        <v>108</v>
      </c>
      <c r="J1824" s="2">
        <v>10</v>
      </c>
      <c r="L1824" s="2">
        <v>10</v>
      </c>
      <c r="M1824" s="2">
        <v>14.4</v>
      </c>
    </row>
    <row r="1825" spans="1:13" hidden="1" x14ac:dyDescent="0.3">
      <c r="A1825" t="s">
        <v>15</v>
      </c>
      <c r="B1825" t="s">
        <v>604</v>
      </c>
      <c r="C1825" t="s">
        <v>17</v>
      </c>
      <c r="D1825" t="s">
        <v>567</v>
      </c>
      <c r="E1825" t="s">
        <v>574</v>
      </c>
      <c r="F1825" t="s">
        <v>24</v>
      </c>
      <c r="G1825" t="s">
        <v>21</v>
      </c>
      <c r="H1825" t="s">
        <v>109</v>
      </c>
      <c r="I1825" t="s">
        <v>109</v>
      </c>
      <c r="J1825" s="2">
        <v>15</v>
      </c>
      <c r="L1825" s="2">
        <v>15</v>
      </c>
    </row>
    <row r="1826" spans="1:13" hidden="1" x14ac:dyDescent="0.3">
      <c r="A1826" t="s">
        <v>15</v>
      </c>
      <c r="B1826" t="s">
        <v>604</v>
      </c>
      <c r="C1826" t="s">
        <v>17</v>
      </c>
      <c r="D1826" t="s">
        <v>567</v>
      </c>
      <c r="E1826" t="s">
        <v>576</v>
      </c>
      <c r="F1826" t="s">
        <v>24</v>
      </c>
      <c r="G1826" t="s">
        <v>21</v>
      </c>
      <c r="H1826" t="s">
        <v>25</v>
      </c>
      <c r="I1826" t="s">
        <v>26</v>
      </c>
    </row>
    <row r="1827" spans="1:13" hidden="1" x14ac:dyDescent="0.3">
      <c r="A1827" t="s">
        <v>15</v>
      </c>
      <c r="B1827" t="s">
        <v>604</v>
      </c>
      <c r="C1827" t="s">
        <v>17</v>
      </c>
      <c r="D1827" t="s">
        <v>567</v>
      </c>
      <c r="E1827" t="s">
        <v>576</v>
      </c>
      <c r="F1827" t="s">
        <v>24</v>
      </c>
      <c r="G1827" t="s">
        <v>21</v>
      </c>
      <c r="H1827" t="s">
        <v>27</v>
      </c>
      <c r="I1827" t="s">
        <v>28</v>
      </c>
      <c r="J1827" s="2">
        <v>20</v>
      </c>
      <c r="L1827" s="2">
        <v>20</v>
      </c>
      <c r="M1827" s="2">
        <v>58.9</v>
      </c>
    </row>
    <row r="1828" spans="1:13" hidden="1" x14ac:dyDescent="0.3">
      <c r="A1828" t="s">
        <v>15</v>
      </c>
      <c r="B1828" t="s">
        <v>604</v>
      </c>
      <c r="C1828" t="s">
        <v>17</v>
      </c>
      <c r="D1828" t="s">
        <v>567</v>
      </c>
      <c r="E1828" t="s">
        <v>576</v>
      </c>
      <c r="F1828" t="s">
        <v>24</v>
      </c>
      <c r="G1828" t="s">
        <v>21</v>
      </c>
      <c r="H1828" t="s">
        <v>29</v>
      </c>
      <c r="I1828" t="s">
        <v>30</v>
      </c>
    </row>
    <row r="1829" spans="1:13" hidden="1" x14ac:dyDescent="0.3">
      <c r="A1829" t="s">
        <v>15</v>
      </c>
      <c r="B1829" t="s">
        <v>604</v>
      </c>
      <c r="C1829" t="s">
        <v>17</v>
      </c>
      <c r="D1829" t="s">
        <v>567</v>
      </c>
      <c r="E1829" t="s">
        <v>576</v>
      </c>
      <c r="F1829" t="s">
        <v>24</v>
      </c>
      <c r="G1829" t="s">
        <v>21</v>
      </c>
      <c r="H1829" t="s">
        <v>31</v>
      </c>
      <c r="I1829" t="s">
        <v>32</v>
      </c>
      <c r="J1829" s="2">
        <v>15</v>
      </c>
      <c r="L1829" s="2">
        <v>15</v>
      </c>
      <c r="M1829" s="2">
        <v>33.1</v>
      </c>
    </row>
    <row r="1830" spans="1:13" hidden="1" x14ac:dyDescent="0.3">
      <c r="A1830" t="s">
        <v>15</v>
      </c>
      <c r="B1830" t="s">
        <v>604</v>
      </c>
      <c r="C1830" t="s">
        <v>17</v>
      </c>
      <c r="D1830" t="s">
        <v>567</v>
      </c>
      <c r="E1830" t="s">
        <v>576</v>
      </c>
      <c r="F1830" t="s">
        <v>24</v>
      </c>
      <c r="G1830" t="s">
        <v>21</v>
      </c>
      <c r="H1830" t="s">
        <v>33</v>
      </c>
      <c r="I1830" t="s">
        <v>34</v>
      </c>
      <c r="J1830" s="2">
        <v>20</v>
      </c>
      <c r="L1830" s="2">
        <v>20</v>
      </c>
      <c r="M1830" s="2">
        <v>29.6</v>
      </c>
    </row>
    <row r="1831" spans="1:13" hidden="1" x14ac:dyDescent="0.3">
      <c r="A1831" t="s">
        <v>15</v>
      </c>
      <c r="B1831" t="s">
        <v>604</v>
      </c>
      <c r="C1831" t="s">
        <v>17</v>
      </c>
      <c r="D1831" t="s">
        <v>567</v>
      </c>
      <c r="E1831" t="s">
        <v>576</v>
      </c>
      <c r="F1831" t="s">
        <v>24</v>
      </c>
      <c r="G1831" t="s">
        <v>21</v>
      </c>
      <c r="H1831" t="s">
        <v>35</v>
      </c>
      <c r="I1831" t="s">
        <v>36</v>
      </c>
      <c r="J1831" s="2">
        <v>95</v>
      </c>
      <c r="L1831" s="2">
        <v>95</v>
      </c>
      <c r="M1831" s="2">
        <v>73.2</v>
      </c>
    </row>
    <row r="1832" spans="1:13" hidden="1" x14ac:dyDescent="0.3">
      <c r="A1832" t="s">
        <v>15</v>
      </c>
      <c r="B1832" t="s">
        <v>604</v>
      </c>
      <c r="C1832" t="s">
        <v>17</v>
      </c>
      <c r="D1832" t="s">
        <v>567</v>
      </c>
      <c r="E1832" t="s">
        <v>576</v>
      </c>
      <c r="F1832" t="s">
        <v>24</v>
      </c>
      <c r="G1832" t="s">
        <v>21</v>
      </c>
      <c r="H1832" t="s">
        <v>37</v>
      </c>
      <c r="I1832" t="s">
        <v>38</v>
      </c>
      <c r="J1832" s="2">
        <v>10</v>
      </c>
      <c r="L1832" s="2">
        <v>10</v>
      </c>
      <c r="M1832" s="2">
        <v>36.6</v>
      </c>
    </row>
    <row r="1833" spans="1:13" hidden="1" x14ac:dyDescent="0.3">
      <c r="A1833" t="s">
        <v>15</v>
      </c>
      <c r="B1833" t="s">
        <v>604</v>
      </c>
      <c r="C1833" t="s">
        <v>17</v>
      </c>
      <c r="D1833" t="s">
        <v>567</v>
      </c>
      <c r="E1833" t="s">
        <v>576</v>
      </c>
      <c r="F1833" t="s">
        <v>24</v>
      </c>
      <c r="G1833" t="s">
        <v>21</v>
      </c>
      <c r="H1833" t="s">
        <v>39</v>
      </c>
      <c r="I1833" t="s">
        <v>40</v>
      </c>
      <c r="J1833" s="2">
        <v>10</v>
      </c>
      <c r="L1833" s="2">
        <v>10</v>
      </c>
      <c r="M1833" s="2">
        <v>68.599999999999994</v>
      </c>
    </row>
    <row r="1834" spans="1:13" hidden="1" x14ac:dyDescent="0.3">
      <c r="A1834" t="s">
        <v>15</v>
      </c>
      <c r="B1834" t="s">
        <v>604</v>
      </c>
      <c r="C1834" t="s">
        <v>17</v>
      </c>
      <c r="D1834" t="s">
        <v>567</v>
      </c>
      <c r="E1834" t="s">
        <v>576</v>
      </c>
      <c r="F1834" t="s">
        <v>24</v>
      </c>
      <c r="G1834" t="s">
        <v>21</v>
      </c>
      <c r="H1834" t="s">
        <v>41</v>
      </c>
      <c r="I1834" t="s">
        <v>42</v>
      </c>
      <c r="J1834" s="2">
        <v>10</v>
      </c>
      <c r="L1834" s="2">
        <v>10</v>
      </c>
      <c r="M1834" s="2">
        <v>57.7</v>
      </c>
    </row>
    <row r="1835" spans="1:13" hidden="1" x14ac:dyDescent="0.3">
      <c r="A1835" t="s">
        <v>15</v>
      </c>
      <c r="B1835" t="s">
        <v>604</v>
      </c>
      <c r="C1835" t="s">
        <v>17</v>
      </c>
      <c r="D1835" t="s">
        <v>567</v>
      </c>
      <c r="E1835" t="s">
        <v>576</v>
      </c>
      <c r="F1835" t="s">
        <v>24</v>
      </c>
      <c r="G1835" t="s">
        <v>21</v>
      </c>
      <c r="H1835" t="s">
        <v>43</v>
      </c>
      <c r="I1835" t="s">
        <v>44</v>
      </c>
    </row>
    <row r="1836" spans="1:13" hidden="1" x14ac:dyDescent="0.3">
      <c r="A1836" t="s">
        <v>15</v>
      </c>
      <c r="B1836" t="s">
        <v>604</v>
      </c>
      <c r="C1836" t="s">
        <v>17</v>
      </c>
      <c r="D1836" t="s">
        <v>567</v>
      </c>
      <c r="E1836" t="s">
        <v>576</v>
      </c>
      <c r="F1836" t="s">
        <v>24</v>
      </c>
      <c r="G1836" t="s">
        <v>21</v>
      </c>
      <c r="H1836" t="s">
        <v>45</v>
      </c>
      <c r="I1836" t="s">
        <v>46</v>
      </c>
    </row>
    <row r="1837" spans="1:13" hidden="1" x14ac:dyDescent="0.3">
      <c r="A1837" t="s">
        <v>15</v>
      </c>
      <c r="B1837" t="s">
        <v>604</v>
      </c>
      <c r="C1837" t="s">
        <v>17</v>
      </c>
      <c r="D1837" t="s">
        <v>567</v>
      </c>
      <c r="E1837" t="s">
        <v>576</v>
      </c>
      <c r="F1837" t="s">
        <v>24</v>
      </c>
      <c r="G1837" t="s">
        <v>21</v>
      </c>
      <c r="H1837" t="s">
        <v>47</v>
      </c>
      <c r="I1837" t="s">
        <v>48</v>
      </c>
      <c r="J1837" s="2">
        <v>15</v>
      </c>
      <c r="L1837" s="2">
        <v>15</v>
      </c>
      <c r="M1837" s="2">
        <v>40.299999999999997</v>
      </c>
    </row>
    <row r="1838" spans="1:13" hidden="1" x14ac:dyDescent="0.3">
      <c r="A1838" t="s">
        <v>15</v>
      </c>
      <c r="B1838" t="s">
        <v>604</v>
      </c>
      <c r="C1838" t="s">
        <v>17</v>
      </c>
      <c r="D1838" t="s">
        <v>567</v>
      </c>
      <c r="E1838" t="s">
        <v>576</v>
      </c>
      <c r="F1838" t="s">
        <v>24</v>
      </c>
      <c r="G1838" t="s">
        <v>21</v>
      </c>
      <c r="H1838" t="s">
        <v>49</v>
      </c>
      <c r="I1838" t="s">
        <v>50</v>
      </c>
      <c r="J1838" s="2">
        <v>340</v>
      </c>
      <c r="L1838" s="2">
        <v>340</v>
      </c>
      <c r="M1838" s="2">
        <v>97.2</v>
      </c>
    </row>
    <row r="1839" spans="1:13" hidden="1" x14ac:dyDescent="0.3">
      <c r="A1839" t="s">
        <v>15</v>
      </c>
      <c r="B1839" t="s">
        <v>604</v>
      </c>
      <c r="C1839" t="s">
        <v>17</v>
      </c>
      <c r="D1839" t="s">
        <v>567</v>
      </c>
      <c r="E1839" t="s">
        <v>576</v>
      </c>
      <c r="F1839" t="s">
        <v>24</v>
      </c>
      <c r="G1839" t="s">
        <v>21</v>
      </c>
      <c r="H1839" t="s">
        <v>51</v>
      </c>
      <c r="I1839" t="s">
        <v>52</v>
      </c>
      <c r="J1839" s="2">
        <v>10</v>
      </c>
      <c r="L1839" s="2">
        <v>10</v>
      </c>
      <c r="M1839" s="2">
        <v>17.600000000000001</v>
      </c>
    </row>
    <row r="1840" spans="1:13" hidden="1" x14ac:dyDescent="0.3">
      <c r="A1840" t="s">
        <v>15</v>
      </c>
      <c r="B1840" t="s">
        <v>604</v>
      </c>
      <c r="C1840" t="s">
        <v>17</v>
      </c>
      <c r="D1840" t="s">
        <v>567</v>
      </c>
      <c r="E1840" t="s">
        <v>576</v>
      </c>
      <c r="F1840" t="s">
        <v>24</v>
      </c>
      <c r="G1840" t="s">
        <v>21</v>
      </c>
      <c r="H1840" t="s">
        <v>53</v>
      </c>
      <c r="I1840" t="s">
        <v>54</v>
      </c>
      <c r="J1840" s="2">
        <v>25</v>
      </c>
      <c r="L1840" s="2">
        <v>25</v>
      </c>
      <c r="M1840" s="2">
        <v>45.4</v>
      </c>
    </row>
    <row r="1841" spans="1:13" hidden="1" x14ac:dyDescent="0.3">
      <c r="A1841" t="s">
        <v>15</v>
      </c>
      <c r="B1841" t="s">
        <v>604</v>
      </c>
      <c r="C1841" t="s">
        <v>17</v>
      </c>
      <c r="D1841" t="s">
        <v>567</v>
      </c>
      <c r="E1841" t="s">
        <v>576</v>
      </c>
      <c r="F1841" t="s">
        <v>24</v>
      </c>
      <c r="G1841" t="s">
        <v>21</v>
      </c>
      <c r="H1841" t="s">
        <v>55</v>
      </c>
      <c r="I1841" t="s">
        <v>56</v>
      </c>
      <c r="J1841" s="2">
        <v>120</v>
      </c>
      <c r="L1841" s="2">
        <v>120</v>
      </c>
      <c r="M1841" s="2">
        <v>43.6</v>
      </c>
    </row>
    <row r="1842" spans="1:13" hidden="1" x14ac:dyDescent="0.3">
      <c r="A1842" t="s">
        <v>15</v>
      </c>
      <c r="B1842" t="s">
        <v>604</v>
      </c>
      <c r="C1842" t="s">
        <v>17</v>
      </c>
      <c r="D1842" t="s">
        <v>567</v>
      </c>
      <c r="E1842" t="s">
        <v>576</v>
      </c>
      <c r="F1842" t="s">
        <v>24</v>
      </c>
      <c r="G1842" t="s">
        <v>21</v>
      </c>
      <c r="H1842" t="s">
        <v>57</v>
      </c>
      <c r="I1842" t="s">
        <v>58</v>
      </c>
      <c r="J1842" s="2">
        <v>95</v>
      </c>
      <c r="L1842" s="2">
        <v>95</v>
      </c>
      <c r="M1842" s="2">
        <v>51.3</v>
      </c>
    </row>
    <row r="1843" spans="1:13" hidden="1" x14ac:dyDescent="0.3">
      <c r="A1843" t="s">
        <v>15</v>
      </c>
      <c r="B1843" t="s">
        <v>604</v>
      </c>
      <c r="C1843" t="s">
        <v>17</v>
      </c>
      <c r="D1843" t="s">
        <v>567</v>
      </c>
      <c r="E1843" t="s">
        <v>576</v>
      </c>
      <c r="F1843" t="s">
        <v>24</v>
      </c>
      <c r="G1843" t="s">
        <v>21</v>
      </c>
      <c r="H1843" t="s">
        <v>59</v>
      </c>
      <c r="I1843" t="s">
        <v>60</v>
      </c>
      <c r="J1843" s="2">
        <v>5</v>
      </c>
      <c r="L1843" s="2">
        <v>5</v>
      </c>
      <c r="M1843" s="2">
        <v>56.8</v>
      </c>
    </row>
    <row r="1844" spans="1:13" hidden="1" x14ac:dyDescent="0.3">
      <c r="A1844" t="s">
        <v>15</v>
      </c>
      <c r="B1844" t="s">
        <v>604</v>
      </c>
      <c r="C1844" t="s">
        <v>17</v>
      </c>
      <c r="D1844" t="s">
        <v>567</v>
      </c>
      <c r="E1844" t="s">
        <v>576</v>
      </c>
      <c r="F1844" t="s">
        <v>24</v>
      </c>
      <c r="G1844" t="s">
        <v>21</v>
      </c>
      <c r="H1844" t="s">
        <v>61</v>
      </c>
      <c r="I1844" t="s">
        <v>62</v>
      </c>
    </row>
    <row r="1845" spans="1:13" hidden="1" x14ac:dyDescent="0.3">
      <c r="A1845" t="s">
        <v>15</v>
      </c>
      <c r="B1845" t="s">
        <v>604</v>
      </c>
      <c r="C1845" t="s">
        <v>17</v>
      </c>
      <c r="D1845" t="s">
        <v>567</v>
      </c>
      <c r="E1845" t="s">
        <v>576</v>
      </c>
      <c r="F1845" t="s">
        <v>24</v>
      </c>
      <c r="G1845" t="s">
        <v>21</v>
      </c>
      <c r="H1845" t="s">
        <v>63</v>
      </c>
      <c r="I1845" t="s">
        <v>64</v>
      </c>
      <c r="J1845" s="2">
        <v>10</v>
      </c>
      <c r="L1845" s="2">
        <v>10</v>
      </c>
      <c r="M1845" s="2">
        <v>44.3</v>
      </c>
    </row>
    <row r="1846" spans="1:13" hidden="1" x14ac:dyDescent="0.3">
      <c r="A1846" t="s">
        <v>15</v>
      </c>
      <c r="B1846" t="s">
        <v>604</v>
      </c>
      <c r="C1846" t="s">
        <v>17</v>
      </c>
      <c r="D1846" t="s">
        <v>567</v>
      </c>
      <c r="E1846" t="s">
        <v>576</v>
      </c>
      <c r="F1846" t="s">
        <v>24</v>
      </c>
      <c r="G1846" t="s">
        <v>21</v>
      </c>
      <c r="H1846" t="s">
        <v>65</v>
      </c>
      <c r="I1846" t="s">
        <v>66</v>
      </c>
      <c r="J1846" s="2">
        <v>5</v>
      </c>
      <c r="L1846" s="2">
        <v>5</v>
      </c>
      <c r="M1846" s="2">
        <v>23.4</v>
      </c>
    </row>
    <row r="1847" spans="1:13" hidden="1" x14ac:dyDescent="0.3">
      <c r="A1847" t="s">
        <v>15</v>
      </c>
      <c r="B1847" t="s">
        <v>604</v>
      </c>
      <c r="C1847" t="s">
        <v>17</v>
      </c>
      <c r="D1847" t="s">
        <v>567</v>
      </c>
      <c r="E1847" t="s">
        <v>576</v>
      </c>
      <c r="F1847" t="s">
        <v>24</v>
      </c>
      <c r="G1847" t="s">
        <v>21</v>
      </c>
      <c r="H1847" t="s">
        <v>67</v>
      </c>
      <c r="I1847" t="s">
        <v>68</v>
      </c>
    </row>
    <row r="1848" spans="1:13" hidden="1" x14ac:dyDescent="0.3">
      <c r="A1848" t="s">
        <v>15</v>
      </c>
      <c r="B1848" t="s">
        <v>604</v>
      </c>
      <c r="C1848" t="s">
        <v>17</v>
      </c>
      <c r="D1848" t="s">
        <v>567</v>
      </c>
      <c r="E1848" t="s">
        <v>576</v>
      </c>
      <c r="F1848" t="s">
        <v>24</v>
      </c>
      <c r="G1848" t="s">
        <v>21</v>
      </c>
      <c r="H1848" t="s">
        <v>69</v>
      </c>
      <c r="I1848" t="s">
        <v>70</v>
      </c>
      <c r="J1848" s="2">
        <v>125</v>
      </c>
      <c r="L1848" s="2">
        <v>125</v>
      </c>
      <c r="M1848" s="2">
        <v>93.2</v>
      </c>
    </row>
    <row r="1849" spans="1:13" hidden="1" x14ac:dyDescent="0.3">
      <c r="A1849" t="s">
        <v>15</v>
      </c>
      <c r="B1849" t="s">
        <v>604</v>
      </c>
      <c r="C1849" t="s">
        <v>17</v>
      </c>
      <c r="D1849" t="s">
        <v>567</v>
      </c>
      <c r="E1849" t="s">
        <v>576</v>
      </c>
      <c r="F1849" t="s">
        <v>24</v>
      </c>
      <c r="G1849" t="s">
        <v>21</v>
      </c>
      <c r="H1849" t="s">
        <v>71</v>
      </c>
      <c r="I1849" t="s">
        <v>72</v>
      </c>
      <c r="J1849" s="2">
        <v>10</v>
      </c>
      <c r="L1849" s="2">
        <v>10</v>
      </c>
      <c r="M1849" s="2">
        <v>88.5</v>
      </c>
    </row>
    <row r="1850" spans="1:13" hidden="1" x14ac:dyDescent="0.3">
      <c r="A1850" t="s">
        <v>15</v>
      </c>
      <c r="B1850" t="s">
        <v>604</v>
      </c>
      <c r="C1850" t="s">
        <v>17</v>
      </c>
      <c r="D1850" t="s">
        <v>567</v>
      </c>
      <c r="E1850" t="s">
        <v>576</v>
      </c>
      <c r="F1850" t="s">
        <v>24</v>
      </c>
      <c r="G1850" t="s">
        <v>21</v>
      </c>
      <c r="H1850" t="s">
        <v>73</v>
      </c>
      <c r="I1850" t="s">
        <v>74</v>
      </c>
    </row>
    <row r="1851" spans="1:13" hidden="1" x14ac:dyDescent="0.3">
      <c r="A1851" t="s">
        <v>15</v>
      </c>
      <c r="B1851" t="s">
        <v>604</v>
      </c>
      <c r="C1851" t="s">
        <v>17</v>
      </c>
      <c r="D1851" t="s">
        <v>567</v>
      </c>
      <c r="E1851" t="s">
        <v>576</v>
      </c>
      <c r="F1851" t="s">
        <v>24</v>
      </c>
      <c r="G1851" t="s">
        <v>21</v>
      </c>
      <c r="H1851" t="s">
        <v>75</v>
      </c>
      <c r="I1851" t="s">
        <v>76</v>
      </c>
      <c r="J1851" s="2">
        <v>5</v>
      </c>
      <c r="L1851" s="2">
        <v>5</v>
      </c>
      <c r="M1851" s="2">
        <v>15.8</v>
      </c>
    </row>
    <row r="1852" spans="1:13" hidden="1" x14ac:dyDescent="0.3">
      <c r="A1852" t="s">
        <v>15</v>
      </c>
      <c r="B1852" t="s">
        <v>604</v>
      </c>
      <c r="C1852" t="s">
        <v>17</v>
      </c>
      <c r="D1852" t="s">
        <v>567</v>
      </c>
      <c r="E1852" t="s">
        <v>576</v>
      </c>
      <c r="F1852" t="s">
        <v>24</v>
      </c>
      <c r="G1852" t="s">
        <v>21</v>
      </c>
      <c r="H1852" t="s">
        <v>77</v>
      </c>
      <c r="I1852" t="s">
        <v>78</v>
      </c>
    </row>
    <row r="1853" spans="1:13" hidden="1" x14ac:dyDescent="0.3">
      <c r="A1853" t="s">
        <v>15</v>
      </c>
      <c r="B1853" t="s">
        <v>604</v>
      </c>
      <c r="C1853" t="s">
        <v>17</v>
      </c>
      <c r="D1853" t="s">
        <v>567</v>
      </c>
      <c r="E1853" t="s">
        <v>576</v>
      </c>
      <c r="F1853" t="s">
        <v>24</v>
      </c>
      <c r="G1853" t="s">
        <v>21</v>
      </c>
      <c r="H1853" t="s">
        <v>79</v>
      </c>
      <c r="I1853" t="s">
        <v>80</v>
      </c>
      <c r="J1853" s="2">
        <v>10</v>
      </c>
      <c r="L1853" s="2">
        <v>10</v>
      </c>
      <c r="M1853" s="2">
        <v>38.200000000000003</v>
      </c>
    </row>
    <row r="1854" spans="1:13" hidden="1" x14ac:dyDescent="0.3">
      <c r="A1854" t="s">
        <v>15</v>
      </c>
      <c r="B1854" t="s">
        <v>604</v>
      </c>
      <c r="C1854" t="s">
        <v>17</v>
      </c>
      <c r="D1854" t="s">
        <v>567</v>
      </c>
      <c r="E1854" t="s">
        <v>576</v>
      </c>
      <c r="F1854" t="s">
        <v>24</v>
      </c>
      <c r="G1854" t="s">
        <v>21</v>
      </c>
      <c r="H1854" t="s">
        <v>81</v>
      </c>
      <c r="I1854" t="s">
        <v>82</v>
      </c>
      <c r="J1854" s="2">
        <v>135</v>
      </c>
      <c r="L1854" s="2">
        <v>135</v>
      </c>
      <c r="M1854" s="2">
        <v>63.4</v>
      </c>
    </row>
    <row r="1855" spans="1:13" hidden="1" x14ac:dyDescent="0.3">
      <c r="A1855" t="s">
        <v>15</v>
      </c>
      <c r="B1855" t="s">
        <v>604</v>
      </c>
      <c r="C1855" t="s">
        <v>17</v>
      </c>
      <c r="D1855" t="s">
        <v>567</v>
      </c>
      <c r="E1855" t="s">
        <v>576</v>
      </c>
      <c r="F1855" t="s">
        <v>24</v>
      </c>
      <c r="G1855" t="s">
        <v>21</v>
      </c>
      <c r="H1855" t="s">
        <v>83</v>
      </c>
      <c r="I1855" t="s">
        <v>84</v>
      </c>
    </row>
    <row r="1856" spans="1:13" hidden="1" x14ac:dyDescent="0.3">
      <c r="A1856" t="s">
        <v>15</v>
      </c>
      <c r="B1856" t="s">
        <v>604</v>
      </c>
      <c r="C1856" t="s">
        <v>17</v>
      </c>
      <c r="D1856" t="s">
        <v>567</v>
      </c>
      <c r="E1856" t="s">
        <v>576</v>
      </c>
      <c r="F1856" t="s">
        <v>24</v>
      </c>
      <c r="G1856" t="s">
        <v>21</v>
      </c>
      <c r="H1856" t="s">
        <v>85</v>
      </c>
      <c r="I1856" t="s">
        <v>86</v>
      </c>
      <c r="J1856" s="2">
        <v>15</v>
      </c>
      <c r="L1856" s="2">
        <v>15</v>
      </c>
      <c r="M1856" s="2">
        <v>35.6</v>
      </c>
    </row>
    <row r="1857" spans="1:13" hidden="1" x14ac:dyDescent="0.3">
      <c r="A1857" t="s">
        <v>15</v>
      </c>
      <c r="B1857" t="s">
        <v>604</v>
      </c>
      <c r="C1857" t="s">
        <v>17</v>
      </c>
      <c r="D1857" t="s">
        <v>567</v>
      </c>
      <c r="E1857" t="s">
        <v>576</v>
      </c>
      <c r="F1857" t="s">
        <v>24</v>
      </c>
      <c r="G1857" t="s">
        <v>21</v>
      </c>
      <c r="H1857" t="s">
        <v>87</v>
      </c>
      <c r="I1857" t="s">
        <v>88</v>
      </c>
    </row>
    <row r="1858" spans="1:13" hidden="1" x14ac:dyDescent="0.3">
      <c r="A1858" t="s">
        <v>15</v>
      </c>
      <c r="B1858" t="s">
        <v>604</v>
      </c>
      <c r="C1858" t="s">
        <v>17</v>
      </c>
      <c r="D1858" t="s">
        <v>567</v>
      </c>
      <c r="E1858" t="s">
        <v>576</v>
      </c>
      <c r="F1858" t="s">
        <v>24</v>
      </c>
      <c r="G1858" t="s">
        <v>21</v>
      </c>
      <c r="H1858" t="s">
        <v>89</v>
      </c>
      <c r="I1858" t="s">
        <v>90</v>
      </c>
      <c r="J1858" s="2">
        <v>5</v>
      </c>
      <c r="L1858" s="2">
        <v>5</v>
      </c>
      <c r="M1858" s="2">
        <v>10.5</v>
      </c>
    </row>
    <row r="1859" spans="1:13" hidden="1" x14ac:dyDescent="0.3">
      <c r="A1859" t="s">
        <v>15</v>
      </c>
      <c r="B1859" t="s">
        <v>604</v>
      </c>
      <c r="C1859" t="s">
        <v>17</v>
      </c>
      <c r="D1859" t="s">
        <v>567</v>
      </c>
      <c r="E1859" t="s">
        <v>576</v>
      </c>
      <c r="F1859" t="s">
        <v>24</v>
      </c>
      <c r="G1859" t="s">
        <v>21</v>
      </c>
      <c r="H1859" t="s">
        <v>91</v>
      </c>
      <c r="I1859" t="s">
        <v>92</v>
      </c>
      <c r="J1859" s="2">
        <v>25</v>
      </c>
      <c r="L1859" s="2">
        <v>25</v>
      </c>
      <c r="M1859" s="2">
        <v>33.1</v>
      </c>
    </row>
    <row r="1860" spans="1:13" hidden="1" x14ac:dyDescent="0.3">
      <c r="A1860" t="s">
        <v>15</v>
      </c>
      <c r="B1860" t="s">
        <v>604</v>
      </c>
      <c r="C1860" t="s">
        <v>17</v>
      </c>
      <c r="D1860" t="s">
        <v>567</v>
      </c>
      <c r="E1860" t="s">
        <v>576</v>
      </c>
      <c r="F1860" t="s">
        <v>24</v>
      </c>
      <c r="G1860" t="s">
        <v>21</v>
      </c>
      <c r="H1860" t="s">
        <v>93</v>
      </c>
      <c r="I1860" t="s">
        <v>94</v>
      </c>
      <c r="J1860" s="2">
        <v>5</v>
      </c>
      <c r="L1860" s="2">
        <v>5</v>
      </c>
      <c r="M1860" s="2">
        <v>26.7</v>
      </c>
    </row>
    <row r="1861" spans="1:13" hidden="1" x14ac:dyDescent="0.3">
      <c r="A1861" t="s">
        <v>15</v>
      </c>
      <c r="B1861" t="s">
        <v>604</v>
      </c>
      <c r="C1861" t="s">
        <v>17</v>
      </c>
      <c r="D1861" t="s">
        <v>567</v>
      </c>
      <c r="E1861" t="s">
        <v>576</v>
      </c>
      <c r="F1861" t="s">
        <v>24</v>
      </c>
      <c r="G1861" t="s">
        <v>21</v>
      </c>
      <c r="H1861" t="s">
        <v>95</v>
      </c>
      <c r="I1861" t="s">
        <v>96</v>
      </c>
      <c r="J1861" s="2">
        <v>5</v>
      </c>
      <c r="L1861" s="2">
        <v>5</v>
      </c>
      <c r="M1861" s="2">
        <v>14.9</v>
      </c>
    </row>
    <row r="1862" spans="1:13" hidden="1" x14ac:dyDescent="0.3">
      <c r="A1862" t="s">
        <v>15</v>
      </c>
      <c r="B1862" t="s">
        <v>604</v>
      </c>
      <c r="C1862" t="s">
        <v>17</v>
      </c>
      <c r="D1862" t="s">
        <v>567</v>
      </c>
      <c r="E1862" t="s">
        <v>576</v>
      </c>
      <c r="F1862" t="s">
        <v>24</v>
      </c>
      <c r="G1862" t="s">
        <v>21</v>
      </c>
      <c r="H1862" t="s">
        <v>97</v>
      </c>
      <c r="I1862" t="s">
        <v>98</v>
      </c>
    </row>
    <row r="1863" spans="1:13" hidden="1" x14ac:dyDescent="0.3">
      <c r="A1863" t="s">
        <v>15</v>
      </c>
      <c r="B1863" t="s">
        <v>604</v>
      </c>
      <c r="C1863" t="s">
        <v>17</v>
      </c>
      <c r="D1863" t="s">
        <v>567</v>
      </c>
      <c r="E1863" t="s">
        <v>576</v>
      </c>
      <c r="F1863" t="s">
        <v>24</v>
      </c>
      <c r="G1863" t="s">
        <v>21</v>
      </c>
      <c r="H1863" t="s">
        <v>99</v>
      </c>
      <c r="I1863" t="s">
        <v>100</v>
      </c>
      <c r="J1863" s="2">
        <v>100</v>
      </c>
      <c r="L1863" s="2">
        <v>100</v>
      </c>
      <c r="M1863" s="2">
        <v>60.5</v>
      </c>
    </row>
    <row r="1864" spans="1:13" hidden="1" x14ac:dyDescent="0.3">
      <c r="A1864" t="s">
        <v>15</v>
      </c>
      <c r="B1864" t="s">
        <v>604</v>
      </c>
      <c r="C1864" t="s">
        <v>17</v>
      </c>
      <c r="D1864" t="s">
        <v>567</v>
      </c>
      <c r="E1864" t="s">
        <v>576</v>
      </c>
      <c r="F1864" t="s">
        <v>24</v>
      </c>
      <c r="G1864" t="s">
        <v>21</v>
      </c>
      <c r="H1864" t="s">
        <v>101</v>
      </c>
      <c r="I1864" t="s">
        <v>102</v>
      </c>
      <c r="J1864" s="2">
        <v>35</v>
      </c>
      <c r="L1864" s="2">
        <v>35</v>
      </c>
      <c r="M1864" s="2">
        <v>48.4</v>
      </c>
    </row>
    <row r="1865" spans="1:13" hidden="1" x14ac:dyDescent="0.3">
      <c r="A1865" t="s">
        <v>15</v>
      </c>
      <c r="B1865" t="s">
        <v>604</v>
      </c>
      <c r="C1865" t="s">
        <v>17</v>
      </c>
      <c r="D1865" t="s">
        <v>567</v>
      </c>
      <c r="E1865" t="s">
        <v>576</v>
      </c>
      <c r="F1865" t="s">
        <v>24</v>
      </c>
      <c r="G1865" t="s">
        <v>21</v>
      </c>
      <c r="H1865" t="s">
        <v>103</v>
      </c>
      <c r="I1865" t="s">
        <v>104</v>
      </c>
      <c r="J1865" s="2">
        <v>15</v>
      </c>
      <c r="L1865" s="2">
        <v>15</v>
      </c>
      <c r="M1865" s="2">
        <v>38.700000000000003</v>
      </c>
    </row>
    <row r="1866" spans="1:13" hidden="1" x14ac:dyDescent="0.3">
      <c r="A1866" t="s">
        <v>15</v>
      </c>
      <c r="B1866" t="s">
        <v>604</v>
      </c>
      <c r="C1866" t="s">
        <v>17</v>
      </c>
      <c r="D1866" t="s">
        <v>567</v>
      </c>
      <c r="E1866" t="s">
        <v>576</v>
      </c>
      <c r="F1866" t="s">
        <v>24</v>
      </c>
      <c r="G1866" t="s">
        <v>21</v>
      </c>
      <c r="H1866" t="s">
        <v>105</v>
      </c>
      <c r="I1866" t="s">
        <v>106</v>
      </c>
    </row>
    <row r="1867" spans="1:13" hidden="1" x14ac:dyDescent="0.3">
      <c r="A1867" t="s">
        <v>15</v>
      </c>
      <c r="B1867" t="s">
        <v>604</v>
      </c>
      <c r="C1867" t="s">
        <v>17</v>
      </c>
      <c r="D1867" t="s">
        <v>567</v>
      </c>
      <c r="E1867" t="s">
        <v>576</v>
      </c>
      <c r="F1867" t="s">
        <v>24</v>
      </c>
      <c r="G1867" t="s">
        <v>21</v>
      </c>
      <c r="H1867" t="s">
        <v>107</v>
      </c>
      <c r="I1867" t="s">
        <v>108</v>
      </c>
      <c r="J1867" s="2">
        <v>10</v>
      </c>
      <c r="L1867" s="2">
        <v>10</v>
      </c>
      <c r="M1867" s="2">
        <v>35</v>
      </c>
    </row>
    <row r="1868" spans="1:13" hidden="1" x14ac:dyDescent="0.3">
      <c r="A1868" t="s">
        <v>15</v>
      </c>
      <c r="B1868" t="s">
        <v>604</v>
      </c>
      <c r="C1868" t="s">
        <v>17</v>
      </c>
      <c r="D1868" t="s">
        <v>567</v>
      </c>
      <c r="E1868" t="s">
        <v>576</v>
      </c>
      <c r="F1868" t="s">
        <v>24</v>
      </c>
      <c r="G1868" t="s">
        <v>21</v>
      </c>
      <c r="H1868" t="s">
        <v>109</v>
      </c>
      <c r="I1868" t="s">
        <v>109</v>
      </c>
      <c r="J1868" s="2">
        <v>15</v>
      </c>
      <c r="L1868" s="2">
        <v>15</v>
      </c>
    </row>
    <row r="1869" spans="1:13" hidden="1" x14ac:dyDescent="0.3">
      <c r="A1869" t="s">
        <v>15</v>
      </c>
      <c r="B1869" t="s">
        <v>604</v>
      </c>
      <c r="C1869" t="s">
        <v>17</v>
      </c>
      <c r="D1869" t="s">
        <v>567</v>
      </c>
      <c r="E1869" t="s">
        <v>582</v>
      </c>
      <c r="F1869" t="s">
        <v>24</v>
      </c>
      <c r="G1869" t="s">
        <v>21</v>
      </c>
      <c r="H1869" t="s">
        <v>25</v>
      </c>
      <c r="I1869" t="s">
        <v>26</v>
      </c>
      <c r="J1869" s="2">
        <v>5</v>
      </c>
      <c r="L1869" s="2">
        <v>5</v>
      </c>
      <c r="M1869" s="2">
        <v>18.899999999999999</v>
      </c>
    </row>
    <row r="1870" spans="1:13" hidden="1" x14ac:dyDescent="0.3">
      <c r="A1870" t="s">
        <v>15</v>
      </c>
      <c r="B1870" t="s">
        <v>604</v>
      </c>
      <c r="C1870" t="s">
        <v>17</v>
      </c>
      <c r="D1870" t="s">
        <v>567</v>
      </c>
      <c r="E1870" t="s">
        <v>582</v>
      </c>
      <c r="F1870" t="s">
        <v>24</v>
      </c>
      <c r="G1870" t="s">
        <v>21</v>
      </c>
      <c r="H1870" t="s">
        <v>27</v>
      </c>
      <c r="I1870" t="s">
        <v>28</v>
      </c>
      <c r="J1870" s="2">
        <v>10</v>
      </c>
      <c r="L1870" s="2">
        <v>10</v>
      </c>
      <c r="M1870" s="2">
        <v>32.799999999999997</v>
      </c>
    </row>
    <row r="1871" spans="1:13" hidden="1" x14ac:dyDescent="0.3">
      <c r="A1871" t="s">
        <v>15</v>
      </c>
      <c r="B1871" t="s">
        <v>604</v>
      </c>
      <c r="C1871" t="s">
        <v>17</v>
      </c>
      <c r="D1871" t="s">
        <v>567</v>
      </c>
      <c r="E1871" t="s">
        <v>582</v>
      </c>
      <c r="F1871" t="s">
        <v>24</v>
      </c>
      <c r="G1871" t="s">
        <v>21</v>
      </c>
      <c r="H1871" t="s">
        <v>29</v>
      </c>
      <c r="I1871" t="s">
        <v>30</v>
      </c>
    </row>
    <row r="1872" spans="1:13" hidden="1" x14ac:dyDescent="0.3">
      <c r="A1872" t="s">
        <v>15</v>
      </c>
      <c r="B1872" t="s">
        <v>604</v>
      </c>
      <c r="C1872" t="s">
        <v>17</v>
      </c>
      <c r="D1872" t="s">
        <v>567</v>
      </c>
      <c r="E1872" t="s">
        <v>582</v>
      </c>
      <c r="F1872" t="s">
        <v>24</v>
      </c>
      <c r="G1872" t="s">
        <v>21</v>
      </c>
      <c r="H1872" t="s">
        <v>31</v>
      </c>
      <c r="I1872" t="s">
        <v>32</v>
      </c>
      <c r="J1872" s="2">
        <v>5</v>
      </c>
      <c r="L1872" s="2">
        <v>5</v>
      </c>
      <c r="M1872" s="2">
        <v>16.899999999999999</v>
      </c>
    </row>
    <row r="1873" spans="1:13" hidden="1" x14ac:dyDescent="0.3">
      <c r="A1873" t="s">
        <v>15</v>
      </c>
      <c r="B1873" t="s">
        <v>604</v>
      </c>
      <c r="C1873" t="s">
        <v>17</v>
      </c>
      <c r="D1873" t="s">
        <v>567</v>
      </c>
      <c r="E1873" t="s">
        <v>582</v>
      </c>
      <c r="F1873" t="s">
        <v>24</v>
      </c>
      <c r="G1873" t="s">
        <v>21</v>
      </c>
      <c r="H1873" t="s">
        <v>33</v>
      </c>
      <c r="I1873" t="s">
        <v>34</v>
      </c>
      <c r="J1873" s="2">
        <v>10</v>
      </c>
      <c r="L1873" s="2">
        <v>10</v>
      </c>
      <c r="M1873" s="2">
        <v>25.7</v>
      </c>
    </row>
    <row r="1874" spans="1:13" hidden="1" x14ac:dyDescent="0.3">
      <c r="A1874" t="s">
        <v>15</v>
      </c>
      <c r="B1874" t="s">
        <v>604</v>
      </c>
      <c r="C1874" t="s">
        <v>17</v>
      </c>
      <c r="D1874" t="s">
        <v>567</v>
      </c>
      <c r="E1874" t="s">
        <v>582</v>
      </c>
      <c r="F1874" t="s">
        <v>24</v>
      </c>
      <c r="G1874" t="s">
        <v>21</v>
      </c>
      <c r="H1874" t="s">
        <v>35</v>
      </c>
      <c r="I1874" t="s">
        <v>36</v>
      </c>
      <c r="J1874" s="2">
        <v>20</v>
      </c>
      <c r="L1874" s="2">
        <v>20</v>
      </c>
      <c r="M1874" s="2">
        <v>31.9</v>
      </c>
    </row>
    <row r="1875" spans="1:13" hidden="1" x14ac:dyDescent="0.3">
      <c r="A1875" t="s">
        <v>15</v>
      </c>
      <c r="B1875" t="s">
        <v>604</v>
      </c>
      <c r="C1875" t="s">
        <v>17</v>
      </c>
      <c r="D1875" t="s">
        <v>567</v>
      </c>
      <c r="E1875" t="s">
        <v>582</v>
      </c>
      <c r="F1875" t="s">
        <v>24</v>
      </c>
      <c r="G1875" t="s">
        <v>21</v>
      </c>
      <c r="H1875" t="s">
        <v>37</v>
      </c>
      <c r="I1875" t="s">
        <v>38</v>
      </c>
      <c r="J1875" s="2">
        <v>5</v>
      </c>
      <c r="L1875" s="2">
        <v>5</v>
      </c>
      <c r="M1875" s="2">
        <v>14</v>
      </c>
    </row>
    <row r="1876" spans="1:13" hidden="1" x14ac:dyDescent="0.3">
      <c r="A1876" t="s">
        <v>15</v>
      </c>
      <c r="B1876" t="s">
        <v>604</v>
      </c>
      <c r="C1876" t="s">
        <v>17</v>
      </c>
      <c r="D1876" t="s">
        <v>567</v>
      </c>
      <c r="E1876" t="s">
        <v>582</v>
      </c>
      <c r="F1876" t="s">
        <v>24</v>
      </c>
      <c r="G1876" t="s">
        <v>21</v>
      </c>
      <c r="H1876" t="s">
        <v>39</v>
      </c>
      <c r="I1876" t="s">
        <v>40</v>
      </c>
    </row>
    <row r="1877" spans="1:13" hidden="1" x14ac:dyDescent="0.3">
      <c r="A1877" t="s">
        <v>15</v>
      </c>
      <c r="B1877" t="s">
        <v>604</v>
      </c>
      <c r="C1877" t="s">
        <v>17</v>
      </c>
      <c r="D1877" t="s">
        <v>567</v>
      </c>
      <c r="E1877" t="s">
        <v>582</v>
      </c>
      <c r="F1877" t="s">
        <v>24</v>
      </c>
      <c r="G1877" t="s">
        <v>21</v>
      </c>
      <c r="H1877" t="s">
        <v>41</v>
      </c>
      <c r="I1877" t="s">
        <v>42</v>
      </c>
      <c r="J1877" s="2">
        <v>10</v>
      </c>
      <c r="L1877" s="2">
        <v>10</v>
      </c>
      <c r="M1877" s="2">
        <v>41</v>
      </c>
    </row>
    <row r="1878" spans="1:13" hidden="1" x14ac:dyDescent="0.3">
      <c r="A1878" t="s">
        <v>15</v>
      </c>
      <c r="B1878" t="s">
        <v>604</v>
      </c>
      <c r="C1878" t="s">
        <v>17</v>
      </c>
      <c r="D1878" t="s">
        <v>567</v>
      </c>
      <c r="E1878" t="s">
        <v>582</v>
      </c>
      <c r="F1878" t="s">
        <v>24</v>
      </c>
      <c r="G1878" t="s">
        <v>21</v>
      </c>
      <c r="H1878" t="s">
        <v>43</v>
      </c>
      <c r="I1878" t="s">
        <v>44</v>
      </c>
    </row>
    <row r="1879" spans="1:13" hidden="1" x14ac:dyDescent="0.3">
      <c r="A1879" t="s">
        <v>15</v>
      </c>
      <c r="B1879" t="s">
        <v>604</v>
      </c>
      <c r="C1879" t="s">
        <v>17</v>
      </c>
      <c r="D1879" t="s">
        <v>567</v>
      </c>
      <c r="E1879" t="s">
        <v>582</v>
      </c>
      <c r="F1879" t="s">
        <v>24</v>
      </c>
      <c r="G1879" t="s">
        <v>21</v>
      </c>
      <c r="H1879" t="s">
        <v>45</v>
      </c>
      <c r="I1879" t="s">
        <v>46</v>
      </c>
    </row>
    <row r="1880" spans="1:13" hidden="1" x14ac:dyDescent="0.3">
      <c r="A1880" t="s">
        <v>15</v>
      </c>
      <c r="B1880" t="s">
        <v>604</v>
      </c>
      <c r="C1880" t="s">
        <v>17</v>
      </c>
      <c r="D1880" t="s">
        <v>567</v>
      </c>
      <c r="E1880" t="s">
        <v>582</v>
      </c>
      <c r="F1880" t="s">
        <v>24</v>
      </c>
      <c r="G1880" t="s">
        <v>21</v>
      </c>
      <c r="H1880" t="s">
        <v>47</v>
      </c>
      <c r="I1880" t="s">
        <v>48</v>
      </c>
      <c r="J1880" s="2">
        <v>5</v>
      </c>
      <c r="L1880" s="2">
        <v>5</v>
      </c>
      <c r="M1880" s="2">
        <v>16.600000000000001</v>
      </c>
    </row>
    <row r="1881" spans="1:13" hidden="1" x14ac:dyDescent="0.3">
      <c r="A1881" t="s">
        <v>15</v>
      </c>
      <c r="B1881" t="s">
        <v>604</v>
      </c>
      <c r="C1881" t="s">
        <v>17</v>
      </c>
      <c r="D1881" t="s">
        <v>567</v>
      </c>
      <c r="E1881" t="s">
        <v>582</v>
      </c>
      <c r="F1881" t="s">
        <v>24</v>
      </c>
      <c r="G1881" t="s">
        <v>21</v>
      </c>
      <c r="H1881" t="s">
        <v>49</v>
      </c>
      <c r="I1881" t="s">
        <v>50</v>
      </c>
      <c r="J1881" s="2">
        <v>45</v>
      </c>
      <c r="L1881" s="2">
        <v>45</v>
      </c>
      <c r="M1881" s="2">
        <v>38.9</v>
      </c>
    </row>
    <row r="1882" spans="1:13" hidden="1" x14ac:dyDescent="0.3">
      <c r="A1882" t="s">
        <v>15</v>
      </c>
      <c r="B1882" t="s">
        <v>604</v>
      </c>
      <c r="C1882" t="s">
        <v>17</v>
      </c>
      <c r="D1882" t="s">
        <v>567</v>
      </c>
      <c r="E1882" t="s">
        <v>582</v>
      </c>
      <c r="F1882" t="s">
        <v>24</v>
      </c>
      <c r="G1882" t="s">
        <v>21</v>
      </c>
      <c r="H1882" t="s">
        <v>51</v>
      </c>
      <c r="I1882" t="s">
        <v>52</v>
      </c>
      <c r="J1882" s="2">
        <v>10</v>
      </c>
      <c r="L1882" s="2">
        <v>10</v>
      </c>
      <c r="M1882" s="2">
        <v>22.4</v>
      </c>
    </row>
    <row r="1883" spans="1:13" hidden="1" x14ac:dyDescent="0.3">
      <c r="A1883" t="s">
        <v>15</v>
      </c>
      <c r="B1883" t="s">
        <v>604</v>
      </c>
      <c r="C1883" t="s">
        <v>17</v>
      </c>
      <c r="D1883" t="s">
        <v>567</v>
      </c>
      <c r="E1883" t="s">
        <v>582</v>
      </c>
      <c r="F1883" t="s">
        <v>24</v>
      </c>
      <c r="G1883" t="s">
        <v>21</v>
      </c>
      <c r="H1883" t="s">
        <v>53</v>
      </c>
      <c r="I1883" t="s">
        <v>54</v>
      </c>
      <c r="J1883" s="2">
        <v>15</v>
      </c>
      <c r="L1883" s="2">
        <v>15</v>
      </c>
      <c r="M1883" s="2">
        <v>27.4</v>
      </c>
    </row>
    <row r="1884" spans="1:13" hidden="1" x14ac:dyDescent="0.3">
      <c r="A1884" t="s">
        <v>15</v>
      </c>
      <c r="B1884" t="s">
        <v>604</v>
      </c>
      <c r="C1884" t="s">
        <v>17</v>
      </c>
      <c r="D1884" t="s">
        <v>567</v>
      </c>
      <c r="E1884" t="s">
        <v>582</v>
      </c>
      <c r="F1884" t="s">
        <v>24</v>
      </c>
      <c r="G1884" t="s">
        <v>21</v>
      </c>
      <c r="H1884" t="s">
        <v>55</v>
      </c>
      <c r="I1884" t="s">
        <v>56</v>
      </c>
      <c r="J1884" s="2">
        <v>20</v>
      </c>
      <c r="L1884" s="2">
        <v>20</v>
      </c>
      <c r="M1884" s="2">
        <v>20.100000000000001</v>
      </c>
    </row>
    <row r="1885" spans="1:13" hidden="1" x14ac:dyDescent="0.3">
      <c r="A1885" t="s">
        <v>15</v>
      </c>
      <c r="B1885" t="s">
        <v>604</v>
      </c>
      <c r="C1885" t="s">
        <v>17</v>
      </c>
      <c r="D1885" t="s">
        <v>567</v>
      </c>
      <c r="E1885" t="s">
        <v>582</v>
      </c>
      <c r="F1885" t="s">
        <v>24</v>
      </c>
      <c r="G1885" t="s">
        <v>21</v>
      </c>
      <c r="H1885" t="s">
        <v>57</v>
      </c>
      <c r="I1885" t="s">
        <v>58</v>
      </c>
      <c r="J1885" s="2">
        <v>25</v>
      </c>
      <c r="L1885" s="2">
        <v>25</v>
      </c>
      <c r="M1885" s="2">
        <v>28</v>
      </c>
    </row>
    <row r="1886" spans="1:13" hidden="1" x14ac:dyDescent="0.3">
      <c r="A1886" t="s">
        <v>15</v>
      </c>
      <c r="B1886" t="s">
        <v>604</v>
      </c>
      <c r="C1886" t="s">
        <v>17</v>
      </c>
      <c r="D1886" t="s">
        <v>567</v>
      </c>
      <c r="E1886" t="s">
        <v>582</v>
      </c>
      <c r="F1886" t="s">
        <v>24</v>
      </c>
      <c r="G1886" t="s">
        <v>21</v>
      </c>
      <c r="H1886" t="s">
        <v>59</v>
      </c>
      <c r="I1886" t="s">
        <v>60</v>
      </c>
      <c r="J1886" s="2">
        <v>5</v>
      </c>
      <c r="L1886" s="2">
        <v>5</v>
      </c>
      <c r="M1886" s="2">
        <v>30.3</v>
      </c>
    </row>
    <row r="1887" spans="1:13" hidden="1" x14ac:dyDescent="0.3">
      <c r="A1887" t="s">
        <v>15</v>
      </c>
      <c r="B1887" t="s">
        <v>604</v>
      </c>
      <c r="C1887" t="s">
        <v>17</v>
      </c>
      <c r="D1887" t="s">
        <v>567</v>
      </c>
      <c r="E1887" t="s">
        <v>582</v>
      </c>
      <c r="F1887" t="s">
        <v>24</v>
      </c>
      <c r="G1887" t="s">
        <v>21</v>
      </c>
      <c r="H1887" t="s">
        <v>61</v>
      </c>
      <c r="I1887" t="s">
        <v>62</v>
      </c>
      <c r="J1887" s="2">
        <v>5</v>
      </c>
      <c r="L1887" s="2">
        <v>5</v>
      </c>
      <c r="M1887" s="2">
        <v>23.6</v>
      </c>
    </row>
    <row r="1888" spans="1:13" hidden="1" x14ac:dyDescent="0.3">
      <c r="A1888" t="s">
        <v>15</v>
      </c>
      <c r="B1888" t="s">
        <v>604</v>
      </c>
      <c r="C1888" t="s">
        <v>17</v>
      </c>
      <c r="D1888" t="s">
        <v>567</v>
      </c>
      <c r="E1888" t="s">
        <v>582</v>
      </c>
      <c r="F1888" t="s">
        <v>24</v>
      </c>
      <c r="G1888" t="s">
        <v>21</v>
      </c>
      <c r="H1888" t="s">
        <v>63</v>
      </c>
      <c r="I1888" t="s">
        <v>64</v>
      </c>
    </row>
    <row r="1889" spans="1:13" hidden="1" x14ac:dyDescent="0.3">
      <c r="A1889" t="s">
        <v>15</v>
      </c>
      <c r="B1889" t="s">
        <v>604</v>
      </c>
      <c r="C1889" t="s">
        <v>17</v>
      </c>
      <c r="D1889" t="s">
        <v>567</v>
      </c>
      <c r="E1889" t="s">
        <v>582</v>
      </c>
      <c r="F1889" t="s">
        <v>24</v>
      </c>
      <c r="G1889" t="s">
        <v>21</v>
      </c>
      <c r="H1889" t="s">
        <v>65</v>
      </c>
      <c r="I1889" t="s">
        <v>66</v>
      </c>
      <c r="J1889" s="2">
        <v>5</v>
      </c>
      <c r="L1889" s="2">
        <v>5</v>
      </c>
      <c r="M1889" s="2">
        <v>10.8</v>
      </c>
    </row>
    <row r="1890" spans="1:13" hidden="1" x14ac:dyDescent="0.3">
      <c r="A1890" t="s">
        <v>15</v>
      </c>
      <c r="B1890" t="s">
        <v>604</v>
      </c>
      <c r="C1890" t="s">
        <v>17</v>
      </c>
      <c r="D1890" t="s">
        <v>567</v>
      </c>
      <c r="E1890" t="s">
        <v>582</v>
      </c>
      <c r="F1890" t="s">
        <v>24</v>
      </c>
      <c r="G1890" t="s">
        <v>21</v>
      </c>
      <c r="H1890" t="s">
        <v>67</v>
      </c>
      <c r="I1890" t="s">
        <v>68</v>
      </c>
    </row>
    <row r="1891" spans="1:13" hidden="1" x14ac:dyDescent="0.3">
      <c r="A1891" t="s">
        <v>15</v>
      </c>
      <c r="B1891" t="s">
        <v>604</v>
      </c>
      <c r="C1891" t="s">
        <v>17</v>
      </c>
      <c r="D1891" t="s">
        <v>567</v>
      </c>
      <c r="E1891" t="s">
        <v>582</v>
      </c>
      <c r="F1891" t="s">
        <v>24</v>
      </c>
      <c r="G1891" t="s">
        <v>21</v>
      </c>
      <c r="H1891" t="s">
        <v>69</v>
      </c>
      <c r="I1891" t="s">
        <v>70</v>
      </c>
      <c r="J1891" s="2">
        <v>45</v>
      </c>
      <c r="L1891" s="2">
        <v>45</v>
      </c>
      <c r="M1891" s="2">
        <v>52</v>
      </c>
    </row>
    <row r="1892" spans="1:13" hidden="1" x14ac:dyDescent="0.3">
      <c r="A1892" t="s">
        <v>15</v>
      </c>
      <c r="B1892" t="s">
        <v>604</v>
      </c>
      <c r="C1892" t="s">
        <v>17</v>
      </c>
      <c r="D1892" t="s">
        <v>567</v>
      </c>
      <c r="E1892" t="s">
        <v>582</v>
      </c>
      <c r="F1892" t="s">
        <v>24</v>
      </c>
      <c r="G1892" t="s">
        <v>21</v>
      </c>
      <c r="H1892" t="s">
        <v>71</v>
      </c>
      <c r="I1892" t="s">
        <v>72</v>
      </c>
    </row>
    <row r="1893" spans="1:13" hidden="1" x14ac:dyDescent="0.3">
      <c r="A1893" t="s">
        <v>15</v>
      </c>
      <c r="B1893" t="s">
        <v>604</v>
      </c>
      <c r="C1893" t="s">
        <v>17</v>
      </c>
      <c r="D1893" t="s">
        <v>567</v>
      </c>
      <c r="E1893" t="s">
        <v>582</v>
      </c>
      <c r="F1893" t="s">
        <v>24</v>
      </c>
      <c r="G1893" t="s">
        <v>21</v>
      </c>
      <c r="H1893" t="s">
        <v>73</v>
      </c>
      <c r="I1893" t="s">
        <v>74</v>
      </c>
    </row>
    <row r="1894" spans="1:13" hidden="1" x14ac:dyDescent="0.3">
      <c r="A1894" t="s">
        <v>15</v>
      </c>
      <c r="B1894" t="s">
        <v>604</v>
      </c>
      <c r="C1894" t="s">
        <v>17</v>
      </c>
      <c r="D1894" t="s">
        <v>567</v>
      </c>
      <c r="E1894" t="s">
        <v>582</v>
      </c>
      <c r="F1894" t="s">
        <v>24</v>
      </c>
      <c r="G1894" t="s">
        <v>21</v>
      </c>
      <c r="H1894" t="s">
        <v>75</v>
      </c>
      <c r="I1894" t="s">
        <v>76</v>
      </c>
      <c r="J1894" s="2">
        <v>25</v>
      </c>
      <c r="L1894" s="2">
        <v>25</v>
      </c>
      <c r="M1894" s="2">
        <v>123.2</v>
      </c>
    </row>
    <row r="1895" spans="1:13" hidden="1" x14ac:dyDescent="0.3">
      <c r="A1895" t="s">
        <v>15</v>
      </c>
      <c r="B1895" t="s">
        <v>604</v>
      </c>
      <c r="C1895" t="s">
        <v>17</v>
      </c>
      <c r="D1895" t="s">
        <v>567</v>
      </c>
      <c r="E1895" t="s">
        <v>582</v>
      </c>
      <c r="F1895" t="s">
        <v>24</v>
      </c>
      <c r="G1895" t="s">
        <v>21</v>
      </c>
      <c r="H1895" t="s">
        <v>77</v>
      </c>
      <c r="I1895" t="s">
        <v>78</v>
      </c>
    </row>
    <row r="1896" spans="1:13" hidden="1" x14ac:dyDescent="0.3">
      <c r="A1896" t="s">
        <v>15</v>
      </c>
      <c r="B1896" t="s">
        <v>604</v>
      </c>
      <c r="C1896" t="s">
        <v>17</v>
      </c>
      <c r="D1896" t="s">
        <v>567</v>
      </c>
      <c r="E1896" t="s">
        <v>582</v>
      </c>
      <c r="F1896" t="s">
        <v>24</v>
      </c>
      <c r="G1896" t="s">
        <v>21</v>
      </c>
      <c r="H1896" t="s">
        <v>79</v>
      </c>
      <c r="I1896" t="s">
        <v>80</v>
      </c>
      <c r="J1896" s="2">
        <v>5</v>
      </c>
      <c r="L1896" s="2">
        <v>5</v>
      </c>
      <c r="M1896" s="2">
        <v>13.3</v>
      </c>
    </row>
    <row r="1897" spans="1:13" hidden="1" x14ac:dyDescent="0.3">
      <c r="A1897" t="s">
        <v>15</v>
      </c>
      <c r="B1897" t="s">
        <v>604</v>
      </c>
      <c r="C1897" t="s">
        <v>17</v>
      </c>
      <c r="D1897" t="s">
        <v>567</v>
      </c>
      <c r="E1897" t="s">
        <v>582</v>
      </c>
      <c r="F1897" t="s">
        <v>24</v>
      </c>
      <c r="G1897" t="s">
        <v>21</v>
      </c>
      <c r="H1897" t="s">
        <v>81</v>
      </c>
      <c r="I1897" t="s">
        <v>82</v>
      </c>
      <c r="J1897" s="2">
        <v>60</v>
      </c>
      <c r="L1897" s="2">
        <v>60</v>
      </c>
      <c r="M1897" s="2">
        <v>55.4</v>
      </c>
    </row>
    <row r="1898" spans="1:13" hidden="1" x14ac:dyDescent="0.3">
      <c r="A1898" t="s">
        <v>15</v>
      </c>
      <c r="B1898" t="s">
        <v>604</v>
      </c>
      <c r="C1898" t="s">
        <v>17</v>
      </c>
      <c r="D1898" t="s">
        <v>567</v>
      </c>
      <c r="E1898" t="s">
        <v>582</v>
      </c>
      <c r="F1898" t="s">
        <v>24</v>
      </c>
      <c r="G1898" t="s">
        <v>21</v>
      </c>
      <c r="H1898" t="s">
        <v>83</v>
      </c>
      <c r="I1898" t="s">
        <v>84</v>
      </c>
    </row>
    <row r="1899" spans="1:13" hidden="1" x14ac:dyDescent="0.3">
      <c r="A1899" t="s">
        <v>15</v>
      </c>
      <c r="B1899" t="s">
        <v>604</v>
      </c>
      <c r="C1899" t="s">
        <v>17</v>
      </c>
      <c r="D1899" t="s">
        <v>567</v>
      </c>
      <c r="E1899" t="s">
        <v>582</v>
      </c>
      <c r="F1899" t="s">
        <v>24</v>
      </c>
      <c r="G1899" t="s">
        <v>21</v>
      </c>
      <c r="H1899" t="s">
        <v>85</v>
      </c>
      <c r="I1899" t="s">
        <v>86</v>
      </c>
      <c r="J1899" s="2">
        <v>10</v>
      </c>
      <c r="L1899" s="2">
        <v>10</v>
      </c>
      <c r="M1899" s="2">
        <v>27.6</v>
      </c>
    </row>
    <row r="1900" spans="1:13" hidden="1" x14ac:dyDescent="0.3">
      <c r="A1900" t="s">
        <v>15</v>
      </c>
      <c r="B1900" t="s">
        <v>604</v>
      </c>
      <c r="C1900" t="s">
        <v>17</v>
      </c>
      <c r="D1900" t="s">
        <v>567</v>
      </c>
      <c r="E1900" t="s">
        <v>582</v>
      </c>
      <c r="F1900" t="s">
        <v>24</v>
      </c>
      <c r="G1900" t="s">
        <v>21</v>
      </c>
      <c r="H1900" t="s">
        <v>87</v>
      </c>
      <c r="I1900" t="s">
        <v>88</v>
      </c>
    </row>
    <row r="1901" spans="1:13" hidden="1" x14ac:dyDescent="0.3">
      <c r="A1901" t="s">
        <v>15</v>
      </c>
      <c r="B1901" t="s">
        <v>604</v>
      </c>
      <c r="C1901" t="s">
        <v>17</v>
      </c>
      <c r="D1901" t="s">
        <v>567</v>
      </c>
      <c r="E1901" t="s">
        <v>582</v>
      </c>
      <c r="F1901" t="s">
        <v>24</v>
      </c>
      <c r="G1901" t="s">
        <v>21</v>
      </c>
      <c r="H1901" t="s">
        <v>89</v>
      </c>
      <c r="I1901" t="s">
        <v>90</v>
      </c>
      <c r="J1901" s="2">
        <v>10</v>
      </c>
      <c r="L1901" s="2">
        <v>10</v>
      </c>
      <c r="M1901" s="2">
        <v>16.600000000000001</v>
      </c>
    </row>
    <row r="1902" spans="1:13" hidden="1" x14ac:dyDescent="0.3">
      <c r="A1902" t="s">
        <v>15</v>
      </c>
      <c r="B1902" t="s">
        <v>604</v>
      </c>
      <c r="C1902" t="s">
        <v>17</v>
      </c>
      <c r="D1902" t="s">
        <v>567</v>
      </c>
      <c r="E1902" t="s">
        <v>582</v>
      </c>
      <c r="F1902" t="s">
        <v>24</v>
      </c>
      <c r="G1902" t="s">
        <v>21</v>
      </c>
      <c r="H1902" t="s">
        <v>91</v>
      </c>
      <c r="I1902" t="s">
        <v>92</v>
      </c>
      <c r="J1902" s="2">
        <v>5</v>
      </c>
      <c r="L1902" s="2">
        <v>5</v>
      </c>
      <c r="M1902" s="2">
        <v>10.6</v>
      </c>
    </row>
    <row r="1903" spans="1:13" hidden="1" x14ac:dyDescent="0.3">
      <c r="A1903" t="s">
        <v>15</v>
      </c>
      <c r="B1903" t="s">
        <v>604</v>
      </c>
      <c r="C1903" t="s">
        <v>17</v>
      </c>
      <c r="D1903" t="s">
        <v>567</v>
      </c>
      <c r="E1903" t="s">
        <v>582</v>
      </c>
      <c r="F1903" t="s">
        <v>24</v>
      </c>
      <c r="G1903" t="s">
        <v>21</v>
      </c>
      <c r="H1903" t="s">
        <v>93</v>
      </c>
      <c r="I1903" t="s">
        <v>94</v>
      </c>
    </row>
    <row r="1904" spans="1:13" hidden="1" x14ac:dyDescent="0.3">
      <c r="A1904" t="s">
        <v>15</v>
      </c>
      <c r="B1904" t="s">
        <v>604</v>
      </c>
      <c r="C1904" t="s">
        <v>17</v>
      </c>
      <c r="D1904" t="s">
        <v>567</v>
      </c>
      <c r="E1904" t="s">
        <v>582</v>
      </c>
      <c r="F1904" t="s">
        <v>24</v>
      </c>
      <c r="G1904" t="s">
        <v>21</v>
      </c>
      <c r="H1904" t="s">
        <v>95</v>
      </c>
      <c r="I1904" t="s">
        <v>96</v>
      </c>
    </row>
    <row r="1905" spans="1:13" hidden="1" x14ac:dyDescent="0.3">
      <c r="A1905" t="s">
        <v>15</v>
      </c>
      <c r="B1905" t="s">
        <v>604</v>
      </c>
      <c r="C1905" t="s">
        <v>17</v>
      </c>
      <c r="D1905" t="s">
        <v>567</v>
      </c>
      <c r="E1905" t="s">
        <v>582</v>
      </c>
      <c r="F1905" t="s">
        <v>24</v>
      </c>
      <c r="G1905" t="s">
        <v>21</v>
      </c>
      <c r="H1905" t="s">
        <v>97</v>
      </c>
      <c r="I1905" t="s">
        <v>98</v>
      </c>
    </row>
    <row r="1906" spans="1:13" hidden="1" x14ac:dyDescent="0.3">
      <c r="A1906" t="s">
        <v>15</v>
      </c>
      <c r="B1906" t="s">
        <v>604</v>
      </c>
      <c r="C1906" t="s">
        <v>17</v>
      </c>
      <c r="D1906" t="s">
        <v>567</v>
      </c>
      <c r="E1906" t="s">
        <v>582</v>
      </c>
      <c r="F1906" t="s">
        <v>24</v>
      </c>
      <c r="G1906" t="s">
        <v>21</v>
      </c>
      <c r="H1906" t="s">
        <v>99</v>
      </c>
      <c r="I1906" t="s">
        <v>100</v>
      </c>
      <c r="J1906" s="2">
        <v>15</v>
      </c>
      <c r="L1906" s="2">
        <v>15</v>
      </c>
      <c r="M1906" s="2">
        <v>16.100000000000001</v>
      </c>
    </row>
    <row r="1907" spans="1:13" hidden="1" x14ac:dyDescent="0.3">
      <c r="A1907" t="s">
        <v>15</v>
      </c>
      <c r="B1907" t="s">
        <v>604</v>
      </c>
      <c r="C1907" t="s">
        <v>17</v>
      </c>
      <c r="D1907" t="s">
        <v>567</v>
      </c>
      <c r="E1907" t="s">
        <v>582</v>
      </c>
      <c r="F1907" t="s">
        <v>24</v>
      </c>
      <c r="G1907" t="s">
        <v>21</v>
      </c>
      <c r="H1907" t="s">
        <v>101</v>
      </c>
      <c r="I1907" t="s">
        <v>102</v>
      </c>
      <c r="J1907" s="2">
        <v>20</v>
      </c>
      <c r="L1907" s="2">
        <v>20</v>
      </c>
      <c r="M1907" s="2">
        <v>30.6</v>
      </c>
    </row>
    <row r="1908" spans="1:13" hidden="1" x14ac:dyDescent="0.3">
      <c r="A1908" t="s">
        <v>15</v>
      </c>
      <c r="B1908" t="s">
        <v>604</v>
      </c>
      <c r="C1908" t="s">
        <v>17</v>
      </c>
      <c r="D1908" t="s">
        <v>567</v>
      </c>
      <c r="E1908" t="s">
        <v>582</v>
      </c>
      <c r="F1908" t="s">
        <v>24</v>
      </c>
      <c r="G1908" t="s">
        <v>21</v>
      </c>
      <c r="H1908" t="s">
        <v>103</v>
      </c>
      <c r="I1908" t="s">
        <v>104</v>
      </c>
      <c r="J1908" s="2">
        <v>10</v>
      </c>
      <c r="L1908" s="2">
        <v>10</v>
      </c>
      <c r="M1908" s="2">
        <v>39.6</v>
      </c>
    </row>
    <row r="1909" spans="1:13" hidden="1" x14ac:dyDescent="0.3">
      <c r="A1909" t="s">
        <v>15</v>
      </c>
      <c r="B1909" t="s">
        <v>604</v>
      </c>
      <c r="C1909" t="s">
        <v>17</v>
      </c>
      <c r="D1909" t="s">
        <v>567</v>
      </c>
      <c r="E1909" t="s">
        <v>582</v>
      </c>
      <c r="F1909" t="s">
        <v>24</v>
      </c>
      <c r="G1909" t="s">
        <v>21</v>
      </c>
      <c r="H1909" t="s">
        <v>105</v>
      </c>
      <c r="I1909" t="s">
        <v>106</v>
      </c>
    </row>
    <row r="1910" spans="1:13" hidden="1" x14ac:dyDescent="0.3">
      <c r="A1910" t="s">
        <v>15</v>
      </c>
      <c r="B1910" t="s">
        <v>604</v>
      </c>
      <c r="C1910" t="s">
        <v>17</v>
      </c>
      <c r="D1910" t="s">
        <v>567</v>
      </c>
      <c r="E1910" t="s">
        <v>582</v>
      </c>
      <c r="F1910" t="s">
        <v>24</v>
      </c>
      <c r="G1910" t="s">
        <v>21</v>
      </c>
      <c r="H1910" t="s">
        <v>107</v>
      </c>
      <c r="I1910" t="s">
        <v>108</v>
      </c>
      <c r="J1910" s="2">
        <v>10</v>
      </c>
      <c r="L1910" s="2">
        <v>10</v>
      </c>
      <c r="M1910" s="2">
        <v>20.8</v>
      </c>
    </row>
    <row r="1911" spans="1:13" hidden="1" x14ac:dyDescent="0.3">
      <c r="A1911" t="s">
        <v>15</v>
      </c>
      <c r="B1911" t="s">
        <v>604</v>
      </c>
      <c r="C1911" t="s">
        <v>17</v>
      </c>
      <c r="D1911" t="s">
        <v>567</v>
      </c>
      <c r="E1911" t="s">
        <v>582</v>
      </c>
      <c r="F1911" t="s">
        <v>24</v>
      </c>
      <c r="G1911" t="s">
        <v>21</v>
      </c>
      <c r="H1911" t="s">
        <v>109</v>
      </c>
      <c r="I1911" t="s">
        <v>109</v>
      </c>
      <c r="J1911" s="2">
        <v>5</v>
      </c>
      <c r="L1911" s="2">
        <v>5</v>
      </c>
    </row>
    <row r="1912" spans="1:13" hidden="1" x14ac:dyDescent="0.3">
      <c r="A1912" t="s">
        <v>15</v>
      </c>
      <c r="B1912" t="s">
        <v>604</v>
      </c>
      <c r="C1912" t="s">
        <v>17</v>
      </c>
      <c r="D1912" t="s">
        <v>567</v>
      </c>
      <c r="E1912" t="s">
        <v>585</v>
      </c>
      <c r="F1912" t="s">
        <v>24</v>
      </c>
      <c r="G1912" t="s">
        <v>21</v>
      </c>
      <c r="H1912" t="s">
        <v>25</v>
      </c>
      <c r="I1912" t="s">
        <v>26</v>
      </c>
      <c r="J1912" s="2">
        <v>5</v>
      </c>
      <c r="L1912" s="2">
        <v>5</v>
      </c>
      <c r="M1912" s="2">
        <v>40.1</v>
      </c>
    </row>
    <row r="1913" spans="1:13" hidden="1" x14ac:dyDescent="0.3">
      <c r="A1913" t="s">
        <v>15</v>
      </c>
      <c r="B1913" t="s">
        <v>604</v>
      </c>
      <c r="C1913" t="s">
        <v>17</v>
      </c>
      <c r="D1913" t="s">
        <v>567</v>
      </c>
      <c r="E1913" t="s">
        <v>585</v>
      </c>
      <c r="F1913" t="s">
        <v>24</v>
      </c>
      <c r="G1913" t="s">
        <v>21</v>
      </c>
      <c r="H1913" t="s">
        <v>27</v>
      </c>
      <c r="I1913" t="s">
        <v>28</v>
      </c>
    </row>
    <row r="1914" spans="1:13" hidden="1" x14ac:dyDescent="0.3">
      <c r="A1914" t="s">
        <v>15</v>
      </c>
      <c r="B1914" t="s">
        <v>604</v>
      </c>
      <c r="C1914" t="s">
        <v>17</v>
      </c>
      <c r="D1914" t="s">
        <v>567</v>
      </c>
      <c r="E1914" t="s">
        <v>585</v>
      </c>
      <c r="F1914" t="s">
        <v>24</v>
      </c>
      <c r="G1914" t="s">
        <v>21</v>
      </c>
      <c r="H1914" t="s">
        <v>29</v>
      </c>
      <c r="I1914" t="s">
        <v>30</v>
      </c>
    </row>
    <row r="1915" spans="1:13" hidden="1" x14ac:dyDescent="0.3">
      <c r="A1915" t="s">
        <v>15</v>
      </c>
      <c r="B1915" t="s">
        <v>604</v>
      </c>
      <c r="C1915" t="s">
        <v>17</v>
      </c>
      <c r="D1915" t="s">
        <v>567</v>
      </c>
      <c r="E1915" t="s">
        <v>585</v>
      </c>
      <c r="F1915" t="s">
        <v>24</v>
      </c>
      <c r="G1915" t="s">
        <v>21</v>
      </c>
      <c r="H1915" t="s">
        <v>31</v>
      </c>
      <c r="I1915" t="s">
        <v>32</v>
      </c>
    </row>
    <row r="1916" spans="1:13" hidden="1" x14ac:dyDescent="0.3">
      <c r="A1916" t="s">
        <v>15</v>
      </c>
      <c r="B1916" t="s">
        <v>604</v>
      </c>
      <c r="C1916" t="s">
        <v>17</v>
      </c>
      <c r="D1916" t="s">
        <v>567</v>
      </c>
      <c r="E1916" t="s">
        <v>585</v>
      </c>
      <c r="F1916" t="s">
        <v>24</v>
      </c>
      <c r="G1916" t="s">
        <v>21</v>
      </c>
      <c r="H1916" t="s">
        <v>33</v>
      </c>
      <c r="I1916" t="s">
        <v>34</v>
      </c>
    </row>
    <row r="1917" spans="1:13" hidden="1" x14ac:dyDescent="0.3">
      <c r="A1917" t="s">
        <v>15</v>
      </c>
      <c r="B1917" t="s">
        <v>604</v>
      </c>
      <c r="C1917" t="s">
        <v>17</v>
      </c>
      <c r="D1917" t="s">
        <v>567</v>
      </c>
      <c r="E1917" t="s">
        <v>585</v>
      </c>
      <c r="F1917" t="s">
        <v>24</v>
      </c>
      <c r="G1917" t="s">
        <v>21</v>
      </c>
      <c r="H1917" t="s">
        <v>35</v>
      </c>
      <c r="I1917" t="s">
        <v>36</v>
      </c>
      <c r="J1917" s="2">
        <v>15</v>
      </c>
      <c r="L1917" s="2">
        <v>15</v>
      </c>
      <c r="M1917" s="2">
        <v>27.2</v>
      </c>
    </row>
    <row r="1918" spans="1:13" hidden="1" x14ac:dyDescent="0.3">
      <c r="A1918" t="s">
        <v>15</v>
      </c>
      <c r="B1918" t="s">
        <v>604</v>
      </c>
      <c r="C1918" t="s">
        <v>17</v>
      </c>
      <c r="D1918" t="s">
        <v>567</v>
      </c>
      <c r="E1918" t="s">
        <v>585</v>
      </c>
      <c r="F1918" t="s">
        <v>24</v>
      </c>
      <c r="G1918" t="s">
        <v>21</v>
      </c>
      <c r="H1918" t="s">
        <v>37</v>
      </c>
      <c r="I1918" t="s">
        <v>38</v>
      </c>
      <c r="J1918" s="2">
        <v>10</v>
      </c>
      <c r="L1918" s="2">
        <v>10</v>
      </c>
      <c r="M1918" s="2">
        <v>36.4</v>
      </c>
    </row>
    <row r="1919" spans="1:13" hidden="1" x14ac:dyDescent="0.3">
      <c r="A1919" t="s">
        <v>15</v>
      </c>
      <c r="B1919" t="s">
        <v>604</v>
      </c>
      <c r="C1919" t="s">
        <v>17</v>
      </c>
      <c r="D1919" t="s">
        <v>567</v>
      </c>
      <c r="E1919" t="s">
        <v>585</v>
      </c>
      <c r="F1919" t="s">
        <v>24</v>
      </c>
      <c r="G1919" t="s">
        <v>21</v>
      </c>
      <c r="H1919" t="s">
        <v>39</v>
      </c>
      <c r="I1919" t="s">
        <v>40</v>
      </c>
      <c r="J1919" s="2">
        <v>30</v>
      </c>
      <c r="L1919" s="2">
        <v>30</v>
      </c>
      <c r="M1919" s="2">
        <v>291</v>
      </c>
    </row>
    <row r="1920" spans="1:13" hidden="1" x14ac:dyDescent="0.3">
      <c r="A1920" t="s">
        <v>15</v>
      </c>
      <c r="B1920" t="s">
        <v>604</v>
      </c>
      <c r="C1920" t="s">
        <v>17</v>
      </c>
      <c r="D1920" t="s">
        <v>567</v>
      </c>
      <c r="E1920" t="s">
        <v>585</v>
      </c>
      <c r="F1920" t="s">
        <v>24</v>
      </c>
      <c r="G1920" t="s">
        <v>21</v>
      </c>
      <c r="H1920" t="s">
        <v>41</v>
      </c>
      <c r="I1920" t="s">
        <v>42</v>
      </c>
      <c r="J1920" s="2">
        <v>5</v>
      </c>
      <c r="L1920" s="2">
        <v>5</v>
      </c>
      <c r="M1920" s="2">
        <v>50.1</v>
      </c>
    </row>
    <row r="1921" spans="1:13" hidden="1" x14ac:dyDescent="0.3">
      <c r="A1921" t="s">
        <v>15</v>
      </c>
      <c r="B1921" t="s">
        <v>604</v>
      </c>
      <c r="C1921" t="s">
        <v>17</v>
      </c>
      <c r="D1921" t="s">
        <v>567</v>
      </c>
      <c r="E1921" t="s">
        <v>585</v>
      </c>
      <c r="F1921" t="s">
        <v>24</v>
      </c>
      <c r="G1921" t="s">
        <v>21</v>
      </c>
      <c r="H1921" t="s">
        <v>43</v>
      </c>
      <c r="I1921" t="s">
        <v>44</v>
      </c>
    </row>
    <row r="1922" spans="1:13" hidden="1" x14ac:dyDescent="0.3">
      <c r="A1922" t="s">
        <v>15</v>
      </c>
      <c r="B1922" t="s">
        <v>604</v>
      </c>
      <c r="C1922" t="s">
        <v>17</v>
      </c>
      <c r="D1922" t="s">
        <v>567</v>
      </c>
      <c r="E1922" t="s">
        <v>585</v>
      </c>
      <c r="F1922" t="s">
        <v>24</v>
      </c>
      <c r="G1922" t="s">
        <v>21</v>
      </c>
      <c r="H1922" t="s">
        <v>45</v>
      </c>
      <c r="I1922" t="s">
        <v>46</v>
      </c>
    </row>
    <row r="1923" spans="1:13" hidden="1" x14ac:dyDescent="0.3">
      <c r="A1923" t="s">
        <v>15</v>
      </c>
      <c r="B1923" t="s">
        <v>604</v>
      </c>
      <c r="C1923" t="s">
        <v>17</v>
      </c>
      <c r="D1923" t="s">
        <v>567</v>
      </c>
      <c r="E1923" t="s">
        <v>585</v>
      </c>
      <c r="F1923" t="s">
        <v>24</v>
      </c>
      <c r="G1923" t="s">
        <v>21</v>
      </c>
      <c r="H1923" t="s">
        <v>47</v>
      </c>
      <c r="I1923" t="s">
        <v>48</v>
      </c>
      <c r="J1923" s="2">
        <v>5</v>
      </c>
      <c r="L1923" s="2">
        <v>5</v>
      </c>
      <c r="M1923" s="2">
        <v>21.9</v>
      </c>
    </row>
    <row r="1924" spans="1:13" hidden="1" x14ac:dyDescent="0.3">
      <c r="A1924" t="s">
        <v>15</v>
      </c>
      <c r="B1924" t="s">
        <v>604</v>
      </c>
      <c r="C1924" t="s">
        <v>17</v>
      </c>
      <c r="D1924" t="s">
        <v>567</v>
      </c>
      <c r="E1924" t="s">
        <v>585</v>
      </c>
      <c r="F1924" t="s">
        <v>24</v>
      </c>
      <c r="G1924" t="s">
        <v>21</v>
      </c>
      <c r="H1924" t="s">
        <v>49</v>
      </c>
      <c r="I1924" t="s">
        <v>50</v>
      </c>
      <c r="J1924" s="2">
        <v>70</v>
      </c>
      <c r="L1924" s="2">
        <v>70</v>
      </c>
      <c r="M1924" s="2">
        <v>90.5</v>
      </c>
    </row>
    <row r="1925" spans="1:13" hidden="1" x14ac:dyDescent="0.3">
      <c r="A1925" t="s">
        <v>15</v>
      </c>
      <c r="B1925" t="s">
        <v>604</v>
      </c>
      <c r="C1925" t="s">
        <v>17</v>
      </c>
      <c r="D1925" t="s">
        <v>567</v>
      </c>
      <c r="E1925" t="s">
        <v>585</v>
      </c>
      <c r="F1925" t="s">
        <v>24</v>
      </c>
      <c r="G1925" t="s">
        <v>21</v>
      </c>
      <c r="H1925" t="s">
        <v>51</v>
      </c>
      <c r="I1925" t="s">
        <v>52</v>
      </c>
    </row>
    <row r="1926" spans="1:13" hidden="1" x14ac:dyDescent="0.3">
      <c r="A1926" t="s">
        <v>15</v>
      </c>
      <c r="B1926" t="s">
        <v>604</v>
      </c>
      <c r="C1926" t="s">
        <v>17</v>
      </c>
      <c r="D1926" t="s">
        <v>567</v>
      </c>
      <c r="E1926" t="s">
        <v>585</v>
      </c>
      <c r="F1926" t="s">
        <v>24</v>
      </c>
      <c r="G1926" t="s">
        <v>21</v>
      </c>
      <c r="H1926" t="s">
        <v>53</v>
      </c>
      <c r="I1926" t="s">
        <v>54</v>
      </c>
      <c r="J1926" s="2">
        <v>5</v>
      </c>
      <c r="L1926" s="2">
        <v>5</v>
      </c>
      <c r="M1926" s="2">
        <v>16.5</v>
      </c>
    </row>
    <row r="1927" spans="1:13" hidden="1" x14ac:dyDescent="0.3">
      <c r="A1927" t="s">
        <v>15</v>
      </c>
      <c r="B1927" t="s">
        <v>604</v>
      </c>
      <c r="C1927" t="s">
        <v>17</v>
      </c>
      <c r="D1927" t="s">
        <v>567</v>
      </c>
      <c r="E1927" t="s">
        <v>585</v>
      </c>
      <c r="F1927" t="s">
        <v>24</v>
      </c>
      <c r="G1927" t="s">
        <v>21</v>
      </c>
      <c r="H1927" t="s">
        <v>55</v>
      </c>
      <c r="I1927" t="s">
        <v>56</v>
      </c>
      <c r="J1927" s="2">
        <v>30</v>
      </c>
      <c r="L1927" s="2">
        <v>30</v>
      </c>
      <c r="M1927" s="2">
        <v>30.6</v>
      </c>
    </row>
    <row r="1928" spans="1:13" hidden="1" x14ac:dyDescent="0.3">
      <c r="A1928" t="s">
        <v>15</v>
      </c>
      <c r="B1928" t="s">
        <v>604</v>
      </c>
      <c r="C1928" t="s">
        <v>17</v>
      </c>
      <c r="D1928" t="s">
        <v>567</v>
      </c>
      <c r="E1928" t="s">
        <v>585</v>
      </c>
      <c r="F1928" t="s">
        <v>24</v>
      </c>
      <c r="G1928" t="s">
        <v>21</v>
      </c>
      <c r="H1928" t="s">
        <v>57</v>
      </c>
      <c r="I1928" t="s">
        <v>58</v>
      </c>
      <c r="J1928" s="2">
        <v>50</v>
      </c>
      <c r="L1928" s="2">
        <v>50</v>
      </c>
      <c r="M1928" s="2">
        <v>37.5</v>
      </c>
    </row>
    <row r="1929" spans="1:13" hidden="1" x14ac:dyDescent="0.3">
      <c r="A1929" t="s">
        <v>15</v>
      </c>
      <c r="B1929" t="s">
        <v>604</v>
      </c>
      <c r="C1929" t="s">
        <v>17</v>
      </c>
      <c r="D1929" t="s">
        <v>567</v>
      </c>
      <c r="E1929" t="s">
        <v>585</v>
      </c>
      <c r="F1929" t="s">
        <v>24</v>
      </c>
      <c r="G1929" t="s">
        <v>21</v>
      </c>
      <c r="H1929" t="s">
        <v>59</v>
      </c>
      <c r="I1929" t="s">
        <v>60</v>
      </c>
    </row>
    <row r="1930" spans="1:13" hidden="1" x14ac:dyDescent="0.3">
      <c r="A1930" t="s">
        <v>15</v>
      </c>
      <c r="B1930" t="s">
        <v>604</v>
      </c>
      <c r="C1930" t="s">
        <v>17</v>
      </c>
      <c r="D1930" t="s">
        <v>567</v>
      </c>
      <c r="E1930" t="s">
        <v>585</v>
      </c>
      <c r="F1930" t="s">
        <v>24</v>
      </c>
      <c r="G1930" t="s">
        <v>21</v>
      </c>
      <c r="H1930" t="s">
        <v>61</v>
      </c>
      <c r="I1930" t="s">
        <v>62</v>
      </c>
    </row>
    <row r="1931" spans="1:13" hidden="1" x14ac:dyDescent="0.3">
      <c r="A1931" t="s">
        <v>15</v>
      </c>
      <c r="B1931" t="s">
        <v>604</v>
      </c>
      <c r="C1931" t="s">
        <v>17</v>
      </c>
      <c r="D1931" t="s">
        <v>567</v>
      </c>
      <c r="E1931" t="s">
        <v>585</v>
      </c>
      <c r="F1931" t="s">
        <v>24</v>
      </c>
      <c r="G1931" t="s">
        <v>21</v>
      </c>
      <c r="H1931" t="s">
        <v>63</v>
      </c>
      <c r="I1931" t="s">
        <v>64</v>
      </c>
      <c r="J1931" s="2">
        <v>5</v>
      </c>
      <c r="L1931" s="2">
        <v>5</v>
      </c>
      <c r="M1931" s="2">
        <v>25.7</v>
      </c>
    </row>
    <row r="1932" spans="1:13" hidden="1" x14ac:dyDescent="0.3">
      <c r="A1932" t="s">
        <v>15</v>
      </c>
      <c r="B1932" t="s">
        <v>604</v>
      </c>
      <c r="C1932" t="s">
        <v>17</v>
      </c>
      <c r="D1932" t="s">
        <v>567</v>
      </c>
      <c r="E1932" t="s">
        <v>585</v>
      </c>
      <c r="F1932" t="s">
        <v>24</v>
      </c>
      <c r="G1932" t="s">
        <v>21</v>
      </c>
      <c r="H1932" t="s">
        <v>65</v>
      </c>
      <c r="I1932" t="s">
        <v>66</v>
      </c>
      <c r="J1932" s="2">
        <v>10</v>
      </c>
      <c r="L1932" s="2">
        <v>10</v>
      </c>
      <c r="M1932" s="2">
        <v>45</v>
      </c>
    </row>
    <row r="1933" spans="1:13" hidden="1" x14ac:dyDescent="0.3">
      <c r="A1933" t="s">
        <v>15</v>
      </c>
      <c r="B1933" t="s">
        <v>604</v>
      </c>
      <c r="C1933" t="s">
        <v>17</v>
      </c>
      <c r="D1933" t="s">
        <v>567</v>
      </c>
      <c r="E1933" t="s">
        <v>585</v>
      </c>
      <c r="F1933" t="s">
        <v>24</v>
      </c>
      <c r="G1933" t="s">
        <v>21</v>
      </c>
      <c r="H1933" t="s">
        <v>67</v>
      </c>
      <c r="I1933" t="s">
        <v>68</v>
      </c>
    </row>
    <row r="1934" spans="1:13" hidden="1" x14ac:dyDescent="0.3">
      <c r="A1934" t="s">
        <v>15</v>
      </c>
      <c r="B1934" t="s">
        <v>604</v>
      </c>
      <c r="C1934" t="s">
        <v>17</v>
      </c>
      <c r="D1934" t="s">
        <v>567</v>
      </c>
      <c r="E1934" t="s">
        <v>585</v>
      </c>
      <c r="F1934" t="s">
        <v>24</v>
      </c>
      <c r="G1934" t="s">
        <v>21</v>
      </c>
      <c r="H1934" t="s">
        <v>69</v>
      </c>
      <c r="I1934" t="s">
        <v>70</v>
      </c>
      <c r="J1934" s="2">
        <v>45</v>
      </c>
      <c r="L1934" s="2">
        <v>45</v>
      </c>
      <c r="M1934" s="2">
        <v>67.2</v>
      </c>
    </row>
    <row r="1935" spans="1:13" hidden="1" x14ac:dyDescent="0.3">
      <c r="A1935" t="s">
        <v>15</v>
      </c>
      <c r="B1935" t="s">
        <v>604</v>
      </c>
      <c r="C1935" t="s">
        <v>17</v>
      </c>
      <c r="D1935" t="s">
        <v>567</v>
      </c>
      <c r="E1935" t="s">
        <v>585</v>
      </c>
      <c r="F1935" t="s">
        <v>24</v>
      </c>
      <c r="G1935" t="s">
        <v>21</v>
      </c>
      <c r="H1935" t="s">
        <v>71</v>
      </c>
      <c r="I1935" t="s">
        <v>72</v>
      </c>
      <c r="J1935" s="2">
        <v>10</v>
      </c>
      <c r="L1935" s="2">
        <v>10</v>
      </c>
      <c r="M1935" s="2">
        <v>75.400000000000006</v>
      </c>
    </row>
    <row r="1936" spans="1:13" hidden="1" x14ac:dyDescent="0.3">
      <c r="A1936" t="s">
        <v>15</v>
      </c>
      <c r="B1936" t="s">
        <v>604</v>
      </c>
      <c r="C1936" t="s">
        <v>17</v>
      </c>
      <c r="D1936" t="s">
        <v>567</v>
      </c>
      <c r="E1936" t="s">
        <v>585</v>
      </c>
      <c r="F1936" t="s">
        <v>24</v>
      </c>
      <c r="G1936" t="s">
        <v>21</v>
      </c>
      <c r="H1936" t="s">
        <v>73</v>
      </c>
      <c r="I1936" t="s">
        <v>74</v>
      </c>
    </row>
    <row r="1937" spans="1:13" hidden="1" x14ac:dyDescent="0.3">
      <c r="A1937" t="s">
        <v>15</v>
      </c>
      <c r="B1937" t="s">
        <v>604</v>
      </c>
      <c r="C1937" t="s">
        <v>17</v>
      </c>
      <c r="D1937" t="s">
        <v>567</v>
      </c>
      <c r="E1937" t="s">
        <v>585</v>
      </c>
      <c r="F1937" t="s">
        <v>24</v>
      </c>
      <c r="G1937" t="s">
        <v>21</v>
      </c>
      <c r="H1937" t="s">
        <v>75</v>
      </c>
      <c r="I1937" t="s">
        <v>76</v>
      </c>
      <c r="J1937" s="2">
        <v>20</v>
      </c>
      <c r="L1937" s="2">
        <v>20</v>
      </c>
      <c r="M1937" s="2">
        <v>261</v>
      </c>
    </row>
    <row r="1938" spans="1:13" hidden="1" x14ac:dyDescent="0.3">
      <c r="A1938" t="s">
        <v>15</v>
      </c>
      <c r="B1938" t="s">
        <v>604</v>
      </c>
      <c r="C1938" t="s">
        <v>17</v>
      </c>
      <c r="D1938" t="s">
        <v>567</v>
      </c>
      <c r="E1938" t="s">
        <v>585</v>
      </c>
      <c r="F1938" t="s">
        <v>24</v>
      </c>
      <c r="G1938" t="s">
        <v>21</v>
      </c>
      <c r="H1938" t="s">
        <v>77</v>
      </c>
      <c r="I1938" t="s">
        <v>78</v>
      </c>
    </row>
    <row r="1939" spans="1:13" hidden="1" x14ac:dyDescent="0.3">
      <c r="A1939" t="s">
        <v>15</v>
      </c>
      <c r="B1939" t="s">
        <v>604</v>
      </c>
      <c r="C1939" t="s">
        <v>17</v>
      </c>
      <c r="D1939" t="s">
        <v>567</v>
      </c>
      <c r="E1939" t="s">
        <v>585</v>
      </c>
      <c r="F1939" t="s">
        <v>24</v>
      </c>
      <c r="G1939" t="s">
        <v>21</v>
      </c>
      <c r="H1939" t="s">
        <v>79</v>
      </c>
      <c r="I1939" t="s">
        <v>80</v>
      </c>
    </row>
    <row r="1940" spans="1:13" hidden="1" x14ac:dyDescent="0.3">
      <c r="A1940" t="s">
        <v>15</v>
      </c>
      <c r="B1940" t="s">
        <v>604</v>
      </c>
      <c r="C1940" t="s">
        <v>17</v>
      </c>
      <c r="D1940" t="s">
        <v>567</v>
      </c>
      <c r="E1940" t="s">
        <v>585</v>
      </c>
      <c r="F1940" t="s">
        <v>24</v>
      </c>
      <c r="G1940" t="s">
        <v>21</v>
      </c>
      <c r="H1940" t="s">
        <v>81</v>
      </c>
      <c r="I1940" t="s">
        <v>82</v>
      </c>
      <c r="J1940" s="2">
        <v>60</v>
      </c>
      <c r="L1940" s="2">
        <v>60</v>
      </c>
      <c r="M1940" s="2">
        <v>32.1</v>
      </c>
    </row>
    <row r="1941" spans="1:13" hidden="1" x14ac:dyDescent="0.3">
      <c r="A1941" t="s">
        <v>15</v>
      </c>
      <c r="B1941" t="s">
        <v>604</v>
      </c>
      <c r="C1941" t="s">
        <v>17</v>
      </c>
      <c r="D1941" t="s">
        <v>567</v>
      </c>
      <c r="E1941" t="s">
        <v>585</v>
      </c>
      <c r="F1941" t="s">
        <v>24</v>
      </c>
      <c r="G1941" t="s">
        <v>21</v>
      </c>
      <c r="H1941" t="s">
        <v>83</v>
      </c>
      <c r="I1941" t="s">
        <v>84</v>
      </c>
    </row>
    <row r="1942" spans="1:13" hidden="1" x14ac:dyDescent="0.3">
      <c r="A1942" t="s">
        <v>15</v>
      </c>
      <c r="B1942" t="s">
        <v>604</v>
      </c>
      <c r="C1942" t="s">
        <v>17</v>
      </c>
      <c r="D1942" t="s">
        <v>567</v>
      </c>
      <c r="E1942" t="s">
        <v>585</v>
      </c>
      <c r="F1942" t="s">
        <v>24</v>
      </c>
      <c r="G1942" t="s">
        <v>21</v>
      </c>
      <c r="H1942" t="s">
        <v>85</v>
      </c>
      <c r="I1942" t="s">
        <v>86</v>
      </c>
      <c r="J1942" s="2">
        <v>5</v>
      </c>
      <c r="L1942" s="2">
        <v>5</v>
      </c>
      <c r="M1942" s="2">
        <v>29.9</v>
      </c>
    </row>
    <row r="1943" spans="1:13" hidden="1" x14ac:dyDescent="0.3">
      <c r="A1943" t="s">
        <v>15</v>
      </c>
      <c r="B1943" t="s">
        <v>604</v>
      </c>
      <c r="C1943" t="s">
        <v>17</v>
      </c>
      <c r="D1943" t="s">
        <v>567</v>
      </c>
      <c r="E1943" t="s">
        <v>585</v>
      </c>
      <c r="F1943" t="s">
        <v>24</v>
      </c>
      <c r="G1943" t="s">
        <v>21</v>
      </c>
      <c r="H1943" t="s">
        <v>87</v>
      </c>
      <c r="I1943" t="s">
        <v>88</v>
      </c>
    </row>
    <row r="1944" spans="1:13" hidden="1" x14ac:dyDescent="0.3">
      <c r="A1944" t="s">
        <v>15</v>
      </c>
      <c r="B1944" t="s">
        <v>604</v>
      </c>
      <c r="C1944" t="s">
        <v>17</v>
      </c>
      <c r="D1944" t="s">
        <v>567</v>
      </c>
      <c r="E1944" t="s">
        <v>585</v>
      </c>
      <c r="F1944" t="s">
        <v>24</v>
      </c>
      <c r="G1944" t="s">
        <v>21</v>
      </c>
      <c r="H1944" t="s">
        <v>89</v>
      </c>
      <c r="I1944" t="s">
        <v>90</v>
      </c>
    </row>
    <row r="1945" spans="1:13" hidden="1" x14ac:dyDescent="0.3">
      <c r="A1945" t="s">
        <v>15</v>
      </c>
      <c r="B1945" t="s">
        <v>604</v>
      </c>
      <c r="C1945" t="s">
        <v>17</v>
      </c>
      <c r="D1945" t="s">
        <v>567</v>
      </c>
      <c r="E1945" t="s">
        <v>585</v>
      </c>
      <c r="F1945" t="s">
        <v>24</v>
      </c>
      <c r="G1945" t="s">
        <v>21</v>
      </c>
      <c r="H1945" t="s">
        <v>91</v>
      </c>
      <c r="I1945" t="s">
        <v>92</v>
      </c>
    </row>
    <row r="1946" spans="1:13" hidden="1" x14ac:dyDescent="0.3">
      <c r="A1946" t="s">
        <v>15</v>
      </c>
      <c r="B1946" t="s">
        <v>604</v>
      </c>
      <c r="C1946" t="s">
        <v>17</v>
      </c>
      <c r="D1946" t="s">
        <v>567</v>
      </c>
      <c r="E1946" t="s">
        <v>585</v>
      </c>
      <c r="F1946" t="s">
        <v>24</v>
      </c>
      <c r="G1946" t="s">
        <v>21</v>
      </c>
      <c r="H1946" t="s">
        <v>93</v>
      </c>
      <c r="I1946" t="s">
        <v>94</v>
      </c>
    </row>
    <row r="1947" spans="1:13" hidden="1" x14ac:dyDescent="0.3">
      <c r="A1947" t="s">
        <v>15</v>
      </c>
      <c r="B1947" t="s">
        <v>604</v>
      </c>
      <c r="C1947" t="s">
        <v>17</v>
      </c>
      <c r="D1947" t="s">
        <v>567</v>
      </c>
      <c r="E1947" t="s">
        <v>585</v>
      </c>
      <c r="F1947" t="s">
        <v>24</v>
      </c>
      <c r="G1947" t="s">
        <v>21</v>
      </c>
      <c r="H1947" t="s">
        <v>95</v>
      </c>
      <c r="I1947" t="s">
        <v>96</v>
      </c>
    </row>
    <row r="1948" spans="1:13" hidden="1" x14ac:dyDescent="0.3">
      <c r="A1948" t="s">
        <v>15</v>
      </c>
      <c r="B1948" t="s">
        <v>604</v>
      </c>
      <c r="C1948" t="s">
        <v>17</v>
      </c>
      <c r="D1948" t="s">
        <v>567</v>
      </c>
      <c r="E1948" t="s">
        <v>585</v>
      </c>
      <c r="F1948" t="s">
        <v>24</v>
      </c>
      <c r="G1948" t="s">
        <v>21</v>
      </c>
      <c r="H1948" t="s">
        <v>97</v>
      </c>
      <c r="I1948" t="s">
        <v>98</v>
      </c>
    </row>
    <row r="1949" spans="1:13" hidden="1" x14ac:dyDescent="0.3">
      <c r="A1949" t="s">
        <v>15</v>
      </c>
      <c r="B1949" t="s">
        <v>604</v>
      </c>
      <c r="C1949" t="s">
        <v>17</v>
      </c>
      <c r="D1949" t="s">
        <v>567</v>
      </c>
      <c r="E1949" t="s">
        <v>585</v>
      </c>
      <c r="F1949" t="s">
        <v>24</v>
      </c>
      <c r="G1949" t="s">
        <v>21</v>
      </c>
      <c r="H1949" t="s">
        <v>99</v>
      </c>
      <c r="I1949" t="s">
        <v>100</v>
      </c>
      <c r="J1949" s="2">
        <v>25</v>
      </c>
      <c r="L1949" s="2">
        <v>25</v>
      </c>
      <c r="M1949" s="2">
        <v>40.700000000000003</v>
      </c>
    </row>
    <row r="1950" spans="1:13" hidden="1" x14ac:dyDescent="0.3">
      <c r="A1950" t="s">
        <v>15</v>
      </c>
      <c r="B1950" t="s">
        <v>604</v>
      </c>
      <c r="C1950" t="s">
        <v>17</v>
      </c>
      <c r="D1950" t="s">
        <v>567</v>
      </c>
      <c r="E1950" t="s">
        <v>585</v>
      </c>
      <c r="F1950" t="s">
        <v>24</v>
      </c>
      <c r="G1950" t="s">
        <v>21</v>
      </c>
      <c r="H1950" t="s">
        <v>101</v>
      </c>
      <c r="I1950" t="s">
        <v>102</v>
      </c>
      <c r="J1950" s="2">
        <v>10</v>
      </c>
      <c r="L1950" s="2">
        <v>10</v>
      </c>
      <c r="M1950" s="2">
        <v>24.7</v>
      </c>
    </row>
    <row r="1951" spans="1:13" hidden="1" x14ac:dyDescent="0.3">
      <c r="A1951" t="s">
        <v>15</v>
      </c>
      <c r="B1951" t="s">
        <v>604</v>
      </c>
      <c r="C1951" t="s">
        <v>17</v>
      </c>
      <c r="D1951" t="s">
        <v>567</v>
      </c>
      <c r="E1951" t="s">
        <v>585</v>
      </c>
      <c r="F1951" t="s">
        <v>24</v>
      </c>
      <c r="G1951" t="s">
        <v>21</v>
      </c>
      <c r="H1951" t="s">
        <v>103</v>
      </c>
      <c r="I1951" t="s">
        <v>104</v>
      </c>
      <c r="J1951" s="2">
        <v>5</v>
      </c>
      <c r="L1951" s="2">
        <v>5</v>
      </c>
      <c r="M1951" s="2">
        <v>26.4</v>
      </c>
    </row>
    <row r="1952" spans="1:13" hidden="1" x14ac:dyDescent="0.3">
      <c r="A1952" t="s">
        <v>15</v>
      </c>
      <c r="B1952" t="s">
        <v>604</v>
      </c>
      <c r="C1952" t="s">
        <v>17</v>
      </c>
      <c r="D1952" t="s">
        <v>567</v>
      </c>
      <c r="E1952" t="s">
        <v>585</v>
      </c>
      <c r="F1952" t="s">
        <v>24</v>
      </c>
      <c r="G1952" t="s">
        <v>21</v>
      </c>
      <c r="H1952" t="s">
        <v>105</v>
      </c>
      <c r="I1952" t="s">
        <v>106</v>
      </c>
      <c r="J1952" s="2">
        <v>5</v>
      </c>
      <c r="L1952" s="2">
        <v>5</v>
      </c>
      <c r="M1952" s="2">
        <v>27.7</v>
      </c>
    </row>
    <row r="1953" spans="1:13" hidden="1" x14ac:dyDescent="0.3">
      <c r="A1953" t="s">
        <v>15</v>
      </c>
      <c r="B1953" t="s">
        <v>604</v>
      </c>
      <c r="C1953" t="s">
        <v>17</v>
      </c>
      <c r="D1953" t="s">
        <v>567</v>
      </c>
      <c r="E1953" t="s">
        <v>585</v>
      </c>
      <c r="F1953" t="s">
        <v>24</v>
      </c>
      <c r="G1953" t="s">
        <v>21</v>
      </c>
      <c r="H1953" t="s">
        <v>107</v>
      </c>
      <c r="I1953" t="s">
        <v>108</v>
      </c>
      <c r="J1953" s="2">
        <v>15</v>
      </c>
      <c r="L1953" s="2">
        <v>15</v>
      </c>
      <c r="M1953" s="2">
        <v>50.7</v>
      </c>
    </row>
    <row r="1954" spans="1:13" hidden="1" x14ac:dyDescent="0.3">
      <c r="A1954" t="s">
        <v>15</v>
      </c>
      <c r="B1954" t="s">
        <v>604</v>
      </c>
      <c r="C1954" t="s">
        <v>17</v>
      </c>
      <c r="D1954" t="s">
        <v>567</v>
      </c>
      <c r="E1954" t="s">
        <v>585</v>
      </c>
      <c r="F1954" t="s">
        <v>24</v>
      </c>
      <c r="G1954" t="s">
        <v>21</v>
      </c>
      <c r="H1954" t="s">
        <v>109</v>
      </c>
      <c r="I1954" t="s">
        <v>109</v>
      </c>
      <c r="J1954" s="2">
        <v>20</v>
      </c>
      <c r="L1954" s="2">
        <v>20</v>
      </c>
    </row>
    <row r="1955" spans="1:13" hidden="1" x14ac:dyDescent="0.3">
      <c r="A1955" t="s">
        <v>15</v>
      </c>
      <c r="B1955" t="s">
        <v>604</v>
      </c>
      <c r="C1955" t="s">
        <v>17</v>
      </c>
      <c r="D1955" t="s">
        <v>567</v>
      </c>
      <c r="E1955" t="s">
        <v>115</v>
      </c>
      <c r="F1955" t="s">
        <v>24</v>
      </c>
      <c r="G1955" t="s">
        <v>21</v>
      </c>
      <c r="H1955" t="s">
        <v>25</v>
      </c>
      <c r="I1955" t="s">
        <v>26</v>
      </c>
      <c r="J1955" s="2">
        <v>25</v>
      </c>
      <c r="L1955" s="2">
        <v>25</v>
      </c>
    </row>
    <row r="1956" spans="1:13" hidden="1" x14ac:dyDescent="0.3">
      <c r="A1956" t="s">
        <v>15</v>
      </c>
      <c r="B1956" t="s">
        <v>604</v>
      </c>
      <c r="C1956" t="s">
        <v>17</v>
      </c>
      <c r="D1956" t="s">
        <v>567</v>
      </c>
      <c r="E1956" t="s">
        <v>115</v>
      </c>
      <c r="F1956" t="s">
        <v>24</v>
      </c>
      <c r="G1956" t="s">
        <v>21</v>
      </c>
      <c r="H1956" t="s">
        <v>27</v>
      </c>
      <c r="I1956" t="s">
        <v>28</v>
      </c>
      <c r="J1956" s="2">
        <v>30</v>
      </c>
      <c r="L1956" s="2">
        <v>30</v>
      </c>
    </row>
    <row r="1957" spans="1:13" hidden="1" x14ac:dyDescent="0.3">
      <c r="A1957" t="s">
        <v>15</v>
      </c>
      <c r="B1957" t="s">
        <v>604</v>
      </c>
      <c r="C1957" t="s">
        <v>17</v>
      </c>
      <c r="D1957" t="s">
        <v>567</v>
      </c>
      <c r="E1957" t="s">
        <v>115</v>
      </c>
      <c r="F1957" t="s">
        <v>24</v>
      </c>
      <c r="G1957" t="s">
        <v>21</v>
      </c>
      <c r="H1957" t="s">
        <v>29</v>
      </c>
      <c r="I1957" t="s">
        <v>30</v>
      </c>
      <c r="J1957" s="2">
        <v>5</v>
      </c>
      <c r="L1957" s="2">
        <v>5</v>
      </c>
    </row>
    <row r="1958" spans="1:13" hidden="1" x14ac:dyDescent="0.3">
      <c r="A1958" t="s">
        <v>15</v>
      </c>
      <c r="B1958" t="s">
        <v>604</v>
      </c>
      <c r="C1958" t="s">
        <v>17</v>
      </c>
      <c r="D1958" t="s">
        <v>567</v>
      </c>
      <c r="E1958" t="s">
        <v>115</v>
      </c>
      <c r="F1958" t="s">
        <v>24</v>
      </c>
      <c r="G1958" t="s">
        <v>21</v>
      </c>
      <c r="H1958" t="s">
        <v>31</v>
      </c>
      <c r="I1958" t="s">
        <v>32</v>
      </c>
      <c r="J1958" s="2">
        <v>25</v>
      </c>
      <c r="L1958" s="2">
        <v>25</v>
      </c>
    </row>
    <row r="1959" spans="1:13" hidden="1" x14ac:dyDescent="0.3">
      <c r="A1959" t="s">
        <v>15</v>
      </c>
      <c r="B1959" t="s">
        <v>604</v>
      </c>
      <c r="C1959" t="s">
        <v>17</v>
      </c>
      <c r="D1959" t="s">
        <v>567</v>
      </c>
      <c r="E1959" t="s">
        <v>115</v>
      </c>
      <c r="F1959" t="s">
        <v>24</v>
      </c>
      <c r="G1959" t="s">
        <v>21</v>
      </c>
      <c r="H1959" t="s">
        <v>33</v>
      </c>
      <c r="I1959" t="s">
        <v>34</v>
      </c>
      <c r="J1959" s="2">
        <v>10</v>
      </c>
      <c r="L1959" s="2">
        <v>10</v>
      </c>
    </row>
    <row r="1960" spans="1:13" hidden="1" x14ac:dyDescent="0.3">
      <c r="A1960" t="s">
        <v>15</v>
      </c>
      <c r="B1960" t="s">
        <v>604</v>
      </c>
      <c r="C1960" t="s">
        <v>17</v>
      </c>
      <c r="D1960" t="s">
        <v>567</v>
      </c>
      <c r="E1960" t="s">
        <v>115</v>
      </c>
      <c r="F1960" t="s">
        <v>24</v>
      </c>
      <c r="G1960" t="s">
        <v>21</v>
      </c>
      <c r="H1960" t="s">
        <v>35</v>
      </c>
      <c r="I1960" t="s">
        <v>36</v>
      </c>
      <c r="J1960" s="2">
        <v>30</v>
      </c>
      <c r="L1960" s="2">
        <v>30</v>
      </c>
    </row>
    <row r="1961" spans="1:13" hidden="1" x14ac:dyDescent="0.3">
      <c r="A1961" t="s">
        <v>15</v>
      </c>
      <c r="B1961" t="s">
        <v>604</v>
      </c>
      <c r="C1961" t="s">
        <v>17</v>
      </c>
      <c r="D1961" t="s">
        <v>567</v>
      </c>
      <c r="E1961" t="s">
        <v>115</v>
      </c>
      <c r="F1961" t="s">
        <v>24</v>
      </c>
      <c r="G1961" t="s">
        <v>21</v>
      </c>
      <c r="H1961" t="s">
        <v>37</v>
      </c>
      <c r="I1961" t="s">
        <v>38</v>
      </c>
      <c r="J1961" s="2">
        <v>25</v>
      </c>
      <c r="L1961" s="2">
        <v>25</v>
      </c>
    </row>
    <row r="1962" spans="1:13" hidden="1" x14ac:dyDescent="0.3">
      <c r="A1962" t="s">
        <v>15</v>
      </c>
      <c r="B1962" t="s">
        <v>604</v>
      </c>
      <c r="C1962" t="s">
        <v>17</v>
      </c>
      <c r="D1962" t="s">
        <v>567</v>
      </c>
      <c r="E1962" t="s">
        <v>115</v>
      </c>
      <c r="F1962" t="s">
        <v>24</v>
      </c>
      <c r="G1962" t="s">
        <v>21</v>
      </c>
      <c r="H1962" t="s">
        <v>39</v>
      </c>
      <c r="I1962" t="s">
        <v>40</v>
      </c>
      <c r="J1962" s="2">
        <v>15</v>
      </c>
      <c r="L1962" s="2">
        <v>15</v>
      </c>
    </row>
    <row r="1963" spans="1:13" hidden="1" x14ac:dyDescent="0.3">
      <c r="A1963" t="s">
        <v>15</v>
      </c>
      <c r="B1963" t="s">
        <v>604</v>
      </c>
      <c r="C1963" t="s">
        <v>17</v>
      </c>
      <c r="D1963" t="s">
        <v>567</v>
      </c>
      <c r="E1963" t="s">
        <v>115</v>
      </c>
      <c r="F1963" t="s">
        <v>24</v>
      </c>
      <c r="G1963" t="s">
        <v>21</v>
      </c>
      <c r="H1963" t="s">
        <v>41</v>
      </c>
      <c r="I1963" t="s">
        <v>42</v>
      </c>
      <c r="J1963" s="2">
        <v>20</v>
      </c>
      <c r="L1963" s="2">
        <v>20</v>
      </c>
    </row>
    <row r="1964" spans="1:13" hidden="1" x14ac:dyDescent="0.3">
      <c r="A1964" t="s">
        <v>15</v>
      </c>
      <c r="B1964" t="s">
        <v>604</v>
      </c>
      <c r="C1964" t="s">
        <v>17</v>
      </c>
      <c r="D1964" t="s">
        <v>567</v>
      </c>
      <c r="E1964" t="s">
        <v>115</v>
      </c>
      <c r="F1964" t="s">
        <v>24</v>
      </c>
      <c r="G1964" t="s">
        <v>21</v>
      </c>
      <c r="H1964" t="s">
        <v>43</v>
      </c>
      <c r="I1964" t="s">
        <v>44</v>
      </c>
      <c r="J1964" s="2">
        <v>80</v>
      </c>
      <c r="L1964" s="2">
        <v>80</v>
      </c>
    </row>
    <row r="1965" spans="1:13" hidden="1" x14ac:dyDescent="0.3">
      <c r="A1965" t="s">
        <v>15</v>
      </c>
      <c r="B1965" t="s">
        <v>604</v>
      </c>
      <c r="C1965" t="s">
        <v>17</v>
      </c>
      <c r="D1965" t="s">
        <v>567</v>
      </c>
      <c r="E1965" t="s">
        <v>115</v>
      </c>
      <c r="F1965" t="s">
        <v>24</v>
      </c>
      <c r="G1965" t="s">
        <v>21</v>
      </c>
      <c r="H1965" t="s">
        <v>45</v>
      </c>
      <c r="I1965" t="s">
        <v>46</v>
      </c>
      <c r="J1965" s="2">
        <v>5</v>
      </c>
      <c r="L1965" s="2">
        <v>5</v>
      </c>
    </row>
    <row r="1966" spans="1:13" hidden="1" x14ac:dyDescent="0.3">
      <c r="A1966" t="s">
        <v>15</v>
      </c>
      <c r="B1966" t="s">
        <v>604</v>
      </c>
      <c r="C1966" t="s">
        <v>17</v>
      </c>
      <c r="D1966" t="s">
        <v>567</v>
      </c>
      <c r="E1966" t="s">
        <v>115</v>
      </c>
      <c r="F1966" t="s">
        <v>24</v>
      </c>
      <c r="G1966" t="s">
        <v>21</v>
      </c>
      <c r="H1966" t="s">
        <v>47</v>
      </c>
      <c r="I1966" t="s">
        <v>48</v>
      </c>
      <c r="J1966" s="2">
        <v>25</v>
      </c>
      <c r="L1966" s="2">
        <v>25</v>
      </c>
    </row>
    <row r="1967" spans="1:13" hidden="1" x14ac:dyDescent="0.3">
      <c r="A1967" t="s">
        <v>15</v>
      </c>
      <c r="B1967" t="s">
        <v>604</v>
      </c>
      <c r="C1967" t="s">
        <v>17</v>
      </c>
      <c r="D1967" t="s">
        <v>567</v>
      </c>
      <c r="E1967" t="s">
        <v>115</v>
      </c>
      <c r="F1967" t="s">
        <v>24</v>
      </c>
      <c r="G1967" t="s">
        <v>21</v>
      </c>
      <c r="H1967" t="s">
        <v>49</v>
      </c>
      <c r="I1967" t="s">
        <v>50</v>
      </c>
      <c r="J1967" s="2">
        <v>35</v>
      </c>
      <c r="L1967" s="2">
        <v>35</v>
      </c>
    </row>
    <row r="1968" spans="1:13" hidden="1" x14ac:dyDescent="0.3">
      <c r="A1968" t="s">
        <v>15</v>
      </c>
      <c r="B1968" t="s">
        <v>604</v>
      </c>
      <c r="C1968" t="s">
        <v>17</v>
      </c>
      <c r="D1968" t="s">
        <v>567</v>
      </c>
      <c r="E1968" t="s">
        <v>115</v>
      </c>
      <c r="F1968" t="s">
        <v>24</v>
      </c>
      <c r="G1968" t="s">
        <v>21</v>
      </c>
      <c r="H1968" t="s">
        <v>51</v>
      </c>
      <c r="I1968" t="s">
        <v>52</v>
      </c>
    </row>
    <row r="1969" spans="1:12" hidden="1" x14ac:dyDescent="0.3">
      <c r="A1969" t="s">
        <v>15</v>
      </c>
      <c r="B1969" t="s">
        <v>604</v>
      </c>
      <c r="C1969" t="s">
        <v>17</v>
      </c>
      <c r="D1969" t="s">
        <v>567</v>
      </c>
      <c r="E1969" t="s">
        <v>115</v>
      </c>
      <c r="F1969" t="s">
        <v>24</v>
      </c>
      <c r="G1969" t="s">
        <v>21</v>
      </c>
      <c r="H1969" t="s">
        <v>53</v>
      </c>
      <c r="I1969" t="s">
        <v>54</v>
      </c>
      <c r="J1969" s="2">
        <v>25</v>
      </c>
      <c r="L1969" s="2">
        <v>25</v>
      </c>
    </row>
    <row r="1970" spans="1:12" hidden="1" x14ac:dyDescent="0.3">
      <c r="A1970" t="s">
        <v>15</v>
      </c>
      <c r="B1970" t="s">
        <v>604</v>
      </c>
      <c r="C1970" t="s">
        <v>17</v>
      </c>
      <c r="D1970" t="s">
        <v>567</v>
      </c>
      <c r="E1970" t="s">
        <v>115</v>
      </c>
      <c r="F1970" t="s">
        <v>24</v>
      </c>
      <c r="G1970" t="s">
        <v>21</v>
      </c>
      <c r="H1970" t="s">
        <v>55</v>
      </c>
      <c r="I1970" t="s">
        <v>56</v>
      </c>
      <c r="J1970" s="2">
        <v>30</v>
      </c>
      <c r="L1970" s="2">
        <v>30</v>
      </c>
    </row>
    <row r="1971" spans="1:12" hidden="1" x14ac:dyDescent="0.3">
      <c r="A1971" t="s">
        <v>15</v>
      </c>
      <c r="B1971" t="s">
        <v>604</v>
      </c>
      <c r="C1971" t="s">
        <v>17</v>
      </c>
      <c r="D1971" t="s">
        <v>567</v>
      </c>
      <c r="E1971" t="s">
        <v>115</v>
      </c>
      <c r="F1971" t="s">
        <v>24</v>
      </c>
      <c r="G1971" t="s">
        <v>21</v>
      </c>
      <c r="H1971" t="s">
        <v>57</v>
      </c>
      <c r="I1971" t="s">
        <v>58</v>
      </c>
      <c r="J1971" s="2">
        <v>45</v>
      </c>
      <c r="L1971" s="2">
        <v>45</v>
      </c>
    </row>
    <row r="1972" spans="1:12" hidden="1" x14ac:dyDescent="0.3">
      <c r="A1972" t="s">
        <v>15</v>
      </c>
      <c r="B1972" t="s">
        <v>604</v>
      </c>
      <c r="C1972" t="s">
        <v>17</v>
      </c>
      <c r="D1972" t="s">
        <v>567</v>
      </c>
      <c r="E1972" t="s">
        <v>115</v>
      </c>
      <c r="F1972" t="s">
        <v>24</v>
      </c>
      <c r="G1972" t="s">
        <v>21</v>
      </c>
      <c r="H1972" t="s">
        <v>59</v>
      </c>
      <c r="I1972" t="s">
        <v>60</v>
      </c>
      <c r="J1972" s="2">
        <v>25</v>
      </c>
      <c r="L1972" s="2">
        <v>25</v>
      </c>
    </row>
    <row r="1973" spans="1:12" hidden="1" x14ac:dyDescent="0.3">
      <c r="A1973" t="s">
        <v>15</v>
      </c>
      <c r="B1973" t="s">
        <v>604</v>
      </c>
      <c r="C1973" t="s">
        <v>17</v>
      </c>
      <c r="D1973" t="s">
        <v>567</v>
      </c>
      <c r="E1973" t="s">
        <v>115</v>
      </c>
      <c r="F1973" t="s">
        <v>24</v>
      </c>
      <c r="G1973" t="s">
        <v>21</v>
      </c>
      <c r="H1973" t="s">
        <v>61</v>
      </c>
      <c r="I1973" t="s">
        <v>62</v>
      </c>
      <c r="J1973" s="2">
        <v>5</v>
      </c>
      <c r="L1973" s="2">
        <v>5</v>
      </c>
    </row>
    <row r="1974" spans="1:12" hidden="1" x14ac:dyDescent="0.3">
      <c r="A1974" t="s">
        <v>15</v>
      </c>
      <c r="B1974" t="s">
        <v>604</v>
      </c>
      <c r="C1974" t="s">
        <v>17</v>
      </c>
      <c r="D1974" t="s">
        <v>567</v>
      </c>
      <c r="E1974" t="s">
        <v>115</v>
      </c>
      <c r="F1974" t="s">
        <v>24</v>
      </c>
      <c r="G1974" t="s">
        <v>21</v>
      </c>
      <c r="H1974" t="s">
        <v>63</v>
      </c>
      <c r="I1974" t="s">
        <v>64</v>
      </c>
      <c r="J1974" s="2">
        <v>10</v>
      </c>
      <c r="L1974" s="2">
        <v>10</v>
      </c>
    </row>
    <row r="1975" spans="1:12" hidden="1" x14ac:dyDescent="0.3">
      <c r="A1975" t="s">
        <v>15</v>
      </c>
      <c r="B1975" t="s">
        <v>604</v>
      </c>
      <c r="C1975" t="s">
        <v>17</v>
      </c>
      <c r="D1975" t="s">
        <v>567</v>
      </c>
      <c r="E1975" t="s">
        <v>115</v>
      </c>
      <c r="F1975" t="s">
        <v>24</v>
      </c>
      <c r="G1975" t="s">
        <v>21</v>
      </c>
      <c r="H1975" t="s">
        <v>65</v>
      </c>
      <c r="I1975" t="s">
        <v>66</v>
      </c>
      <c r="J1975" s="2">
        <v>100</v>
      </c>
      <c r="L1975" s="2">
        <v>100</v>
      </c>
    </row>
    <row r="1976" spans="1:12" hidden="1" x14ac:dyDescent="0.3">
      <c r="A1976" t="s">
        <v>15</v>
      </c>
      <c r="B1976" t="s">
        <v>604</v>
      </c>
      <c r="C1976" t="s">
        <v>17</v>
      </c>
      <c r="D1976" t="s">
        <v>567</v>
      </c>
      <c r="E1976" t="s">
        <v>115</v>
      </c>
      <c r="F1976" t="s">
        <v>24</v>
      </c>
      <c r="G1976" t="s">
        <v>21</v>
      </c>
      <c r="H1976" t="s">
        <v>67</v>
      </c>
      <c r="I1976" t="s">
        <v>68</v>
      </c>
    </row>
    <row r="1977" spans="1:12" hidden="1" x14ac:dyDescent="0.3">
      <c r="A1977" t="s">
        <v>15</v>
      </c>
      <c r="B1977" t="s">
        <v>604</v>
      </c>
      <c r="C1977" t="s">
        <v>17</v>
      </c>
      <c r="D1977" t="s">
        <v>567</v>
      </c>
      <c r="E1977" t="s">
        <v>115</v>
      </c>
      <c r="F1977" t="s">
        <v>24</v>
      </c>
      <c r="G1977" t="s">
        <v>21</v>
      </c>
      <c r="H1977" t="s">
        <v>69</v>
      </c>
      <c r="I1977" t="s">
        <v>70</v>
      </c>
      <c r="J1977" s="2">
        <v>100</v>
      </c>
      <c r="L1977" s="2">
        <v>100</v>
      </c>
    </row>
    <row r="1978" spans="1:12" hidden="1" x14ac:dyDescent="0.3">
      <c r="A1978" t="s">
        <v>15</v>
      </c>
      <c r="B1978" t="s">
        <v>604</v>
      </c>
      <c r="C1978" t="s">
        <v>17</v>
      </c>
      <c r="D1978" t="s">
        <v>567</v>
      </c>
      <c r="E1978" t="s">
        <v>115</v>
      </c>
      <c r="F1978" t="s">
        <v>24</v>
      </c>
      <c r="G1978" t="s">
        <v>21</v>
      </c>
      <c r="H1978" t="s">
        <v>71</v>
      </c>
      <c r="I1978" t="s">
        <v>72</v>
      </c>
      <c r="J1978" s="2">
        <v>25</v>
      </c>
      <c r="L1978" s="2">
        <v>25</v>
      </c>
    </row>
    <row r="1979" spans="1:12" hidden="1" x14ac:dyDescent="0.3">
      <c r="A1979" t="s">
        <v>15</v>
      </c>
      <c r="B1979" t="s">
        <v>604</v>
      </c>
      <c r="C1979" t="s">
        <v>17</v>
      </c>
      <c r="D1979" t="s">
        <v>567</v>
      </c>
      <c r="E1979" t="s">
        <v>115</v>
      </c>
      <c r="F1979" t="s">
        <v>24</v>
      </c>
      <c r="G1979" t="s">
        <v>21</v>
      </c>
      <c r="H1979" t="s">
        <v>73</v>
      </c>
      <c r="I1979" t="s">
        <v>74</v>
      </c>
      <c r="J1979" s="2">
        <v>5</v>
      </c>
      <c r="L1979" s="2">
        <v>5</v>
      </c>
    </row>
    <row r="1980" spans="1:12" hidden="1" x14ac:dyDescent="0.3">
      <c r="A1980" t="s">
        <v>15</v>
      </c>
      <c r="B1980" t="s">
        <v>604</v>
      </c>
      <c r="C1980" t="s">
        <v>17</v>
      </c>
      <c r="D1980" t="s">
        <v>567</v>
      </c>
      <c r="E1980" t="s">
        <v>115</v>
      </c>
      <c r="F1980" t="s">
        <v>24</v>
      </c>
      <c r="G1980" t="s">
        <v>21</v>
      </c>
      <c r="H1980" t="s">
        <v>75</v>
      </c>
      <c r="I1980" t="s">
        <v>76</v>
      </c>
      <c r="J1980" s="2">
        <v>30</v>
      </c>
      <c r="L1980" s="2">
        <v>30</v>
      </c>
    </row>
    <row r="1981" spans="1:12" hidden="1" x14ac:dyDescent="0.3">
      <c r="A1981" t="s">
        <v>15</v>
      </c>
      <c r="B1981" t="s">
        <v>604</v>
      </c>
      <c r="C1981" t="s">
        <v>17</v>
      </c>
      <c r="D1981" t="s">
        <v>567</v>
      </c>
      <c r="E1981" t="s">
        <v>115</v>
      </c>
      <c r="F1981" t="s">
        <v>24</v>
      </c>
      <c r="G1981" t="s">
        <v>21</v>
      </c>
      <c r="H1981" t="s">
        <v>77</v>
      </c>
      <c r="I1981" t="s">
        <v>78</v>
      </c>
      <c r="J1981" s="2">
        <v>5</v>
      </c>
      <c r="L1981" s="2">
        <v>5</v>
      </c>
    </row>
    <row r="1982" spans="1:12" hidden="1" x14ac:dyDescent="0.3">
      <c r="A1982" t="s">
        <v>15</v>
      </c>
      <c r="B1982" t="s">
        <v>604</v>
      </c>
      <c r="C1982" t="s">
        <v>17</v>
      </c>
      <c r="D1982" t="s">
        <v>567</v>
      </c>
      <c r="E1982" t="s">
        <v>115</v>
      </c>
      <c r="F1982" t="s">
        <v>24</v>
      </c>
      <c r="G1982" t="s">
        <v>21</v>
      </c>
      <c r="H1982" t="s">
        <v>79</v>
      </c>
      <c r="I1982" t="s">
        <v>80</v>
      </c>
      <c r="J1982" s="2">
        <v>40</v>
      </c>
      <c r="L1982" s="2">
        <v>40</v>
      </c>
    </row>
    <row r="1983" spans="1:12" hidden="1" x14ac:dyDescent="0.3">
      <c r="A1983" t="s">
        <v>15</v>
      </c>
      <c r="B1983" t="s">
        <v>604</v>
      </c>
      <c r="C1983" t="s">
        <v>17</v>
      </c>
      <c r="D1983" t="s">
        <v>567</v>
      </c>
      <c r="E1983" t="s">
        <v>115</v>
      </c>
      <c r="F1983" t="s">
        <v>24</v>
      </c>
      <c r="G1983" t="s">
        <v>21</v>
      </c>
      <c r="H1983" t="s">
        <v>81</v>
      </c>
      <c r="I1983" t="s">
        <v>82</v>
      </c>
      <c r="J1983" s="2">
        <v>50</v>
      </c>
      <c r="L1983" s="2">
        <v>50</v>
      </c>
    </row>
    <row r="1984" spans="1:12" hidden="1" x14ac:dyDescent="0.3">
      <c r="A1984" t="s">
        <v>15</v>
      </c>
      <c r="B1984" t="s">
        <v>604</v>
      </c>
      <c r="C1984" t="s">
        <v>17</v>
      </c>
      <c r="D1984" t="s">
        <v>567</v>
      </c>
      <c r="E1984" t="s">
        <v>115</v>
      </c>
      <c r="F1984" t="s">
        <v>24</v>
      </c>
      <c r="G1984" t="s">
        <v>21</v>
      </c>
      <c r="H1984" t="s">
        <v>83</v>
      </c>
      <c r="I1984" t="s">
        <v>84</v>
      </c>
      <c r="J1984" s="2">
        <v>10</v>
      </c>
      <c r="L1984" s="2">
        <v>10</v>
      </c>
    </row>
    <row r="1985" spans="1:13" hidden="1" x14ac:dyDescent="0.3">
      <c r="A1985" t="s">
        <v>15</v>
      </c>
      <c r="B1985" t="s">
        <v>604</v>
      </c>
      <c r="C1985" t="s">
        <v>17</v>
      </c>
      <c r="D1985" t="s">
        <v>567</v>
      </c>
      <c r="E1985" t="s">
        <v>115</v>
      </c>
      <c r="F1985" t="s">
        <v>24</v>
      </c>
      <c r="G1985" t="s">
        <v>21</v>
      </c>
      <c r="H1985" t="s">
        <v>85</v>
      </c>
      <c r="I1985" t="s">
        <v>86</v>
      </c>
      <c r="J1985" s="2">
        <v>20</v>
      </c>
      <c r="L1985" s="2">
        <v>20</v>
      </c>
    </row>
    <row r="1986" spans="1:13" hidden="1" x14ac:dyDescent="0.3">
      <c r="A1986" t="s">
        <v>15</v>
      </c>
      <c r="B1986" t="s">
        <v>604</v>
      </c>
      <c r="C1986" t="s">
        <v>17</v>
      </c>
      <c r="D1986" t="s">
        <v>567</v>
      </c>
      <c r="E1986" t="s">
        <v>115</v>
      </c>
      <c r="F1986" t="s">
        <v>24</v>
      </c>
      <c r="G1986" t="s">
        <v>21</v>
      </c>
      <c r="H1986" t="s">
        <v>87</v>
      </c>
      <c r="I1986" t="s">
        <v>88</v>
      </c>
    </row>
    <row r="1987" spans="1:13" hidden="1" x14ac:dyDescent="0.3">
      <c r="A1987" t="s">
        <v>15</v>
      </c>
      <c r="B1987" t="s">
        <v>604</v>
      </c>
      <c r="C1987" t="s">
        <v>17</v>
      </c>
      <c r="D1987" t="s">
        <v>567</v>
      </c>
      <c r="E1987" t="s">
        <v>115</v>
      </c>
      <c r="F1987" t="s">
        <v>24</v>
      </c>
      <c r="G1987" t="s">
        <v>21</v>
      </c>
      <c r="H1987" t="s">
        <v>89</v>
      </c>
      <c r="I1987" t="s">
        <v>90</v>
      </c>
      <c r="J1987" s="2">
        <v>20</v>
      </c>
      <c r="L1987" s="2">
        <v>20</v>
      </c>
    </row>
    <row r="1988" spans="1:13" hidden="1" x14ac:dyDescent="0.3">
      <c r="A1988" t="s">
        <v>15</v>
      </c>
      <c r="B1988" t="s">
        <v>604</v>
      </c>
      <c r="C1988" t="s">
        <v>17</v>
      </c>
      <c r="D1988" t="s">
        <v>567</v>
      </c>
      <c r="E1988" t="s">
        <v>115</v>
      </c>
      <c r="F1988" t="s">
        <v>24</v>
      </c>
      <c r="G1988" t="s">
        <v>21</v>
      </c>
      <c r="H1988" t="s">
        <v>91</v>
      </c>
      <c r="I1988" t="s">
        <v>92</v>
      </c>
      <c r="J1988" s="2">
        <v>20</v>
      </c>
      <c r="L1988" s="2">
        <v>20</v>
      </c>
    </row>
    <row r="1989" spans="1:13" hidden="1" x14ac:dyDescent="0.3">
      <c r="A1989" t="s">
        <v>15</v>
      </c>
      <c r="B1989" t="s">
        <v>604</v>
      </c>
      <c r="C1989" t="s">
        <v>17</v>
      </c>
      <c r="D1989" t="s">
        <v>567</v>
      </c>
      <c r="E1989" t="s">
        <v>115</v>
      </c>
      <c r="F1989" t="s">
        <v>24</v>
      </c>
      <c r="G1989" t="s">
        <v>21</v>
      </c>
      <c r="H1989" t="s">
        <v>93</v>
      </c>
      <c r="I1989" t="s">
        <v>94</v>
      </c>
      <c r="J1989" s="2">
        <v>5</v>
      </c>
      <c r="L1989" s="2">
        <v>5</v>
      </c>
    </row>
    <row r="1990" spans="1:13" hidden="1" x14ac:dyDescent="0.3">
      <c r="A1990" t="s">
        <v>15</v>
      </c>
      <c r="B1990" t="s">
        <v>604</v>
      </c>
      <c r="C1990" t="s">
        <v>17</v>
      </c>
      <c r="D1990" t="s">
        <v>567</v>
      </c>
      <c r="E1990" t="s">
        <v>115</v>
      </c>
      <c r="F1990" t="s">
        <v>24</v>
      </c>
      <c r="G1990" t="s">
        <v>21</v>
      </c>
      <c r="H1990" t="s">
        <v>95</v>
      </c>
      <c r="I1990" t="s">
        <v>96</v>
      </c>
      <c r="J1990" s="2">
        <v>5</v>
      </c>
      <c r="L1990" s="2">
        <v>5</v>
      </c>
    </row>
    <row r="1991" spans="1:13" hidden="1" x14ac:dyDescent="0.3">
      <c r="A1991" t="s">
        <v>15</v>
      </c>
      <c r="B1991" t="s">
        <v>604</v>
      </c>
      <c r="C1991" t="s">
        <v>17</v>
      </c>
      <c r="D1991" t="s">
        <v>567</v>
      </c>
      <c r="E1991" t="s">
        <v>115</v>
      </c>
      <c r="F1991" t="s">
        <v>24</v>
      </c>
      <c r="G1991" t="s">
        <v>21</v>
      </c>
      <c r="H1991" t="s">
        <v>97</v>
      </c>
      <c r="I1991" t="s">
        <v>98</v>
      </c>
      <c r="J1991" s="2">
        <v>10</v>
      </c>
      <c r="L1991" s="2">
        <v>10</v>
      </c>
    </row>
    <row r="1992" spans="1:13" hidden="1" x14ac:dyDescent="0.3">
      <c r="A1992" t="s">
        <v>15</v>
      </c>
      <c r="B1992" t="s">
        <v>604</v>
      </c>
      <c r="C1992" t="s">
        <v>17</v>
      </c>
      <c r="D1992" t="s">
        <v>567</v>
      </c>
      <c r="E1992" t="s">
        <v>115</v>
      </c>
      <c r="F1992" t="s">
        <v>24</v>
      </c>
      <c r="G1992" t="s">
        <v>21</v>
      </c>
      <c r="H1992" t="s">
        <v>99</v>
      </c>
      <c r="I1992" t="s">
        <v>100</v>
      </c>
      <c r="J1992" s="2">
        <v>25</v>
      </c>
      <c r="L1992" s="2">
        <v>25</v>
      </c>
    </row>
    <row r="1993" spans="1:13" hidden="1" x14ac:dyDescent="0.3">
      <c r="A1993" t="s">
        <v>15</v>
      </c>
      <c r="B1993" t="s">
        <v>604</v>
      </c>
      <c r="C1993" t="s">
        <v>17</v>
      </c>
      <c r="D1993" t="s">
        <v>567</v>
      </c>
      <c r="E1993" t="s">
        <v>115</v>
      </c>
      <c r="F1993" t="s">
        <v>24</v>
      </c>
      <c r="G1993" t="s">
        <v>21</v>
      </c>
      <c r="H1993" t="s">
        <v>101</v>
      </c>
      <c r="I1993" t="s">
        <v>102</v>
      </c>
      <c r="J1993" s="2">
        <v>50</v>
      </c>
      <c r="L1993" s="2">
        <v>50</v>
      </c>
    </row>
    <row r="1994" spans="1:13" hidden="1" x14ac:dyDescent="0.3">
      <c r="A1994" t="s">
        <v>15</v>
      </c>
      <c r="B1994" t="s">
        <v>604</v>
      </c>
      <c r="C1994" t="s">
        <v>17</v>
      </c>
      <c r="D1994" t="s">
        <v>567</v>
      </c>
      <c r="E1994" t="s">
        <v>115</v>
      </c>
      <c r="F1994" t="s">
        <v>24</v>
      </c>
      <c r="G1994" t="s">
        <v>21</v>
      </c>
      <c r="H1994" t="s">
        <v>103</v>
      </c>
      <c r="I1994" t="s">
        <v>104</v>
      </c>
      <c r="J1994" s="2">
        <v>50</v>
      </c>
      <c r="L1994" s="2">
        <v>50</v>
      </c>
    </row>
    <row r="1995" spans="1:13" hidden="1" x14ac:dyDescent="0.3">
      <c r="A1995" t="s">
        <v>15</v>
      </c>
      <c r="B1995" t="s">
        <v>604</v>
      </c>
      <c r="C1995" t="s">
        <v>17</v>
      </c>
      <c r="D1995" t="s">
        <v>567</v>
      </c>
      <c r="E1995" t="s">
        <v>115</v>
      </c>
      <c r="F1995" t="s">
        <v>24</v>
      </c>
      <c r="G1995" t="s">
        <v>21</v>
      </c>
      <c r="H1995" t="s">
        <v>105</v>
      </c>
      <c r="I1995" t="s">
        <v>106</v>
      </c>
      <c r="J1995" s="2">
        <v>25</v>
      </c>
      <c r="L1995" s="2">
        <v>25</v>
      </c>
    </row>
    <row r="1996" spans="1:13" hidden="1" x14ac:dyDescent="0.3">
      <c r="A1996" t="s">
        <v>15</v>
      </c>
      <c r="B1996" t="s">
        <v>604</v>
      </c>
      <c r="C1996" t="s">
        <v>17</v>
      </c>
      <c r="D1996" t="s">
        <v>567</v>
      </c>
      <c r="E1996" t="s">
        <v>115</v>
      </c>
      <c r="F1996" t="s">
        <v>24</v>
      </c>
      <c r="G1996" t="s">
        <v>21</v>
      </c>
      <c r="H1996" t="s">
        <v>107</v>
      </c>
      <c r="I1996" t="s">
        <v>108</v>
      </c>
      <c r="J1996" s="2">
        <v>20</v>
      </c>
      <c r="L1996" s="2">
        <v>20</v>
      </c>
    </row>
    <row r="1997" spans="1:13" hidden="1" x14ac:dyDescent="0.3">
      <c r="A1997" t="s">
        <v>15</v>
      </c>
      <c r="B1997" t="s">
        <v>604</v>
      </c>
      <c r="C1997" t="s">
        <v>17</v>
      </c>
      <c r="D1997" t="s">
        <v>567</v>
      </c>
      <c r="E1997" t="s">
        <v>115</v>
      </c>
      <c r="F1997" t="s">
        <v>24</v>
      </c>
      <c r="G1997" t="s">
        <v>21</v>
      </c>
      <c r="H1997" t="s">
        <v>109</v>
      </c>
      <c r="I1997" t="s">
        <v>109</v>
      </c>
      <c r="J1997" s="2">
        <v>40</v>
      </c>
      <c r="L1997" s="2">
        <v>40</v>
      </c>
    </row>
    <row r="1998" spans="1:13" hidden="1" x14ac:dyDescent="0.3">
      <c r="A1998" t="s">
        <v>15</v>
      </c>
      <c r="B1998" t="s">
        <v>604</v>
      </c>
      <c r="C1998" t="s">
        <v>17</v>
      </c>
      <c r="D1998" t="s">
        <v>567</v>
      </c>
      <c r="E1998" t="s">
        <v>587</v>
      </c>
      <c r="F1998" t="s">
        <v>24</v>
      </c>
      <c r="G1998" t="s">
        <v>21</v>
      </c>
      <c r="H1998" t="s">
        <v>25</v>
      </c>
      <c r="I1998" t="s">
        <v>26</v>
      </c>
      <c r="J1998" s="2">
        <v>220</v>
      </c>
      <c r="L1998" s="2">
        <v>220</v>
      </c>
      <c r="M1998" s="2">
        <v>14.6</v>
      </c>
    </row>
    <row r="1999" spans="1:13" hidden="1" x14ac:dyDescent="0.3">
      <c r="A1999" t="s">
        <v>15</v>
      </c>
      <c r="B1999" t="s">
        <v>604</v>
      </c>
      <c r="C1999" t="s">
        <v>17</v>
      </c>
      <c r="D1999" t="s">
        <v>567</v>
      </c>
      <c r="E1999" t="s">
        <v>587</v>
      </c>
      <c r="F1999" t="s">
        <v>24</v>
      </c>
      <c r="G1999" t="s">
        <v>21</v>
      </c>
      <c r="H1999" t="s">
        <v>27</v>
      </c>
      <c r="I1999" t="s">
        <v>28</v>
      </c>
      <c r="J1999" s="2">
        <v>225</v>
      </c>
      <c r="L1999" s="2">
        <v>225</v>
      </c>
      <c r="M1999" s="2">
        <v>18.7</v>
      </c>
    </row>
    <row r="2000" spans="1:13" hidden="1" x14ac:dyDescent="0.3">
      <c r="A2000" t="s">
        <v>15</v>
      </c>
      <c r="B2000" t="s">
        <v>604</v>
      </c>
      <c r="C2000" t="s">
        <v>17</v>
      </c>
      <c r="D2000" t="s">
        <v>567</v>
      </c>
      <c r="E2000" t="s">
        <v>587</v>
      </c>
      <c r="F2000" t="s">
        <v>24</v>
      </c>
      <c r="G2000" t="s">
        <v>21</v>
      </c>
      <c r="H2000" t="s">
        <v>29</v>
      </c>
      <c r="I2000" t="s">
        <v>30</v>
      </c>
      <c r="J2000" s="2">
        <v>125</v>
      </c>
      <c r="L2000" s="2">
        <v>125</v>
      </c>
      <c r="M2000" s="2">
        <v>16.7</v>
      </c>
    </row>
    <row r="2001" spans="1:13" hidden="1" x14ac:dyDescent="0.3">
      <c r="A2001" t="s">
        <v>15</v>
      </c>
      <c r="B2001" t="s">
        <v>604</v>
      </c>
      <c r="C2001" t="s">
        <v>17</v>
      </c>
      <c r="D2001" t="s">
        <v>567</v>
      </c>
      <c r="E2001" t="s">
        <v>587</v>
      </c>
      <c r="F2001" t="s">
        <v>24</v>
      </c>
      <c r="G2001" t="s">
        <v>21</v>
      </c>
      <c r="H2001" t="s">
        <v>31</v>
      </c>
      <c r="I2001" t="s">
        <v>32</v>
      </c>
      <c r="J2001" s="2">
        <v>165</v>
      </c>
      <c r="L2001" s="2">
        <v>165</v>
      </c>
      <c r="M2001" s="2">
        <v>15.5</v>
      </c>
    </row>
    <row r="2002" spans="1:13" hidden="1" x14ac:dyDescent="0.3">
      <c r="A2002" t="s">
        <v>15</v>
      </c>
      <c r="B2002" t="s">
        <v>604</v>
      </c>
      <c r="C2002" t="s">
        <v>17</v>
      </c>
      <c r="D2002" t="s">
        <v>567</v>
      </c>
      <c r="E2002" t="s">
        <v>587</v>
      </c>
      <c r="F2002" t="s">
        <v>24</v>
      </c>
      <c r="G2002" t="s">
        <v>21</v>
      </c>
      <c r="H2002" t="s">
        <v>33</v>
      </c>
      <c r="I2002" t="s">
        <v>34</v>
      </c>
      <c r="J2002" s="2">
        <v>125</v>
      </c>
      <c r="L2002" s="2">
        <v>125</v>
      </c>
      <c r="M2002" s="2">
        <v>17.399999999999999</v>
      </c>
    </row>
    <row r="2003" spans="1:13" hidden="1" x14ac:dyDescent="0.3">
      <c r="A2003" t="s">
        <v>15</v>
      </c>
      <c r="B2003" t="s">
        <v>604</v>
      </c>
      <c r="C2003" t="s">
        <v>17</v>
      </c>
      <c r="D2003" t="s">
        <v>567</v>
      </c>
      <c r="E2003" t="s">
        <v>587</v>
      </c>
      <c r="F2003" t="s">
        <v>24</v>
      </c>
      <c r="G2003" t="s">
        <v>21</v>
      </c>
      <c r="H2003" t="s">
        <v>35</v>
      </c>
      <c r="I2003" t="s">
        <v>36</v>
      </c>
      <c r="J2003" s="2">
        <v>160</v>
      </c>
      <c r="L2003" s="2">
        <v>160</v>
      </c>
      <c r="M2003" s="2">
        <v>21.8</v>
      </c>
    </row>
    <row r="2004" spans="1:13" hidden="1" x14ac:dyDescent="0.3">
      <c r="A2004" t="s">
        <v>15</v>
      </c>
      <c r="B2004" t="s">
        <v>604</v>
      </c>
      <c r="C2004" t="s">
        <v>17</v>
      </c>
      <c r="D2004" t="s">
        <v>567</v>
      </c>
      <c r="E2004" t="s">
        <v>587</v>
      </c>
      <c r="F2004" t="s">
        <v>24</v>
      </c>
      <c r="G2004" t="s">
        <v>21</v>
      </c>
      <c r="H2004" t="s">
        <v>37</v>
      </c>
      <c r="I2004" t="s">
        <v>38</v>
      </c>
      <c r="J2004" s="2">
        <v>515</v>
      </c>
      <c r="L2004" s="2">
        <v>515</v>
      </c>
      <c r="M2004" s="2">
        <v>18.600000000000001</v>
      </c>
    </row>
    <row r="2005" spans="1:13" hidden="1" x14ac:dyDescent="0.3">
      <c r="A2005" t="s">
        <v>15</v>
      </c>
      <c r="B2005" t="s">
        <v>604</v>
      </c>
      <c r="C2005" t="s">
        <v>17</v>
      </c>
      <c r="D2005" t="s">
        <v>567</v>
      </c>
      <c r="E2005" t="s">
        <v>587</v>
      </c>
      <c r="F2005" t="s">
        <v>24</v>
      </c>
      <c r="G2005" t="s">
        <v>21</v>
      </c>
      <c r="H2005" t="s">
        <v>39</v>
      </c>
      <c r="I2005" t="s">
        <v>40</v>
      </c>
      <c r="J2005" s="2">
        <v>210</v>
      </c>
      <c r="L2005" s="2">
        <v>210</v>
      </c>
      <c r="M2005" s="2">
        <v>21.9</v>
      </c>
    </row>
    <row r="2006" spans="1:13" hidden="1" x14ac:dyDescent="0.3">
      <c r="A2006" t="s">
        <v>15</v>
      </c>
      <c r="B2006" t="s">
        <v>604</v>
      </c>
      <c r="C2006" t="s">
        <v>17</v>
      </c>
      <c r="D2006" t="s">
        <v>567</v>
      </c>
      <c r="E2006" t="s">
        <v>587</v>
      </c>
      <c r="F2006" t="s">
        <v>24</v>
      </c>
      <c r="G2006" t="s">
        <v>21</v>
      </c>
      <c r="H2006" t="s">
        <v>41</v>
      </c>
      <c r="I2006" t="s">
        <v>42</v>
      </c>
      <c r="J2006" s="2">
        <v>180</v>
      </c>
      <c r="L2006" s="2">
        <v>180</v>
      </c>
      <c r="M2006" s="2">
        <v>19.899999999999999</v>
      </c>
    </row>
    <row r="2007" spans="1:13" hidden="1" x14ac:dyDescent="0.3">
      <c r="A2007" t="s">
        <v>15</v>
      </c>
      <c r="B2007" t="s">
        <v>604</v>
      </c>
      <c r="C2007" t="s">
        <v>17</v>
      </c>
      <c r="D2007" t="s">
        <v>567</v>
      </c>
      <c r="E2007" t="s">
        <v>587</v>
      </c>
      <c r="F2007" t="s">
        <v>24</v>
      </c>
      <c r="G2007" t="s">
        <v>21</v>
      </c>
      <c r="H2007" t="s">
        <v>43</v>
      </c>
      <c r="I2007" t="s">
        <v>44</v>
      </c>
      <c r="J2007" s="2">
        <v>255</v>
      </c>
      <c r="L2007" s="2">
        <v>255</v>
      </c>
      <c r="M2007" s="2">
        <v>21.9</v>
      </c>
    </row>
    <row r="2008" spans="1:13" hidden="1" x14ac:dyDescent="0.3">
      <c r="A2008" t="s">
        <v>15</v>
      </c>
      <c r="B2008" t="s">
        <v>604</v>
      </c>
      <c r="C2008" t="s">
        <v>17</v>
      </c>
      <c r="D2008" t="s">
        <v>567</v>
      </c>
      <c r="E2008" t="s">
        <v>587</v>
      </c>
      <c r="F2008" t="s">
        <v>24</v>
      </c>
      <c r="G2008" t="s">
        <v>21</v>
      </c>
      <c r="H2008" t="s">
        <v>45</v>
      </c>
      <c r="I2008" t="s">
        <v>46</v>
      </c>
      <c r="J2008" s="2">
        <v>105</v>
      </c>
      <c r="L2008" s="2">
        <v>105</v>
      </c>
      <c r="M2008" s="2">
        <v>14.2</v>
      </c>
    </row>
    <row r="2009" spans="1:13" hidden="1" x14ac:dyDescent="0.3">
      <c r="A2009" t="s">
        <v>15</v>
      </c>
      <c r="B2009" t="s">
        <v>604</v>
      </c>
      <c r="C2009" t="s">
        <v>17</v>
      </c>
      <c r="D2009" t="s">
        <v>567</v>
      </c>
      <c r="E2009" t="s">
        <v>587</v>
      </c>
      <c r="F2009" t="s">
        <v>24</v>
      </c>
      <c r="G2009" t="s">
        <v>21</v>
      </c>
      <c r="H2009" t="s">
        <v>47</v>
      </c>
      <c r="I2009" t="s">
        <v>48</v>
      </c>
      <c r="J2009" s="2">
        <v>150</v>
      </c>
      <c r="L2009" s="2">
        <v>150</v>
      </c>
      <c r="M2009" s="2">
        <v>18.5</v>
      </c>
    </row>
    <row r="2010" spans="1:13" hidden="1" x14ac:dyDescent="0.3">
      <c r="A2010" t="s">
        <v>15</v>
      </c>
      <c r="B2010" t="s">
        <v>604</v>
      </c>
      <c r="C2010" t="s">
        <v>17</v>
      </c>
      <c r="D2010" t="s">
        <v>567</v>
      </c>
      <c r="E2010" t="s">
        <v>587</v>
      </c>
      <c r="F2010" t="s">
        <v>24</v>
      </c>
      <c r="G2010" t="s">
        <v>21</v>
      </c>
      <c r="H2010" t="s">
        <v>49</v>
      </c>
      <c r="I2010" t="s">
        <v>50</v>
      </c>
      <c r="J2010" s="2">
        <v>445</v>
      </c>
      <c r="L2010" s="2">
        <v>445</v>
      </c>
      <c r="M2010" s="2">
        <v>41.3</v>
      </c>
    </row>
    <row r="2011" spans="1:13" hidden="1" x14ac:dyDescent="0.3">
      <c r="A2011" t="s">
        <v>15</v>
      </c>
      <c r="B2011" t="s">
        <v>604</v>
      </c>
      <c r="C2011" t="s">
        <v>17</v>
      </c>
      <c r="D2011" t="s">
        <v>567</v>
      </c>
      <c r="E2011" t="s">
        <v>587</v>
      </c>
      <c r="F2011" t="s">
        <v>24</v>
      </c>
      <c r="G2011" t="s">
        <v>21</v>
      </c>
      <c r="H2011" t="s">
        <v>51</v>
      </c>
      <c r="I2011" t="s">
        <v>52</v>
      </c>
      <c r="J2011" s="2">
        <v>155</v>
      </c>
      <c r="L2011" s="2">
        <v>155</v>
      </c>
      <c r="M2011" s="2">
        <v>9.4</v>
      </c>
    </row>
    <row r="2012" spans="1:13" hidden="1" x14ac:dyDescent="0.3">
      <c r="A2012" t="s">
        <v>15</v>
      </c>
      <c r="B2012" t="s">
        <v>604</v>
      </c>
      <c r="C2012" t="s">
        <v>17</v>
      </c>
      <c r="D2012" t="s">
        <v>567</v>
      </c>
      <c r="E2012" t="s">
        <v>587</v>
      </c>
      <c r="F2012" t="s">
        <v>24</v>
      </c>
      <c r="G2012" t="s">
        <v>21</v>
      </c>
      <c r="H2012" t="s">
        <v>53</v>
      </c>
      <c r="I2012" t="s">
        <v>54</v>
      </c>
      <c r="J2012" s="2">
        <v>170</v>
      </c>
      <c r="L2012" s="2">
        <v>170</v>
      </c>
      <c r="M2012" s="2">
        <v>13.7</v>
      </c>
    </row>
    <row r="2013" spans="1:13" hidden="1" x14ac:dyDescent="0.3">
      <c r="A2013" t="s">
        <v>15</v>
      </c>
      <c r="B2013" t="s">
        <v>604</v>
      </c>
      <c r="C2013" t="s">
        <v>17</v>
      </c>
      <c r="D2013" t="s">
        <v>567</v>
      </c>
      <c r="E2013" t="s">
        <v>587</v>
      </c>
      <c r="F2013" t="s">
        <v>24</v>
      </c>
      <c r="G2013" t="s">
        <v>21</v>
      </c>
      <c r="H2013" t="s">
        <v>55</v>
      </c>
      <c r="I2013" t="s">
        <v>56</v>
      </c>
      <c r="J2013" s="2">
        <v>185</v>
      </c>
      <c r="L2013" s="2">
        <v>185</v>
      </c>
      <c r="M2013" s="2">
        <v>20</v>
      </c>
    </row>
    <row r="2014" spans="1:13" hidden="1" x14ac:dyDescent="0.3">
      <c r="A2014" t="s">
        <v>15</v>
      </c>
      <c r="B2014" t="s">
        <v>604</v>
      </c>
      <c r="C2014" t="s">
        <v>17</v>
      </c>
      <c r="D2014" t="s">
        <v>567</v>
      </c>
      <c r="E2014" t="s">
        <v>587</v>
      </c>
      <c r="F2014" t="s">
        <v>24</v>
      </c>
      <c r="G2014" t="s">
        <v>21</v>
      </c>
      <c r="H2014" t="s">
        <v>57</v>
      </c>
      <c r="I2014" t="s">
        <v>58</v>
      </c>
      <c r="J2014" s="2">
        <v>170</v>
      </c>
      <c r="L2014" s="2">
        <v>170</v>
      </c>
      <c r="M2014" s="2">
        <v>21.1</v>
      </c>
    </row>
    <row r="2015" spans="1:13" hidden="1" x14ac:dyDescent="0.3">
      <c r="A2015" t="s">
        <v>15</v>
      </c>
      <c r="B2015" t="s">
        <v>604</v>
      </c>
      <c r="C2015" t="s">
        <v>17</v>
      </c>
      <c r="D2015" t="s">
        <v>567</v>
      </c>
      <c r="E2015" t="s">
        <v>587</v>
      </c>
      <c r="F2015" t="s">
        <v>24</v>
      </c>
      <c r="G2015" t="s">
        <v>21</v>
      </c>
      <c r="H2015" t="s">
        <v>59</v>
      </c>
      <c r="I2015" t="s">
        <v>60</v>
      </c>
      <c r="J2015" s="2">
        <v>250</v>
      </c>
      <c r="L2015" s="2">
        <v>250</v>
      </c>
      <c r="M2015" s="2">
        <v>25.5</v>
      </c>
    </row>
    <row r="2016" spans="1:13" hidden="1" x14ac:dyDescent="0.3">
      <c r="A2016" t="s">
        <v>15</v>
      </c>
      <c r="B2016" t="s">
        <v>604</v>
      </c>
      <c r="C2016" t="s">
        <v>17</v>
      </c>
      <c r="D2016" t="s">
        <v>567</v>
      </c>
      <c r="E2016" t="s">
        <v>587</v>
      </c>
      <c r="F2016" t="s">
        <v>24</v>
      </c>
      <c r="G2016" t="s">
        <v>21</v>
      </c>
      <c r="H2016" t="s">
        <v>61</v>
      </c>
      <c r="I2016" t="s">
        <v>62</v>
      </c>
      <c r="J2016" s="2">
        <v>130</v>
      </c>
      <c r="L2016" s="2">
        <v>130</v>
      </c>
      <c r="M2016" s="2">
        <v>12.5</v>
      </c>
    </row>
    <row r="2017" spans="1:13" hidden="1" x14ac:dyDescent="0.3">
      <c r="A2017" t="s">
        <v>15</v>
      </c>
      <c r="B2017" t="s">
        <v>604</v>
      </c>
      <c r="C2017" t="s">
        <v>17</v>
      </c>
      <c r="D2017" t="s">
        <v>567</v>
      </c>
      <c r="E2017" t="s">
        <v>587</v>
      </c>
      <c r="F2017" t="s">
        <v>24</v>
      </c>
      <c r="G2017" t="s">
        <v>21</v>
      </c>
      <c r="H2017" t="s">
        <v>63</v>
      </c>
      <c r="I2017" t="s">
        <v>64</v>
      </c>
      <c r="J2017" s="2">
        <v>50</v>
      </c>
      <c r="L2017" s="2">
        <v>50</v>
      </c>
      <c r="M2017" s="2">
        <v>8.8000000000000007</v>
      </c>
    </row>
    <row r="2018" spans="1:13" hidden="1" x14ac:dyDescent="0.3">
      <c r="A2018" t="s">
        <v>15</v>
      </c>
      <c r="B2018" t="s">
        <v>604</v>
      </c>
      <c r="C2018" t="s">
        <v>17</v>
      </c>
      <c r="D2018" t="s">
        <v>567</v>
      </c>
      <c r="E2018" t="s">
        <v>587</v>
      </c>
      <c r="F2018" t="s">
        <v>24</v>
      </c>
      <c r="G2018" t="s">
        <v>21</v>
      </c>
      <c r="H2018" t="s">
        <v>65</v>
      </c>
      <c r="I2018" t="s">
        <v>66</v>
      </c>
      <c r="J2018" s="2">
        <v>260</v>
      </c>
      <c r="L2018" s="2">
        <v>260</v>
      </c>
      <c r="M2018" s="2">
        <v>16.8</v>
      </c>
    </row>
    <row r="2019" spans="1:13" hidden="1" x14ac:dyDescent="0.3">
      <c r="A2019" t="s">
        <v>15</v>
      </c>
      <c r="B2019" t="s">
        <v>604</v>
      </c>
      <c r="C2019" t="s">
        <v>17</v>
      </c>
      <c r="D2019" t="s">
        <v>567</v>
      </c>
      <c r="E2019" t="s">
        <v>587</v>
      </c>
      <c r="F2019" t="s">
        <v>24</v>
      </c>
      <c r="G2019" t="s">
        <v>21</v>
      </c>
      <c r="H2019" t="s">
        <v>67</v>
      </c>
      <c r="I2019" t="s">
        <v>68</v>
      </c>
      <c r="J2019" s="2">
        <v>65</v>
      </c>
      <c r="L2019" s="2">
        <v>65</v>
      </c>
      <c r="M2019" s="2">
        <v>13.6</v>
      </c>
    </row>
    <row r="2020" spans="1:13" hidden="1" x14ac:dyDescent="0.3">
      <c r="A2020" t="s">
        <v>15</v>
      </c>
      <c r="B2020" t="s">
        <v>604</v>
      </c>
      <c r="C2020" t="s">
        <v>17</v>
      </c>
      <c r="D2020" t="s">
        <v>567</v>
      </c>
      <c r="E2020" t="s">
        <v>587</v>
      </c>
      <c r="F2020" t="s">
        <v>24</v>
      </c>
      <c r="G2020" t="s">
        <v>21</v>
      </c>
      <c r="H2020" t="s">
        <v>69</v>
      </c>
      <c r="I2020" t="s">
        <v>70</v>
      </c>
      <c r="J2020" s="2">
        <v>970</v>
      </c>
      <c r="L2020" s="2">
        <v>970</v>
      </c>
      <c r="M2020" s="2">
        <v>44.3</v>
      </c>
    </row>
    <row r="2021" spans="1:13" hidden="1" x14ac:dyDescent="0.3">
      <c r="A2021" t="s">
        <v>15</v>
      </c>
      <c r="B2021" t="s">
        <v>604</v>
      </c>
      <c r="C2021" t="s">
        <v>17</v>
      </c>
      <c r="D2021" t="s">
        <v>567</v>
      </c>
      <c r="E2021" t="s">
        <v>587</v>
      </c>
      <c r="F2021" t="s">
        <v>24</v>
      </c>
      <c r="G2021" t="s">
        <v>21</v>
      </c>
      <c r="H2021" t="s">
        <v>71</v>
      </c>
      <c r="I2021" t="s">
        <v>72</v>
      </c>
      <c r="J2021" s="2">
        <v>315</v>
      </c>
      <c r="L2021" s="2">
        <v>315</v>
      </c>
      <c r="M2021" s="2">
        <v>19.5</v>
      </c>
    </row>
    <row r="2022" spans="1:13" hidden="1" x14ac:dyDescent="0.3">
      <c r="A2022" t="s">
        <v>15</v>
      </c>
      <c r="B2022" t="s">
        <v>604</v>
      </c>
      <c r="C2022" t="s">
        <v>17</v>
      </c>
      <c r="D2022" t="s">
        <v>567</v>
      </c>
      <c r="E2022" t="s">
        <v>587</v>
      </c>
      <c r="F2022" t="s">
        <v>24</v>
      </c>
      <c r="G2022" t="s">
        <v>21</v>
      </c>
      <c r="H2022" t="s">
        <v>73</v>
      </c>
      <c r="I2022" t="s">
        <v>74</v>
      </c>
      <c r="J2022" s="2">
        <v>50</v>
      </c>
      <c r="L2022" s="2">
        <v>50</v>
      </c>
      <c r="M2022" s="2">
        <v>5.8</v>
      </c>
    </row>
    <row r="2023" spans="1:13" hidden="1" x14ac:dyDescent="0.3">
      <c r="A2023" t="s">
        <v>15</v>
      </c>
      <c r="B2023" t="s">
        <v>604</v>
      </c>
      <c r="C2023" t="s">
        <v>17</v>
      </c>
      <c r="D2023" t="s">
        <v>567</v>
      </c>
      <c r="E2023" t="s">
        <v>587</v>
      </c>
      <c r="F2023" t="s">
        <v>24</v>
      </c>
      <c r="G2023" t="s">
        <v>21</v>
      </c>
      <c r="H2023" t="s">
        <v>75</v>
      </c>
      <c r="I2023" t="s">
        <v>76</v>
      </c>
      <c r="J2023" s="2">
        <v>80</v>
      </c>
      <c r="L2023" s="2">
        <v>80</v>
      </c>
      <c r="M2023" s="2">
        <v>11.6</v>
      </c>
    </row>
    <row r="2024" spans="1:13" hidden="1" x14ac:dyDescent="0.3">
      <c r="A2024" t="s">
        <v>15</v>
      </c>
      <c r="B2024" t="s">
        <v>604</v>
      </c>
      <c r="C2024" t="s">
        <v>17</v>
      </c>
      <c r="D2024" t="s">
        <v>567</v>
      </c>
      <c r="E2024" t="s">
        <v>587</v>
      </c>
      <c r="F2024" t="s">
        <v>24</v>
      </c>
      <c r="G2024" t="s">
        <v>21</v>
      </c>
      <c r="H2024" t="s">
        <v>77</v>
      </c>
      <c r="I2024" t="s">
        <v>78</v>
      </c>
      <c r="J2024" s="2">
        <v>50</v>
      </c>
      <c r="L2024" s="2">
        <v>50</v>
      </c>
      <c r="M2024" s="2">
        <v>8.3000000000000007</v>
      </c>
    </row>
    <row r="2025" spans="1:13" hidden="1" x14ac:dyDescent="0.3">
      <c r="A2025" t="s">
        <v>15</v>
      </c>
      <c r="B2025" t="s">
        <v>604</v>
      </c>
      <c r="C2025" t="s">
        <v>17</v>
      </c>
      <c r="D2025" t="s">
        <v>567</v>
      </c>
      <c r="E2025" t="s">
        <v>587</v>
      </c>
      <c r="F2025" t="s">
        <v>24</v>
      </c>
      <c r="G2025" t="s">
        <v>21</v>
      </c>
      <c r="H2025" t="s">
        <v>79</v>
      </c>
      <c r="I2025" t="s">
        <v>80</v>
      </c>
      <c r="J2025" s="2">
        <v>200</v>
      </c>
      <c r="L2025" s="2">
        <v>200</v>
      </c>
      <c r="M2025" s="2">
        <v>12</v>
      </c>
    </row>
    <row r="2026" spans="1:13" hidden="1" x14ac:dyDescent="0.3">
      <c r="A2026" t="s">
        <v>15</v>
      </c>
      <c r="B2026" t="s">
        <v>604</v>
      </c>
      <c r="C2026" t="s">
        <v>17</v>
      </c>
      <c r="D2026" t="s">
        <v>567</v>
      </c>
      <c r="E2026" t="s">
        <v>587</v>
      </c>
      <c r="F2026" t="s">
        <v>24</v>
      </c>
      <c r="G2026" t="s">
        <v>21</v>
      </c>
      <c r="H2026" t="s">
        <v>81</v>
      </c>
      <c r="I2026" t="s">
        <v>82</v>
      </c>
      <c r="J2026" s="2">
        <v>215</v>
      </c>
      <c r="L2026" s="2">
        <v>215</v>
      </c>
      <c r="M2026" s="2">
        <v>22.3</v>
      </c>
    </row>
    <row r="2027" spans="1:13" hidden="1" x14ac:dyDescent="0.3">
      <c r="A2027" t="s">
        <v>15</v>
      </c>
      <c r="B2027" t="s">
        <v>604</v>
      </c>
      <c r="C2027" t="s">
        <v>17</v>
      </c>
      <c r="D2027" t="s">
        <v>567</v>
      </c>
      <c r="E2027" t="s">
        <v>587</v>
      </c>
      <c r="F2027" t="s">
        <v>24</v>
      </c>
      <c r="G2027" t="s">
        <v>21</v>
      </c>
      <c r="H2027" t="s">
        <v>83</v>
      </c>
      <c r="I2027" t="s">
        <v>84</v>
      </c>
      <c r="J2027" s="2">
        <v>50</v>
      </c>
      <c r="L2027" s="2">
        <v>50</v>
      </c>
      <c r="M2027" s="2">
        <v>9.1</v>
      </c>
    </row>
    <row r="2028" spans="1:13" hidden="1" x14ac:dyDescent="0.3">
      <c r="A2028" t="s">
        <v>15</v>
      </c>
      <c r="B2028" t="s">
        <v>604</v>
      </c>
      <c r="C2028" t="s">
        <v>17</v>
      </c>
      <c r="D2028" t="s">
        <v>567</v>
      </c>
      <c r="E2028" t="s">
        <v>587</v>
      </c>
      <c r="F2028" t="s">
        <v>24</v>
      </c>
      <c r="G2028" t="s">
        <v>21</v>
      </c>
      <c r="H2028" t="s">
        <v>85</v>
      </c>
      <c r="I2028" t="s">
        <v>86</v>
      </c>
      <c r="J2028" s="2">
        <v>200</v>
      </c>
      <c r="L2028" s="2">
        <v>200</v>
      </c>
      <c r="M2028" s="2">
        <v>20.399999999999999</v>
      </c>
    </row>
    <row r="2029" spans="1:13" hidden="1" x14ac:dyDescent="0.3">
      <c r="A2029" t="s">
        <v>15</v>
      </c>
      <c r="B2029" t="s">
        <v>604</v>
      </c>
      <c r="C2029" t="s">
        <v>17</v>
      </c>
      <c r="D2029" t="s">
        <v>567</v>
      </c>
      <c r="E2029" t="s">
        <v>587</v>
      </c>
      <c r="F2029" t="s">
        <v>24</v>
      </c>
      <c r="G2029" t="s">
        <v>21</v>
      </c>
      <c r="H2029" t="s">
        <v>87</v>
      </c>
      <c r="I2029" t="s">
        <v>88</v>
      </c>
      <c r="J2029" s="2">
        <v>55</v>
      </c>
      <c r="L2029" s="2">
        <v>55</v>
      </c>
      <c r="M2029" s="2">
        <v>9.9</v>
      </c>
    </row>
    <row r="2030" spans="1:13" hidden="1" x14ac:dyDescent="0.3">
      <c r="A2030" t="s">
        <v>15</v>
      </c>
      <c r="B2030" t="s">
        <v>604</v>
      </c>
      <c r="C2030" t="s">
        <v>17</v>
      </c>
      <c r="D2030" t="s">
        <v>567</v>
      </c>
      <c r="E2030" t="s">
        <v>587</v>
      </c>
      <c r="F2030" t="s">
        <v>24</v>
      </c>
      <c r="G2030" t="s">
        <v>21</v>
      </c>
      <c r="H2030" t="s">
        <v>89</v>
      </c>
      <c r="I2030" t="s">
        <v>90</v>
      </c>
      <c r="J2030" s="2">
        <v>100</v>
      </c>
      <c r="L2030" s="2">
        <v>100</v>
      </c>
      <c r="M2030" s="2">
        <v>6.8</v>
      </c>
    </row>
    <row r="2031" spans="1:13" hidden="1" x14ac:dyDescent="0.3">
      <c r="A2031" t="s">
        <v>15</v>
      </c>
      <c r="B2031" t="s">
        <v>604</v>
      </c>
      <c r="C2031" t="s">
        <v>17</v>
      </c>
      <c r="D2031" t="s">
        <v>567</v>
      </c>
      <c r="E2031" t="s">
        <v>587</v>
      </c>
      <c r="F2031" t="s">
        <v>24</v>
      </c>
      <c r="G2031" t="s">
        <v>21</v>
      </c>
      <c r="H2031" t="s">
        <v>91</v>
      </c>
      <c r="I2031" t="s">
        <v>92</v>
      </c>
      <c r="J2031" s="2">
        <v>115</v>
      </c>
      <c r="L2031" s="2">
        <v>115</v>
      </c>
      <c r="M2031" s="2">
        <v>13.8</v>
      </c>
    </row>
    <row r="2032" spans="1:13" hidden="1" x14ac:dyDescent="0.3">
      <c r="A2032" t="s">
        <v>15</v>
      </c>
      <c r="B2032" t="s">
        <v>604</v>
      </c>
      <c r="C2032" t="s">
        <v>17</v>
      </c>
      <c r="D2032" t="s">
        <v>567</v>
      </c>
      <c r="E2032" t="s">
        <v>587</v>
      </c>
      <c r="F2032" t="s">
        <v>24</v>
      </c>
      <c r="G2032" t="s">
        <v>21</v>
      </c>
      <c r="H2032" t="s">
        <v>93</v>
      </c>
      <c r="I2032" t="s">
        <v>94</v>
      </c>
      <c r="J2032" s="2">
        <v>100</v>
      </c>
      <c r="L2032" s="2">
        <v>100</v>
      </c>
      <c r="M2032" s="2">
        <v>12.8</v>
      </c>
    </row>
    <row r="2033" spans="1:13" hidden="1" x14ac:dyDescent="0.3">
      <c r="A2033" t="s">
        <v>15</v>
      </c>
      <c r="B2033" t="s">
        <v>604</v>
      </c>
      <c r="C2033" t="s">
        <v>17</v>
      </c>
      <c r="D2033" t="s">
        <v>567</v>
      </c>
      <c r="E2033" t="s">
        <v>587</v>
      </c>
      <c r="F2033" t="s">
        <v>24</v>
      </c>
      <c r="G2033" t="s">
        <v>21</v>
      </c>
      <c r="H2033" t="s">
        <v>95</v>
      </c>
      <c r="I2033" t="s">
        <v>96</v>
      </c>
      <c r="J2033" s="2">
        <v>65</v>
      </c>
      <c r="L2033" s="2">
        <v>65</v>
      </c>
      <c r="M2033" s="2">
        <v>7.6</v>
      </c>
    </row>
    <row r="2034" spans="1:13" hidden="1" x14ac:dyDescent="0.3">
      <c r="A2034" t="s">
        <v>15</v>
      </c>
      <c r="B2034" t="s">
        <v>604</v>
      </c>
      <c r="C2034" t="s">
        <v>17</v>
      </c>
      <c r="D2034" t="s">
        <v>567</v>
      </c>
      <c r="E2034" t="s">
        <v>587</v>
      </c>
      <c r="F2034" t="s">
        <v>24</v>
      </c>
      <c r="G2034" t="s">
        <v>21</v>
      </c>
      <c r="H2034" t="s">
        <v>97</v>
      </c>
      <c r="I2034" t="s">
        <v>98</v>
      </c>
      <c r="J2034" s="2">
        <v>55</v>
      </c>
      <c r="L2034" s="2">
        <v>55</v>
      </c>
      <c r="M2034" s="2">
        <v>7.5</v>
      </c>
    </row>
    <row r="2035" spans="1:13" hidden="1" x14ac:dyDescent="0.3">
      <c r="A2035" t="s">
        <v>15</v>
      </c>
      <c r="B2035" t="s">
        <v>604</v>
      </c>
      <c r="C2035" t="s">
        <v>17</v>
      </c>
      <c r="D2035" t="s">
        <v>567</v>
      </c>
      <c r="E2035" t="s">
        <v>587</v>
      </c>
      <c r="F2035" t="s">
        <v>24</v>
      </c>
      <c r="G2035" t="s">
        <v>21</v>
      </c>
      <c r="H2035" t="s">
        <v>99</v>
      </c>
      <c r="I2035" t="s">
        <v>100</v>
      </c>
      <c r="J2035" s="2">
        <v>150</v>
      </c>
      <c r="L2035" s="2">
        <v>150</v>
      </c>
      <c r="M2035" s="2">
        <v>15.7</v>
      </c>
    </row>
    <row r="2036" spans="1:13" hidden="1" x14ac:dyDescent="0.3">
      <c r="A2036" t="s">
        <v>15</v>
      </c>
      <c r="B2036" t="s">
        <v>604</v>
      </c>
      <c r="C2036" t="s">
        <v>17</v>
      </c>
      <c r="D2036" t="s">
        <v>567</v>
      </c>
      <c r="E2036" t="s">
        <v>587</v>
      </c>
      <c r="F2036" t="s">
        <v>24</v>
      </c>
      <c r="G2036" t="s">
        <v>21</v>
      </c>
      <c r="H2036" t="s">
        <v>101</v>
      </c>
      <c r="I2036" t="s">
        <v>102</v>
      </c>
      <c r="J2036" s="2">
        <v>360</v>
      </c>
      <c r="L2036" s="2">
        <v>360</v>
      </c>
      <c r="M2036" s="2">
        <v>19.5</v>
      </c>
    </row>
    <row r="2037" spans="1:13" hidden="1" x14ac:dyDescent="0.3">
      <c r="A2037" t="s">
        <v>15</v>
      </c>
      <c r="B2037" t="s">
        <v>604</v>
      </c>
      <c r="C2037" t="s">
        <v>17</v>
      </c>
      <c r="D2037" t="s">
        <v>567</v>
      </c>
      <c r="E2037" t="s">
        <v>587</v>
      </c>
      <c r="F2037" t="s">
        <v>24</v>
      </c>
      <c r="G2037" t="s">
        <v>21</v>
      </c>
      <c r="H2037" t="s">
        <v>103</v>
      </c>
      <c r="I2037" t="s">
        <v>104</v>
      </c>
      <c r="J2037" s="2">
        <v>175</v>
      </c>
      <c r="L2037" s="2">
        <v>175</v>
      </c>
      <c r="M2037" s="2">
        <v>23.1</v>
      </c>
    </row>
    <row r="2038" spans="1:13" hidden="1" x14ac:dyDescent="0.3">
      <c r="A2038" t="s">
        <v>15</v>
      </c>
      <c r="B2038" t="s">
        <v>604</v>
      </c>
      <c r="C2038" t="s">
        <v>17</v>
      </c>
      <c r="D2038" t="s">
        <v>567</v>
      </c>
      <c r="E2038" t="s">
        <v>587</v>
      </c>
      <c r="F2038" t="s">
        <v>24</v>
      </c>
      <c r="G2038" t="s">
        <v>21</v>
      </c>
      <c r="H2038" t="s">
        <v>105</v>
      </c>
      <c r="I2038" t="s">
        <v>106</v>
      </c>
      <c r="J2038" s="2">
        <v>85</v>
      </c>
      <c r="L2038" s="2">
        <v>85</v>
      </c>
      <c r="M2038" s="2">
        <v>9.4</v>
      </c>
    </row>
    <row r="2039" spans="1:13" hidden="1" x14ac:dyDescent="0.3">
      <c r="A2039" t="s">
        <v>15</v>
      </c>
      <c r="B2039" t="s">
        <v>604</v>
      </c>
      <c r="C2039" t="s">
        <v>17</v>
      </c>
      <c r="D2039" t="s">
        <v>567</v>
      </c>
      <c r="E2039" t="s">
        <v>587</v>
      </c>
      <c r="F2039" t="s">
        <v>24</v>
      </c>
      <c r="G2039" t="s">
        <v>21</v>
      </c>
      <c r="H2039" t="s">
        <v>107</v>
      </c>
      <c r="I2039" t="s">
        <v>108</v>
      </c>
      <c r="J2039" s="2">
        <v>340</v>
      </c>
      <c r="L2039" s="2">
        <v>340</v>
      </c>
      <c r="M2039" s="2">
        <v>14.5</v>
      </c>
    </row>
    <row r="2040" spans="1:13" hidden="1" x14ac:dyDescent="0.3">
      <c r="A2040" t="s">
        <v>15</v>
      </c>
      <c r="B2040" t="s">
        <v>604</v>
      </c>
      <c r="C2040" t="s">
        <v>17</v>
      </c>
      <c r="D2040" t="s">
        <v>567</v>
      </c>
      <c r="E2040" t="s">
        <v>587</v>
      </c>
      <c r="F2040" t="s">
        <v>24</v>
      </c>
      <c r="G2040" t="s">
        <v>21</v>
      </c>
      <c r="H2040" t="s">
        <v>109</v>
      </c>
      <c r="I2040" t="s">
        <v>109</v>
      </c>
      <c r="J2040" s="2">
        <v>95</v>
      </c>
      <c r="L2040" s="2">
        <v>95</v>
      </c>
    </row>
    <row r="2041" spans="1:13" hidden="1" x14ac:dyDescent="0.3">
      <c r="A2041" t="s">
        <v>15</v>
      </c>
      <c r="B2041" t="s">
        <v>604</v>
      </c>
      <c r="C2041" t="s">
        <v>605</v>
      </c>
      <c r="D2041" t="s">
        <v>17</v>
      </c>
      <c r="E2041" t="s">
        <v>17</v>
      </c>
      <c r="F2041" t="s">
        <v>20</v>
      </c>
      <c r="G2041" t="s">
        <v>21</v>
      </c>
      <c r="H2041" t="s">
        <v>22</v>
      </c>
      <c r="I2041" t="s">
        <v>23</v>
      </c>
      <c r="J2041" s="2">
        <v>4528</v>
      </c>
      <c r="K2041" s="2">
        <v>0</v>
      </c>
      <c r="L2041" s="2">
        <v>4528</v>
      </c>
    </row>
    <row r="2042" spans="1:13" hidden="1" x14ac:dyDescent="0.3">
      <c r="A2042" t="s">
        <v>15</v>
      </c>
      <c r="B2042" t="s">
        <v>604</v>
      </c>
      <c r="C2042" t="s">
        <v>605</v>
      </c>
      <c r="D2042" t="s">
        <v>17</v>
      </c>
      <c r="E2042" t="s">
        <v>17</v>
      </c>
      <c r="F2042" t="s">
        <v>117</v>
      </c>
      <c r="G2042" t="s">
        <v>21</v>
      </c>
      <c r="H2042" t="s">
        <v>22</v>
      </c>
      <c r="I2042" t="s">
        <v>23</v>
      </c>
      <c r="J2042" s="2">
        <v>751</v>
      </c>
      <c r="K2042" s="2">
        <v>0</v>
      </c>
      <c r="L2042" s="2">
        <v>751</v>
      </c>
    </row>
    <row r="2043" spans="1:13" hidden="1" x14ac:dyDescent="0.3">
      <c r="A2043" t="s">
        <v>15</v>
      </c>
      <c r="B2043" t="s">
        <v>604</v>
      </c>
      <c r="C2043" t="s">
        <v>605</v>
      </c>
      <c r="D2043" t="s">
        <v>17</v>
      </c>
      <c r="E2043" t="s">
        <v>17</v>
      </c>
      <c r="F2043" t="s">
        <v>165</v>
      </c>
      <c r="G2043" t="s">
        <v>21</v>
      </c>
      <c r="H2043" t="s">
        <v>22</v>
      </c>
      <c r="I2043" t="s">
        <v>23</v>
      </c>
      <c r="J2043" s="2">
        <v>3777</v>
      </c>
      <c r="K2043" s="2">
        <v>0</v>
      </c>
      <c r="L2043" s="2">
        <v>3777</v>
      </c>
    </row>
    <row r="2044" spans="1:13" hidden="1" x14ac:dyDescent="0.3">
      <c r="A2044" t="s">
        <v>15</v>
      </c>
      <c r="B2044" t="s">
        <v>604</v>
      </c>
      <c r="C2044" t="s">
        <v>606</v>
      </c>
      <c r="D2044" t="s">
        <v>17</v>
      </c>
      <c r="E2044" t="s">
        <v>17</v>
      </c>
      <c r="F2044" t="s">
        <v>20</v>
      </c>
      <c r="G2044" t="s">
        <v>21</v>
      </c>
      <c r="H2044" t="s">
        <v>22</v>
      </c>
      <c r="I2044" t="s">
        <v>23</v>
      </c>
      <c r="J2044" s="2">
        <v>4118</v>
      </c>
      <c r="K2044" s="2">
        <v>0</v>
      </c>
      <c r="L2044" s="2">
        <v>4118</v>
      </c>
    </row>
    <row r="2045" spans="1:13" hidden="1" x14ac:dyDescent="0.3">
      <c r="A2045" t="s">
        <v>15</v>
      </c>
      <c r="B2045" t="s">
        <v>604</v>
      </c>
      <c r="C2045" t="s">
        <v>606</v>
      </c>
      <c r="D2045" t="s">
        <v>17</v>
      </c>
      <c r="E2045" t="s">
        <v>17</v>
      </c>
      <c r="F2045" t="s">
        <v>117</v>
      </c>
      <c r="G2045" t="s">
        <v>21</v>
      </c>
      <c r="H2045" t="s">
        <v>22</v>
      </c>
      <c r="I2045" t="s">
        <v>23</v>
      </c>
      <c r="J2045" s="2">
        <v>350</v>
      </c>
      <c r="K2045" s="2">
        <v>0</v>
      </c>
      <c r="L2045" s="2">
        <v>350</v>
      </c>
    </row>
    <row r="2046" spans="1:13" hidden="1" x14ac:dyDescent="0.3">
      <c r="A2046" t="s">
        <v>15</v>
      </c>
      <c r="B2046" t="s">
        <v>604</v>
      </c>
      <c r="C2046" t="s">
        <v>606</v>
      </c>
      <c r="D2046" t="s">
        <v>17</v>
      </c>
      <c r="E2046" t="s">
        <v>17</v>
      </c>
      <c r="F2046" t="s">
        <v>165</v>
      </c>
      <c r="G2046" t="s">
        <v>21</v>
      </c>
      <c r="H2046" t="s">
        <v>22</v>
      </c>
      <c r="I2046" t="s">
        <v>23</v>
      </c>
      <c r="J2046" s="2">
        <v>3768</v>
      </c>
      <c r="K2046" s="2">
        <v>0</v>
      </c>
      <c r="L2046" s="2">
        <v>3768</v>
      </c>
    </row>
    <row r="2047" spans="1:13" hidden="1" x14ac:dyDescent="0.3">
      <c r="A2047" t="s">
        <v>15</v>
      </c>
      <c r="B2047" t="s">
        <v>604</v>
      </c>
      <c r="C2047" t="s">
        <v>607</v>
      </c>
      <c r="D2047" t="s">
        <v>17</v>
      </c>
      <c r="E2047" t="s">
        <v>17</v>
      </c>
      <c r="F2047" t="s">
        <v>20</v>
      </c>
      <c r="G2047" t="s">
        <v>21</v>
      </c>
      <c r="H2047" t="s">
        <v>22</v>
      </c>
      <c r="I2047" t="s">
        <v>23</v>
      </c>
      <c r="J2047" s="2">
        <v>6346</v>
      </c>
      <c r="K2047" s="2">
        <v>0</v>
      </c>
      <c r="L2047" s="2">
        <v>6346</v>
      </c>
    </row>
    <row r="2048" spans="1:13" hidden="1" x14ac:dyDescent="0.3">
      <c r="A2048" t="s">
        <v>15</v>
      </c>
      <c r="B2048" t="s">
        <v>604</v>
      </c>
      <c r="C2048" t="s">
        <v>607</v>
      </c>
      <c r="D2048" t="s">
        <v>17</v>
      </c>
      <c r="E2048" t="s">
        <v>17</v>
      </c>
      <c r="F2048" t="s">
        <v>24</v>
      </c>
      <c r="G2048" t="s">
        <v>116</v>
      </c>
      <c r="H2048" t="s">
        <v>22</v>
      </c>
      <c r="I2048" t="s">
        <v>23</v>
      </c>
      <c r="J2048" s="2">
        <v>6346</v>
      </c>
      <c r="K2048" s="2">
        <v>0</v>
      </c>
      <c r="L2048" s="2">
        <v>6346</v>
      </c>
      <c r="M2048" s="2">
        <v>11.1</v>
      </c>
    </row>
    <row r="2049" spans="1:13" hidden="1" x14ac:dyDescent="0.3">
      <c r="A2049" t="s">
        <v>15</v>
      </c>
      <c r="B2049" t="s">
        <v>604</v>
      </c>
      <c r="C2049" t="s">
        <v>607</v>
      </c>
      <c r="D2049" t="s">
        <v>17</v>
      </c>
      <c r="E2049" t="s">
        <v>17</v>
      </c>
      <c r="F2049" t="s">
        <v>24</v>
      </c>
      <c r="G2049" t="s">
        <v>21</v>
      </c>
      <c r="H2049" t="s">
        <v>25</v>
      </c>
      <c r="I2049" t="s">
        <v>26</v>
      </c>
      <c r="J2049" s="2">
        <v>150</v>
      </c>
      <c r="L2049" s="2">
        <v>150</v>
      </c>
      <c r="M2049" s="2">
        <v>8.6</v>
      </c>
    </row>
    <row r="2050" spans="1:13" hidden="1" x14ac:dyDescent="0.3">
      <c r="A2050" t="s">
        <v>15</v>
      </c>
      <c r="B2050" t="s">
        <v>604</v>
      </c>
      <c r="C2050" t="s">
        <v>607</v>
      </c>
      <c r="D2050" t="s">
        <v>17</v>
      </c>
      <c r="E2050" t="s">
        <v>17</v>
      </c>
      <c r="F2050" t="s">
        <v>24</v>
      </c>
      <c r="G2050" t="s">
        <v>21</v>
      </c>
      <c r="H2050" t="s">
        <v>27</v>
      </c>
      <c r="I2050" t="s">
        <v>28</v>
      </c>
      <c r="J2050" s="2">
        <v>150</v>
      </c>
      <c r="L2050" s="2">
        <v>150</v>
      </c>
      <c r="M2050" s="2">
        <v>10.8</v>
      </c>
    </row>
    <row r="2051" spans="1:13" hidden="1" x14ac:dyDescent="0.3">
      <c r="A2051" t="s">
        <v>15</v>
      </c>
      <c r="B2051" t="s">
        <v>604</v>
      </c>
      <c r="C2051" t="s">
        <v>607</v>
      </c>
      <c r="D2051" t="s">
        <v>17</v>
      </c>
      <c r="E2051" t="s">
        <v>17</v>
      </c>
      <c r="F2051" t="s">
        <v>24</v>
      </c>
      <c r="G2051" t="s">
        <v>21</v>
      </c>
      <c r="H2051" t="s">
        <v>29</v>
      </c>
      <c r="I2051" t="s">
        <v>30</v>
      </c>
      <c r="J2051" s="2">
        <v>75</v>
      </c>
      <c r="L2051" s="2">
        <v>75</v>
      </c>
      <c r="M2051" s="2">
        <v>9.4</v>
      </c>
    </row>
    <row r="2052" spans="1:13" hidden="1" x14ac:dyDescent="0.3">
      <c r="A2052" t="s">
        <v>15</v>
      </c>
      <c r="B2052" t="s">
        <v>604</v>
      </c>
      <c r="C2052" t="s">
        <v>607</v>
      </c>
      <c r="D2052" t="s">
        <v>17</v>
      </c>
      <c r="E2052" t="s">
        <v>17</v>
      </c>
      <c r="F2052" t="s">
        <v>24</v>
      </c>
      <c r="G2052" t="s">
        <v>21</v>
      </c>
      <c r="H2052" t="s">
        <v>31</v>
      </c>
      <c r="I2052" t="s">
        <v>32</v>
      </c>
      <c r="J2052" s="2">
        <v>115</v>
      </c>
      <c r="L2052" s="2">
        <v>115</v>
      </c>
      <c r="M2052" s="2">
        <v>9.5</v>
      </c>
    </row>
    <row r="2053" spans="1:13" hidden="1" x14ac:dyDescent="0.3">
      <c r="A2053" t="s">
        <v>15</v>
      </c>
      <c r="B2053" t="s">
        <v>604</v>
      </c>
      <c r="C2053" t="s">
        <v>607</v>
      </c>
      <c r="D2053" t="s">
        <v>17</v>
      </c>
      <c r="E2053" t="s">
        <v>17</v>
      </c>
      <c r="F2053" t="s">
        <v>24</v>
      </c>
      <c r="G2053" t="s">
        <v>21</v>
      </c>
      <c r="H2053" t="s">
        <v>33</v>
      </c>
      <c r="I2053" t="s">
        <v>34</v>
      </c>
      <c r="J2053" s="2">
        <v>80</v>
      </c>
      <c r="L2053" s="2">
        <v>80</v>
      </c>
      <c r="M2053" s="2">
        <v>7.9</v>
      </c>
    </row>
    <row r="2054" spans="1:13" hidden="1" x14ac:dyDescent="0.3">
      <c r="A2054" t="s">
        <v>15</v>
      </c>
      <c r="B2054" t="s">
        <v>604</v>
      </c>
      <c r="C2054" t="s">
        <v>607</v>
      </c>
      <c r="D2054" t="s">
        <v>17</v>
      </c>
      <c r="E2054" t="s">
        <v>17</v>
      </c>
      <c r="F2054" t="s">
        <v>24</v>
      </c>
      <c r="G2054" t="s">
        <v>21</v>
      </c>
      <c r="H2054" t="s">
        <v>35</v>
      </c>
      <c r="I2054" t="s">
        <v>36</v>
      </c>
      <c r="J2054" s="2">
        <v>115</v>
      </c>
      <c r="L2054" s="2">
        <v>115</v>
      </c>
      <c r="M2054" s="2">
        <v>8.4</v>
      </c>
    </row>
    <row r="2055" spans="1:13" hidden="1" x14ac:dyDescent="0.3">
      <c r="A2055" t="s">
        <v>15</v>
      </c>
      <c r="B2055" t="s">
        <v>604</v>
      </c>
      <c r="C2055" t="s">
        <v>607</v>
      </c>
      <c r="D2055" t="s">
        <v>17</v>
      </c>
      <c r="E2055" t="s">
        <v>17</v>
      </c>
      <c r="F2055" t="s">
        <v>24</v>
      </c>
      <c r="G2055" t="s">
        <v>21</v>
      </c>
      <c r="H2055" t="s">
        <v>37</v>
      </c>
      <c r="I2055" t="s">
        <v>38</v>
      </c>
      <c r="J2055" s="2">
        <v>280</v>
      </c>
      <c r="L2055" s="2">
        <v>280</v>
      </c>
      <c r="M2055" s="2">
        <v>9.3000000000000007</v>
      </c>
    </row>
    <row r="2056" spans="1:13" hidden="1" x14ac:dyDescent="0.3">
      <c r="A2056" t="s">
        <v>15</v>
      </c>
      <c r="B2056" t="s">
        <v>604</v>
      </c>
      <c r="C2056" t="s">
        <v>607</v>
      </c>
      <c r="D2056" t="s">
        <v>17</v>
      </c>
      <c r="E2056" t="s">
        <v>17</v>
      </c>
      <c r="F2056" t="s">
        <v>24</v>
      </c>
      <c r="G2056" t="s">
        <v>21</v>
      </c>
      <c r="H2056" t="s">
        <v>39</v>
      </c>
      <c r="I2056" t="s">
        <v>40</v>
      </c>
      <c r="J2056" s="2">
        <v>160</v>
      </c>
      <c r="L2056" s="2">
        <v>160</v>
      </c>
      <c r="M2056" s="2">
        <v>15</v>
      </c>
    </row>
    <row r="2057" spans="1:13" hidden="1" x14ac:dyDescent="0.3">
      <c r="A2057" t="s">
        <v>15</v>
      </c>
      <c r="B2057" t="s">
        <v>604</v>
      </c>
      <c r="C2057" t="s">
        <v>607</v>
      </c>
      <c r="D2057" t="s">
        <v>17</v>
      </c>
      <c r="E2057" t="s">
        <v>17</v>
      </c>
      <c r="F2057" t="s">
        <v>24</v>
      </c>
      <c r="G2057" t="s">
        <v>21</v>
      </c>
      <c r="H2057" t="s">
        <v>41</v>
      </c>
      <c r="I2057" t="s">
        <v>42</v>
      </c>
      <c r="J2057" s="2">
        <v>150</v>
      </c>
      <c r="L2057" s="2">
        <v>150</v>
      </c>
      <c r="M2057" s="2">
        <v>15</v>
      </c>
    </row>
    <row r="2058" spans="1:13" hidden="1" x14ac:dyDescent="0.3">
      <c r="A2058" t="s">
        <v>15</v>
      </c>
      <c r="B2058" t="s">
        <v>604</v>
      </c>
      <c r="C2058" t="s">
        <v>607</v>
      </c>
      <c r="D2058" t="s">
        <v>17</v>
      </c>
      <c r="E2058" t="s">
        <v>17</v>
      </c>
      <c r="F2058" t="s">
        <v>24</v>
      </c>
      <c r="G2058" t="s">
        <v>21</v>
      </c>
      <c r="H2058" t="s">
        <v>43</v>
      </c>
      <c r="I2058" t="s">
        <v>44</v>
      </c>
      <c r="J2058" s="2">
        <v>190</v>
      </c>
      <c r="L2058" s="2">
        <v>190</v>
      </c>
      <c r="M2058" s="2">
        <v>15.4</v>
      </c>
    </row>
    <row r="2059" spans="1:13" hidden="1" x14ac:dyDescent="0.3">
      <c r="A2059" t="s">
        <v>15</v>
      </c>
      <c r="B2059" t="s">
        <v>604</v>
      </c>
      <c r="C2059" t="s">
        <v>607</v>
      </c>
      <c r="D2059" t="s">
        <v>17</v>
      </c>
      <c r="E2059" t="s">
        <v>17</v>
      </c>
      <c r="F2059" t="s">
        <v>24</v>
      </c>
      <c r="G2059" t="s">
        <v>21</v>
      </c>
      <c r="H2059" t="s">
        <v>45</v>
      </c>
      <c r="I2059" t="s">
        <v>46</v>
      </c>
      <c r="J2059" s="2">
        <v>70</v>
      </c>
      <c r="L2059" s="2">
        <v>70</v>
      </c>
      <c r="M2059" s="2">
        <v>9</v>
      </c>
    </row>
    <row r="2060" spans="1:13" hidden="1" x14ac:dyDescent="0.3">
      <c r="A2060" t="s">
        <v>15</v>
      </c>
      <c r="B2060" t="s">
        <v>604</v>
      </c>
      <c r="C2060" t="s">
        <v>607</v>
      </c>
      <c r="D2060" t="s">
        <v>17</v>
      </c>
      <c r="E2060" t="s">
        <v>17</v>
      </c>
      <c r="F2060" t="s">
        <v>24</v>
      </c>
      <c r="G2060" t="s">
        <v>21</v>
      </c>
      <c r="H2060" t="s">
        <v>47</v>
      </c>
      <c r="I2060" t="s">
        <v>48</v>
      </c>
      <c r="J2060" s="2">
        <v>130</v>
      </c>
      <c r="L2060" s="2">
        <v>130</v>
      </c>
      <c r="M2060" s="2">
        <v>11.4</v>
      </c>
    </row>
    <row r="2061" spans="1:13" hidden="1" x14ac:dyDescent="0.3">
      <c r="A2061" t="s">
        <v>15</v>
      </c>
      <c r="B2061" t="s">
        <v>604</v>
      </c>
      <c r="C2061" t="s">
        <v>607</v>
      </c>
      <c r="D2061" t="s">
        <v>17</v>
      </c>
      <c r="E2061" t="s">
        <v>17</v>
      </c>
      <c r="F2061" t="s">
        <v>24</v>
      </c>
      <c r="G2061" t="s">
        <v>21</v>
      </c>
      <c r="H2061" t="s">
        <v>49</v>
      </c>
      <c r="I2061" t="s">
        <v>50</v>
      </c>
      <c r="J2061" s="2">
        <v>735</v>
      </c>
      <c r="L2061" s="2">
        <v>735</v>
      </c>
      <c r="M2061" s="2">
        <v>40.9</v>
      </c>
    </row>
    <row r="2062" spans="1:13" hidden="1" x14ac:dyDescent="0.3">
      <c r="A2062" t="s">
        <v>15</v>
      </c>
      <c r="B2062" t="s">
        <v>604</v>
      </c>
      <c r="C2062" t="s">
        <v>607</v>
      </c>
      <c r="D2062" t="s">
        <v>17</v>
      </c>
      <c r="E2062" t="s">
        <v>17</v>
      </c>
      <c r="F2062" t="s">
        <v>24</v>
      </c>
      <c r="G2062" t="s">
        <v>21</v>
      </c>
      <c r="H2062" t="s">
        <v>51</v>
      </c>
      <c r="I2062" t="s">
        <v>52</v>
      </c>
      <c r="J2062" s="2">
        <v>90</v>
      </c>
      <c r="L2062" s="2">
        <v>90</v>
      </c>
      <c r="M2062" s="2">
        <v>4.8</v>
      </c>
    </row>
    <row r="2063" spans="1:13" hidden="1" x14ac:dyDescent="0.3">
      <c r="A2063" t="s">
        <v>15</v>
      </c>
      <c r="B2063" t="s">
        <v>604</v>
      </c>
      <c r="C2063" t="s">
        <v>607</v>
      </c>
      <c r="D2063" t="s">
        <v>17</v>
      </c>
      <c r="E2063" t="s">
        <v>17</v>
      </c>
      <c r="F2063" t="s">
        <v>24</v>
      </c>
      <c r="G2063" t="s">
        <v>21</v>
      </c>
      <c r="H2063" t="s">
        <v>53</v>
      </c>
      <c r="I2063" t="s">
        <v>54</v>
      </c>
      <c r="J2063" s="2">
        <v>90</v>
      </c>
      <c r="L2063" s="2">
        <v>90</v>
      </c>
      <c r="M2063" s="2">
        <v>6</v>
      </c>
    </row>
    <row r="2064" spans="1:13" hidden="1" x14ac:dyDescent="0.3">
      <c r="A2064" t="s">
        <v>15</v>
      </c>
      <c r="B2064" t="s">
        <v>604</v>
      </c>
      <c r="C2064" t="s">
        <v>607</v>
      </c>
      <c r="D2064" t="s">
        <v>17</v>
      </c>
      <c r="E2064" t="s">
        <v>17</v>
      </c>
      <c r="F2064" t="s">
        <v>24</v>
      </c>
      <c r="G2064" t="s">
        <v>21</v>
      </c>
      <c r="H2064" t="s">
        <v>55</v>
      </c>
      <c r="I2064" t="s">
        <v>56</v>
      </c>
      <c r="J2064" s="2">
        <v>225</v>
      </c>
      <c r="L2064" s="2">
        <v>225</v>
      </c>
      <c r="M2064" s="2">
        <v>11.1</v>
      </c>
    </row>
    <row r="2065" spans="1:13" hidden="1" x14ac:dyDescent="0.3">
      <c r="A2065" t="s">
        <v>15</v>
      </c>
      <c r="B2065" t="s">
        <v>604</v>
      </c>
      <c r="C2065" t="s">
        <v>607</v>
      </c>
      <c r="D2065" t="s">
        <v>17</v>
      </c>
      <c r="E2065" t="s">
        <v>17</v>
      </c>
      <c r="F2065" t="s">
        <v>24</v>
      </c>
      <c r="G2065" t="s">
        <v>21</v>
      </c>
      <c r="H2065" t="s">
        <v>57</v>
      </c>
      <c r="I2065" t="s">
        <v>58</v>
      </c>
      <c r="J2065" s="2">
        <v>230</v>
      </c>
      <c r="L2065" s="2">
        <v>230</v>
      </c>
      <c r="M2065" s="2">
        <v>16.2</v>
      </c>
    </row>
    <row r="2066" spans="1:13" hidden="1" x14ac:dyDescent="0.3">
      <c r="A2066" t="s">
        <v>15</v>
      </c>
      <c r="B2066" t="s">
        <v>604</v>
      </c>
      <c r="C2066" t="s">
        <v>607</v>
      </c>
      <c r="D2066" t="s">
        <v>17</v>
      </c>
      <c r="E2066" t="s">
        <v>17</v>
      </c>
      <c r="F2066" t="s">
        <v>24</v>
      </c>
      <c r="G2066" t="s">
        <v>21</v>
      </c>
      <c r="H2066" t="s">
        <v>59</v>
      </c>
      <c r="I2066" t="s">
        <v>60</v>
      </c>
      <c r="J2066" s="2">
        <v>185</v>
      </c>
      <c r="L2066" s="2">
        <v>185</v>
      </c>
      <c r="M2066" s="2">
        <v>17.8</v>
      </c>
    </row>
    <row r="2067" spans="1:13" hidden="1" x14ac:dyDescent="0.3">
      <c r="A2067" t="s">
        <v>15</v>
      </c>
      <c r="B2067" t="s">
        <v>604</v>
      </c>
      <c r="C2067" t="s">
        <v>607</v>
      </c>
      <c r="D2067" t="s">
        <v>17</v>
      </c>
      <c r="E2067" t="s">
        <v>17</v>
      </c>
      <c r="F2067" t="s">
        <v>24</v>
      </c>
      <c r="G2067" t="s">
        <v>21</v>
      </c>
      <c r="H2067" t="s">
        <v>61</v>
      </c>
      <c r="I2067" t="s">
        <v>62</v>
      </c>
      <c r="J2067" s="2">
        <v>75</v>
      </c>
      <c r="L2067" s="2">
        <v>75</v>
      </c>
      <c r="M2067" s="2">
        <v>6.5</v>
      </c>
    </row>
    <row r="2068" spans="1:13" hidden="1" x14ac:dyDescent="0.3">
      <c r="A2068" t="s">
        <v>15</v>
      </c>
      <c r="B2068" t="s">
        <v>604</v>
      </c>
      <c r="C2068" t="s">
        <v>607</v>
      </c>
      <c r="D2068" t="s">
        <v>17</v>
      </c>
      <c r="E2068" t="s">
        <v>17</v>
      </c>
      <c r="F2068" t="s">
        <v>24</v>
      </c>
      <c r="G2068" t="s">
        <v>21</v>
      </c>
      <c r="H2068" t="s">
        <v>63</v>
      </c>
      <c r="I2068" t="s">
        <v>64</v>
      </c>
      <c r="J2068" s="2">
        <v>30</v>
      </c>
      <c r="L2068" s="2">
        <v>30</v>
      </c>
      <c r="M2068" s="2">
        <v>3.9</v>
      </c>
    </row>
    <row r="2069" spans="1:13" hidden="1" x14ac:dyDescent="0.3">
      <c r="A2069" t="s">
        <v>15</v>
      </c>
      <c r="B2069" t="s">
        <v>604</v>
      </c>
      <c r="C2069" t="s">
        <v>607</v>
      </c>
      <c r="D2069" t="s">
        <v>17</v>
      </c>
      <c r="E2069" t="s">
        <v>17</v>
      </c>
      <c r="F2069" t="s">
        <v>24</v>
      </c>
      <c r="G2069" t="s">
        <v>21</v>
      </c>
      <c r="H2069" t="s">
        <v>65</v>
      </c>
      <c r="I2069" t="s">
        <v>66</v>
      </c>
      <c r="J2069" s="2">
        <v>170</v>
      </c>
      <c r="L2069" s="2">
        <v>170</v>
      </c>
      <c r="M2069" s="2">
        <v>9.9</v>
      </c>
    </row>
    <row r="2070" spans="1:13" hidden="1" x14ac:dyDescent="0.3">
      <c r="A2070" t="s">
        <v>15</v>
      </c>
      <c r="B2070" t="s">
        <v>604</v>
      </c>
      <c r="C2070" t="s">
        <v>607</v>
      </c>
      <c r="D2070" t="s">
        <v>17</v>
      </c>
      <c r="E2070" t="s">
        <v>17</v>
      </c>
      <c r="F2070" t="s">
        <v>24</v>
      </c>
      <c r="G2070" t="s">
        <v>21</v>
      </c>
      <c r="H2070" t="s">
        <v>67</v>
      </c>
      <c r="I2070" t="s">
        <v>68</v>
      </c>
      <c r="J2070" s="2">
        <v>25</v>
      </c>
      <c r="L2070" s="2">
        <v>25</v>
      </c>
      <c r="M2070" s="2">
        <v>4.8</v>
      </c>
    </row>
    <row r="2071" spans="1:13" hidden="1" x14ac:dyDescent="0.3">
      <c r="A2071" t="s">
        <v>15</v>
      </c>
      <c r="B2071" t="s">
        <v>604</v>
      </c>
      <c r="C2071" t="s">
        <v>607</v>
      </c>
      <c r="D2071" t="s">
        <v>17</v>
      </c>
      <c r="E2071" t="s">
        <v>17</v>
      </c>
      <c r="F2071" t="s">
        <v>24</v>
      </c>
      <c r="G2071" t="s">
        <v>21</v>
      </c>
      <c r="H2071" t="s">
        <v>69</v>
      </c>
      <c r="I2071" t="s">
        <v>70</v>
      </c>
      <c r="J2071" s="2">
        <v>365</v>
      </c>
      <c r="L2071" s="2">
        <v>365</v>
      </c>
      <c r="M2071" s="2">
        <v>12.5</v>
      </c>
    </row>
    <row r="2072" spans="1:13" hidden="1" x14ac:dyDescent="0.3">
      <c r="A2072" t="s">
        <v>15</v>
      </c>
      <c r="B2072" t="s">
        <v>604</v>
      </c>
      <c r="C2072" t="s">
        <v>607</v>
      </c>
      <c r="D2072" t="s">
        <v>17</v>
      </c>
      <c r="E2072" t="s">
        <v>17</v>
      </c>
      <c r="F2072" t="s">
        <v>24</v>
      </c>
      <c r="G2072" t="s">
        <v>21</v>
      </c>
      <c r="H2072" t="s">
        <v>71</v>
      </c>
      <c r="I2072" t="s">
        <v>72</v>
      </c>
      <c r="J2072" s="2">
        <v>205</v>
      </c>
      <c r="L2072" s="2">
        <v>205</v>
      </c>
      <c r="M2072" s="2">
        <v>12</v>
      </c>
    </row>
    <row r="2073" spans="1:13" hidden="1" x14ac:dyDescent="0.3">
      <c r="A2073" t="s">
        <v>15</v>
      </c>
      <c r="B2073" t="s">
        <v>604</v>
      </c>
      <c r="C2073" t="s">
        <v>607</v>
      </c>
      <c r="D2073" t="s">
        <v>17</v>
      </c>
      <c r="E2073" t="s">
        <v>17</v>
      </c>
      <c r="F2073" t="s">
        <v>24</v>
      </c>
      <c r="G2073" t="s">
        <v>21</v>
      </c>
      <c r="H2073" t="s">
        <v>73</v>
      </c>
      <c r="I2073" t="s">
        <v>74</v>
      </c>
      <c r="J2073" s="2">
        <v>20</v>
      </c>
      <c r="L2073" s="2">
        <v>20</v>
      </c>
      <c r="M2073" s="2">
        <v>2.1</v>
      </c>
    </row>
    <row r="2074" spans="1:13" hidden="1" x14ac:dyDescent="0.3">
      <c r="A2074" t="s">
        <v>15</v>
      </c>
      <c r="B2074" t="s">
        <v>604</v>
      </c>
      <c r="C2074" t="s">
        <v>607</v>
      </c>
      <c r="D2074" t="s">
        <v>17</v>
      </c>
      <c r="E2074" t="s">
        <v>17</v>
      </c>
      <c r="F2074" t="s">
        <v>24</v>
      </c>
      <c r="G2074" t="s">
        <v>21</v>
      </c>
      <c r="H2074" t="s">
        <v>75</v>
      </c>
      <c r="I2074" t="s">
        <v>76</v>
      </c>
      <c r="J2074" s="2">
        <v>115</v>
      </c>
      <c r="L2074" s="2">
        <v>115</v>
      </c>
      <c r="M2074" s="2">
        <v>14.5</v>
      </c>
    </row>
    <row r="2075" spans="1:13" hidden="1" x14ac:dyDescent="0.3">
      <c r="A2075" t="s">
        <v>15</v>
      </c>
      <c r="B2075" t="s">
        <v>604</v>
      </c>
      <c r="C2075" t="s">
        <v>607</v>
      </c>
      <c r="D2075" t="s">
        <v>17</v>
      </c>
      <c r="E2075" t="s">
        <v>17</v>
      </c>
      <c r="F2075" t="s">
        <v>24</v>
      </c>
      <c r="G2075" t="s">
        <v>21</v>
      </c>
      <c r="H2075" t="s">
        <v>77</v>
      </c>
      <c r="I2075" t="s">
        <v>78</v>
      </c>
      <c r="J2075" s="2">
        <v>15</v>
      </c>
      <c r="L2075" s="2">
        <v>15</v>
      </c>
      <c r="M2075" s="2">
        <v>2.2999999999999998</v>
      </c>
    </row>
    <row r="2076" spans="1:13" hidden="1" x14ac:dyDescent="0.3">
      <c r="A2076" t="s">
        <v>15</v>
      </c>
      <c r="B2076" t="s">
        <v>604</v>
      </c>
      <c r="C2076" t="s">
        <v>607</v>
      </c>
      <c r="D2076" t="s">
        <v>17</v>
      </c>
      <c r="E2076" t="s">
        <v>17</v>
      </c>
      <c r="F2076" t="s">
        <v>24</v>
      </c>
      <c r="G2076" t="s">
        <v>21</v>
      </c>
      <c r="H2076" t="s">
        <v>79</v>
      </c>
      <c r="I2076" t="s">
        <v>80</v>
      </c>
      <c r="J2076" s="2">
        <v>145</v>
      </c>
      <c r="L2076" s="2">
        <v>145</v>
      </c>
      <c r="M2076" s="2">
        <v>7.9</v>
      </c>
    </row>
    <row r="2077" spans="1:13" hidden="1" x14ac:dyDescent="0.3">
      <c r="A2077" t="s">
        <v>15</v>
      </c>
      <c r="B2077" t="s">
        <v>604</v>
      </c>
      <c r="C2077" t="s">
        <v>607</v>
      </c>
      <c r="D2077" t="s">
        <v>17</v>
      </c>
      <c r="E2077" t="s">
        <v>17</v>
      </c>
      <c r="F2077" t="s">
        <v>24</v>
      </c>
      <c r="G2077" t="s">
        <v>21</v>
      </c>
      <c r="H2077" t="s">
        <v>81</v>
      </c>
      <c r="I2077" t="s">
        <v>82</v>
      </c>
      <c r="J2077" s="2">
        <v>445</v>
      </c>
      <c r="L2077" s="2">
        <v>445</v>
      </c>
      <c r="M2077" s="2">
        <v>21</v>
      </c>
    </row>
    <row r="2078" spans="1:13" hidden="1" x14ac:dyDescent="0.3">
      <c r="A2078" t="s">
        <v>15</v>
      </c>
      <c r="B2078" t="s">
        <v>604</v>
      </c>
      <c r="C2078" t="s">
        <v>607</v>
      </c>
      <c r="D2078" t="s">
        <v>17</v>
      </c>
      <c r="E2078" t="s">
        <v>17</v>
      </c>
      <c r="F2078" t="s">
        <v>24</v>
      </c>
      <c r="G2078" t="s">
        <v>21</v>
      </c>
      <c r="H2078" t="s">
        <v>83</v>
      </c>
      <c r="I2078" t="s">
        <v>84</v>
      </c>
      <c r="J2078" s="2">
        <v>10</v>
      </c>
      <c r="L2078" s="2">
        <v>10</v>
      </c>
      <c r="M2078" s="2">
        <v>1.7</v>
      </c>
    </row>
    <row r="2079" spans="1:13" hidden="1" x14ac:dyDescent="0.3">
      <c r="A2079" t="s">
        <v>15</v>
      </c>
      <c r="B2079" t="s">
        <v>604</v>
      </c>
      <c r="C2079" t="s">
        <v>607</v>
      </c>
      <c r="D2079" t="s">
        <v>17</v>
      </c>
      <c r="E2079" t="s">
        <v>17</v>
      </c>
      <c r="F2079" t="s">
        <v>24</v>
      </c>
      <c r="G2079" t="s">
        <v>21</v>
      </c>
      <c r="H2079" t="s">
        <v>85</v>
      </c>
      <c r="I2079" t="s">
        <v>86</v>
      </c>
      <c r="J2079" s="2">
        <v>155</v>
      </c>
      <c r="L2079" s="2">
        <v>155</v>
      </c>
      <c r="M2079" s="2">
        <v>13.3</v>
      </c>
    </row>
    <row r="2080" spans="1:13" hidden="1" x14ac:dyDescent="0.3">
      <c r="A2080" t="s">
        <v>15</v>
      </c>
      <c r="B2080" t="s">
        <v>604</v>
      </c>
      <c r="C2080" t="s">
        <v>607</v>
      </c>
      <c r="D2080" t="s">
        <v>17</v>
      </c>
      <c r="E2080" t="s">
        <v>17</v>
      </c>
      <c r="F2080" t="s">
        <v>24</v>
      </c>
      <c r="G2080" t="s">
        <v>21</v>
      </c>
      <c r="H2080" t="s">
        <v>87</v>
      </c>
      <c r="I2080" t="s">
        <v>88</v>
      </c>
      <c r="J2080" s="2">
        <v>20</v>
      </c>
      <c r="L2080" s="2">
        <v>20</v>
      </c>
      <c r="M2080" s="2">
        <v>3.5</v>
      </c>
    </row>
    <row r="2081" spans="1:13" hidden="1" x14ac:dyDescent="0.3">
      <c r="A2081" t="s">
        <v>15</v>
      </c>
      <c r="B2081" t="s">
        <v>604</v>
      </c>
      <c r="C2081" t="s">
        <v>607</v>
      </c>
      <c r="D2081" t="s">
        <v>17</v>
      </c>
      <c r="E2081" t="s">
        <v>17</v>
      </c>
      <c r="F2081" t="s">
        <v>24</v>
      </c>
      <c r="G2081" t="s">
        <v>21</v>
      </c>
      <c r="H2081" t="s">
        <v>89</v>
      </c>
      <c r="I2081" t="s">
        <v>90</v>
      </c>
      <c r="J2081" s="2">
        <v>60</v>
      </c>
      <c r="L2081" s="2">
        <v>60</v>
      </c>
      <c r="M2081" s="2">
        <v>3.3</v>
      </c>
    </row>
    <row r="2082" spans="1:13" hidden="1" x14ac:dyDescent="0.3">
      <c r="A2082" t="s">
        <v>15</v>
      </c>
      <c r="B2082" t="s">
        <v>604</v>
      </c>
      <c r="C2082" t="s">
        <v>607</v>
      </c>
      <c r="D2082" t="s">
        <v>17</v>
      </c>
      <c r="E2082" t="s">
        <v>17</v>
      </c>
      <c r="F2082" t="s">
        <v>24</v>
      </c>
      <c r="G2082" t="s">
        <v>21</v>
      </c>
      <c r="H2082" t="s">
        <v>91</v>
      </c>
      <c r="I2082" t="s">
        <v>92</v>
      </c>
      <c r="J2082" s="2">
        <v>85</v>
      </c>
      <c r="L2082" s="2">
        <v>85</v>
      </c>
      <c r="M2082" s="2">
        <v>7</v>
      </c>
    </row>
    <row r="2083" spans="1:13" hidden="1" x14ac:dyDescent="0.3">
      <c r="A2083" t="s">
        <v>15</v>
      </c>
      <c r="B2083" t="s">
        <v>604</v>
      </c>
      <c r="C2083" t="s">
        <v>607</v>
      </c>
      <c r="D2083" t="s">
        <v>17</v>
      </c>
      <c r="E2083" t="s">
        <v>17</v>
      </c>
      <c r="F2083" t="s">
        <v>24</v>
      </c>
      <c r="G2083" t="s">
        <v>21</v>
      </c>
      <c r="H2083" t="s">
        <v>93</v>
      </c>
      <c r="I2083" t="s">
        <v>94</v>
      </c>
      <c r="J2083" s="2">
        <v>80</v>
      </c>
      <c r="L2083" s="2">
        <v>80</v>
      </c>
      <c r="M2083" s="2">
        <v>8.6</v>
      </c>
    </row>
    <row r="2084" spans="1:13" hidden="1" x14ac:dyDescent="0.3">
      <c r="A2084" t="s">
        <v>15</v>
      </c>
      <c r="B2084" t="s">
        <v>604</v>
      </c>
      <c r="C2084" t="s">
        <v>607</v>
      </c>
      <c r="D2084" t="s">
        <v>17</v>
      </c>
      <c r="E2084" t="s">
        <v>17</v>
      </c>
      <c r="F2084" t="s">
        <v>24</v>
      </c>
      <c r="G2084" t="s">
        <v>21</v>
      </c>
      <c r="H2084" t="s">
        <v>95</v>
      </c>
      <c r="I2084" t="s">
        <v>96</v>
      </c>
      <c r="J2084" s="2">
        <v>30</v>
      </c>
      <c r="L2084" s="2">
        <v>30</v>
      </c>
      <c r="M2084" s="2">
        <v>3</v>
      </c>
    </row>
    <row r="2085" spans="1:13" hidden="1" x14ac:dyDescent="0.3">
      <c r="A2085" t="s">
        <v>15</v>
      </c>
      <c r="B2085" t="s">
        <v>604</v>
      </c>
      <c r="C2085" t="s">
        <v>607</v>
      </c>
      <c r="D2085" t="s">
        <v>17</v>
      </c>
      <c r="E2085" t="s">
        <v>17</v>
      </c>
      <c r="F2085" t="s">
        <v>24</v>
      </c>
      <c r="G2085" t="s">
        <v>21</v>
      </c>
      <c r="H2085" t="s">
        <v>97</v>
      </c>
      <c r="I2085" t="s">
        <v>98</v>
      </c>
      <c r="J2085" s="2">
        <v>25</v>
      </c>
      <c r="L2085" s="2">
        <v>25</v>
      </c>
      <c r="M2085" s="2">
        <v>3.2</v>
      </c>
    </row>
    <row r="2086" spans="1:13" hidden="1" x14ac:dyDescent="0.3">
      <c r="A2086" t="s">
        <v>15</v>
      </c>
      <c r="B2086" t="s">
        <v>604</v>
      </c>
      <c r="C2086" t="s">
        <v>607</v>
      </c>
      <c r="D2086" t="s">
        <v>17</v>
      </c>
      <c r="E2086" t="s">
        <v>17</v>
      </c>
      <c r="F2086" t="s">
        <v>24</v>
      </c>
      <c r="G2086" t="s">
        <v>21</v>
      </c>
      <c r="H2086" t="s">
        <v>99</v>
      </c>
      <c r="I2086" t="s">
        <v>100</v>
      </c>
      <c r="J2086" s="2">
        <v>190</v>
      </c>
      <c r="L2086" s="2">
        <v>190</v>
      </c>
      <c r="M2086" s="2">
        <v>12.6</v>
      </c>
    </row>
    <row r="2087" spans="1:13" hidden="1" x14ac:dyDescent="0.3">
      <c r="A2087" t="s">
        <v>15</v>
      </c>
      <c r="B2087" t="s">
        <v>604</v>
      </c>
      <c r="C2087" t="s">
        <v>607</v>
      </c>
      <c r="D2087" t="s">
        <v>17</v>
      </c>
      <c r="E2087" t="s">
        <v>17</v>
      </c>
      <c r="F2087" t="s">
        <v>24</v>
      </c>
      <c r="G2087" t="s">
        <v>21</v>
      </c>
      <c r="H2087" t="s">
        <v>101</v>
      </c>
      <c r="I2087" t="s">
        <v>102</v>
      </c>
      <c r="J2087" s="2">
        <v>320</v>
      </c>
      <c r="L2087" s="2">
        <v>320</v>
      </c>
      <c r="M2087" s="2">
        <v>13.2</v>
      </c>
    </row>
    <row r="2088" spans="1:13" hidden="1" x14ac:dyDescent="0.3">
      <c r="A2088" t="s">
        <v>15</v>
      </c>
      <c r="B2088" t="s">
        <v>604</v>
      </c>
      <c r="C2088" t="s">
        <v>607</v>
      </c>
      <c r="D2088" t="s">
        <v>17</v>
      </c>
      <c r="E2088" t="s">
        <v>17</v>
      </c>
      <c r="F2088" t="s">
        <v>24</v>
      </c>
      <c r="G2088" t="s">
        <v>21</v>
      </c>
      <c r="H2088" t="s">
        <v>103</v>
      </c>
      <c r="I2088" t="s">
        <v>104</v>
      </c>
      <c r="J2088" s="2">
        <v>180</v>
      </c>
      <c r="L2088" s="2">
        <v>180</v>
      </c>
      <c r="M2088" s="2">
        <v>18.7</v>
      </c>
    </row>
    <row r="2089" spans="1:13" hidden="1" x14ac:dyDescent="0.3">
      <c r="A2089" t="s">
        <v>15</v>
      </c>
      <c r="B2089" t="s">
        <v>604</v>
      </c>
      <c r="C2089" t="s">
        <v>607</v>
      </c>
      <c r="D2089" t="s">
        <v>17</v>
      </c>
      <c r="E2089" t="s">
        <v>17</v>
      </c>
      <c r="F2089" t="s">
        <v>24</v>
      </c>
      <c r="G2089" t="s">
        <v>21</v>
      </c>
      <c r="H2089" t="s">
        <v>105</v>
      </c>
      <c r="I2089" t="s">
        <v>106</v>
      </c>
      <c r="J2089" s="2">
        <v>60</v>
      </c>
      <c r="L2089" s="2">
        <v>60</v>
      </c>
      <c r="M2089" s="2">
        <v>5.7</v>
      </c>
    </row>
    <row r="2090" spans="1:13" hidden="1" x14ac:dyDescent="0.3">
      <c r="A2090" t="s">
        <v>15</v>
      </c>
      <c r="B2090" t="s">
        <v>604</v>
      </c>
      <c r="C2090" t="s">
        <v>607</v>
      </c>
      <c r="D2090" t="s">
        <v>17</v>
      </c>
      <c r="E2090" t="s">
        <v>17</v>
      </c>
      <c r="F2090" t="s">
        <v>24</v>
      </c>
      <c r="G2090" t="s">
        <v>21</v>
      </c>
      <c r="H2090" t="s">
        <v>107</v>
      </c>
      <c r="I2090" t="s">
        <v>108</v>
      </c>
      <c r="J2090" s="2">
        <v>190</v>
      </c>
      <c r="L2090" s="2">
        <v>190</v>
      </c>
      <c r="M2090" s="2">
        <v>7.4</v>
      </c>
    </row>
    <row r="2091" spans="1:13" hidden="1" x14ac:dyDescent="0.3">
      <c r="A2091" t="s">
        <v>15</v>
      </c>
      <c r="B2091" t="s">
        <v>604</v>
      </c>
      <c r="C2091" t="s">
        <v>607</v>
      </c>
      <c r="D2091" t="s">
        <v>17</v>
      </c>
      <c r="E2091" t="s">
        <v>17</v>
      </c>
      <c r="F2091" t="s">
        <v>24</v>
      </c>
      <c r="G2091" t="s">
        <v>21</v>
      </c>
      <c r="H2091" t="s">
        <v>109</v>
      </c>
      <c r="I2091" t="s">
        <v>109</v>
      </c>
      <c r="J2091" s="2">
        <v>110</v>
      </c>
      <c r="L2091" s="2">
        <v>110</v>
      </c>
    </row>
    <row r="2092" spans="1:13" hidden="1" x14ac:dyDescent="0.3">
      <c r="A2092" t="s">
        <v>15</v>
      </c>
      <c r="B2092" t="s">
        <v>604</v>
      </c>
      <c r="C2092" t="s">
        <v>607</v>
      </c>
      <c r="D2092" t="s">
        <v>567</v>
      </c>
      <c r="E2092" t="s">
        <v>574</v>
      </c>
      <c r="F2092" t="s">
        <v>24</v>
      </c>
      <c r="G2092" t="s">
        <v>21</v>
      </c>
      <c r="H2092" t="s">
        <v>25</v>
      </c>
      <c r="I2092" t="s">
        <v>26</v>
      </c>
      <c r="J2092" s="2">
        <v>10</v>
      </c>
      <c r="L2092" s="2">
        <v>10</v>
      </c>
      <c r="M2092" s="2">
        <v>6.2</v>
      </c>
    </row>
    <row r="2093" spans="1:13" hidden="1" x14ac:dyDescent="0.3">
      <c r="A2093" t="s">
        <v>15</v>
      </c>
      <c r="B2093" t="s">
        <v>604</v>
      </c>
      <c r="C2093" t="s">
        <v>607</v>
      </c>
      <c r="D2093" t="s">
        <v>567</v>
      </c>
      <c r="E2093" t="s">
        <v>574</v>
      </c>
      <c r="F2093" t="s">
        <v>24</v>
      </c>
      <c r="G2093" t="s">
        <v>21</v>
      </c>
      <c r="H2093" t="s">
        <v>27</v>
      </c>
      <c r="I2093" t="s">
        <v>28</v>
      </c>
      <c r="J2093" s="2">
        <v>10</v>
      </c>
      <c r="L2093" s="2">
        <v>10</v>
      </c>
      <c r="M2093" s="2">
        <v>12.6</v>
      </c>
    </row>
    <row r="2094" spans="1:13" hidden="1" x14ac:dyDescent="0.3">
      <c r="A2094" t="s">
        <v>15</v>
      </c>
      <c r="B2094" t="s">
        <v>604</v>
      </c>
      <c r="C2094" t="s">
        <v>607</v>
      </c>
      <c r="D2094" t="s">
        <v>567</v>
      </c>
      <c r="E2094" t="s">
        <v>574</v>
      </c>
      <c r="F2094" t="s">
        <v>24</v>
      </c>
      <c r="G2094" t="s">
        <v>21</v>
      </c>
      <c r="H2094" t="s">
        <v>29</v>
      </c>
      <c r="I2094" t="s">
        <v>30</v>
      </c>
    </row>
    <row r="2095" spans="1:13" hidden="1" x14ac:dyDescent="0.3">
      <c r="A2095" t="s">
        <v>15</v>
      </c>
      <c r="B2095" t="s">
        <v>604</v>
      </c>
      <c r="C2095" t="s">
        <v>607</v>
      </c>
      <c r="D2095" t="s">
        <v>567</v>
      </c>
      <c r="E2095" t="s">
        <v>574</v>
      </c>
      <c r="F2095" t="s">
        <v>24</v>
      </c>
      <c r="G2095" t="s">
        <v>21</v>
      </c>
      <c r="H2095" t="s">
        <v>31</v>
      </c>
      <c r="I2095" t="s">
        <v>32</v>
      </c>
    </row>
    <row r="2096" spans="1:13" hidden="1" x14ac:dyDescent="0.3">
      <c r="A2096" t="s">
        <v>15</v>
      </c>
      <c r="B2096" t="s">
        <v>604</v>
      </c>
      <c r="C2096" t="s">
        <v>607</v>
      </c>
      <c r="D2096" t="s">
        <v>567</v>
      </c>
      <c r="E2096" t="s">
        <v>574</v>
      </c>
      <c r="F2096" t="s">
        <v>24</v>
      </c>
      <c r="G2096" t="s">
        <v>21</v>
      </c>
      <c r="H2096" t="s">
        <v>33</v>
      </c>
      <c r="I2096" t="s">
        <v>34</v>
      </c>
      <c r="J2096" s="2">
        <v>10</v>
      </c>
      <c r="L2096" s="2">
        <v>10</v>
      </c>
      <c r="M2096" s="2">
        <v>6.5</v>
      </c>
    </row>
    <row r="2097" spans="1:13" hidden="1" x14ac:dyDescent="0.3">
      <c r="A2097" t="s">
        <v>15</v>
      </c>
      <c r="B2097" t="s">
        <v>604</v>
      </c>
      <c r="C2097" t="s">
        <v>607</v>
      </c>
      <c r="D2097" t="s">
        <v>567</v>
      </c>
      <c r="E2097" t="s">
        <v>574</v>
      </c>
      <c r="F2097" t="s">
        <v>24</v>
      </c>
      <c r="G2097" t="s">
        <v>21</v>
      </c>
      <c r="H2097" t="s">
        <v>35</v>
      </c>
      <c r="I2097" t="s">
        <v>36</v>
      </c>
      <c r="J2097" s="2">
        <v>25</v>
      </c>
      <c r="L2097" s="2">
        <v>25</v>
      </c>
      <c r="M2097" s="2">
        <v>6.6</v>
      </c>
    </row>
    <row r="2098" spans="1:13" hidden="1" x14ac:dyDescent="0.3">
      <c r="A2098" t="s">
        <v>15</v>
      </c>
      <c r="B2098" t="s">
        <v>604</v>
      </c>
      <c r="C2098" t="s">
        <v>607</v>
      </c>
      <c r="D2098" t="s">
        <v>567</v>
      </c>
      <c r="E2098" t="s">
        <v>574</v>
      </c>
      <c r="F2098" t="s">
        <v>24</v>
      </c>
      <c r="G2098" t="s">
        <v>21</v>
      </c>
      <c r="H2098" t="s">
        <v>37</v>
      </c>
      <c r="I2098" t="s">
        <v>38</v>
      </c>
      <c r="J2098" s="2">
        <v>5</v>
      </c>
      <c r="L2098" s="2">
        <v>5</v>
      </c>
      <c r="M2098" s="2">
        <v>4.9000000000000004</v>
      </c>
    </row>
    <row r="2099" spans="1:13" hidden="1" x14ac:dyDescent="0.3">
      <c r="A2099" t="s">
        <v>15</v>
      </c>
      <c r="B2099" t="s">
        <v>604</v>
      </c>
      <c r="C2099" t="s">
        <v>607</v>
      </c>
      <c r="D2099" t="s">
        <v>567</v>
      </c>
      <c r="E2099" t="s">
        <v>574</v>
      </c>
      <c r="F2099" t="s">
        <v>24</v>
      </c>
      <c r="G2099" t="s">
        <v>21</v>
      </c>
      <c r="H2099" t="s">
        <v>39</v>
      </c>
      <c r="I2099" t="s">
        <v>40</v>
      </c>
      <c r="J2099" s="2">
        <v>5</v>
      </c>
      <c r="L2099" s="2">
        <v>5</v>
      </c>
      <c r="M2099" s="2">
        <v>9.5</v>
      </c>
    </row>
    <row r="2100" spans="1:13" hidden="1" x14ac:dyDescent="0.3">
      <c r="A2100" t="s">
        <v>15</v>
      </c>
      <c r="B2100" t="s">
        <v>604</v>
      </c>
      <c r="C2100" t="s">
        <v>607</v>
      </c>
      <c r="D2100" t="s">
        <v>567</v>
      </c>
      <c r="E2100" t="s">
        <v>574</v>
      </c>
      <c r="F2100" t="s">
        <v>24</v>
      </c>
      <c r="G2100" t="s">
        <v>21</v>
      </c>
      <c r="H2100" t="s">
        <v>41</v>
      </c>
      <c r="I2100" t="s">
        <v>42</v>
      </c>
    </row>
    <row r="2101" spans="1:13" hidden="1" x14ac:dyDescent="0.3">
      <c r="A2101" t="s">
        <v>15</v>
      </c>
      <c r="B2101" t="s">
        <v>604</v>
      </c>
      <c r="C2101" t="s">
        <v>607</v>
      </c>
      <c r="D2101" t="s">
        <v>567</v>
      </c>
      <c r="E2101" t="s">
        <v>574</v>
      </c>
      <c r="F2101" t="s">
        <v>24</v>
      </c>
      <c r="G2101" t="s">
        <v>21</v>
      </c>
      <c r="H2101" t="s">
        <v>43</v>
      </c>
      <c r="I2101" t="s">
        <v>44</v>
      </c>
    </row>
    <row r="2102" spans="1:13" hidden="1" x14ac:dyDescent="0.3">
      <c r="A2102" t="s">
        <v>15</v>
      </c>
      <c r="B2102" t="s">
        <v>604</v>
      </c>
      <c r="C2102" t="s">
        <v>607</v>
      </c>
      <c r="D2102" t="s">
        <v>567</v>
      </c>
      <c r="E2102" t="s">
        <v>574</v>
      </c>
      <c r="F2102" t="s">
        <v>24</v>
      </c>
      <c r="G2102" t="s">
        <v>21</v>
      </c>
      <c r="H2102" t="s">
        <v>45</v>
      </c>
      <c r="I2102" t="s">
        <v>46</v>
      </c>
    </row>
    <row r="2103" spans="1:13" hidden="1" x14ac:dyDescent="0.3">
      <c r="A2103" t="s">
        <v>15</v>
      </c>
      <c r="B2103" t="s">
        <v>604</v>
      </c>
      <c r="C2103" t="s">
        <v>607</v>
      </c>
      <c r="D2103" t="s">
        <v>567</v>
      </c>
      <c r="E2103" t="s">
        <v>574</v>
      </c>
      <c r="F2103" t="s">
        <v>24</v>
      </c>
      <c r="G2103" t="s">
        <v>21</v>
      </c>
      <c r="H2103" t="s">
        <v>47</v>
      </c>
      <c r="I2103" t="s">
        <v>48</v>
      </c>
      <c r="J2103" s="2">
        <v>20</v>
      </c>
      <c r="L2103" s="2">
        <v>20</v>
      </c>
      <c r="M2103" s="2">
        <v>9.1</v>
      </c>
    </row>
    <row r="2104" spans="1:13" hidden="1" x14ac:dyDescent="0.3">
      <c r="A2104" t="s">
        <v>15</v>
      </c>
      <c r="B2104" t="s">
        <v>604</v>
      </c>
      <c r="C2104" t="s">
        <v>607</v>
      </c>
      <c r="D2104" t="s">
        <v>567</v>
      </c>
      <c r="E2104" t="s">
        <v>574</v>
      </c>
      <c r="F2104" t="s">
        <v>24</v>
      </c>
      <c r="G2104" t="s">
        <v>21</v>
      </c>
      <c r="H2104" t="s">
        <v>49</v>
      </c>
      <c r="I2104" t="s">
        <v>50</v>
      </c>
      <c r="J2104" s="2">
        <v>40</v>
      </c>
      <c r="L2104" s="2">
        <v>40</v>
      </c>
      <c r="M2104" s="2">
        <v>23.5</v>
      </c>
    </row>
    <row r="2105" spans="1:13" hidden="1" x14ac:dyDescent="0.3">
      <c r="A2105" t="s">
        <v>15</v>
      </c>
      <c r="B2105" t="s">
        <v>604</v>
      </c>
      <c r="C2105" t="s">
        <v>607</v>
      </c>
      <c r="D2105" t="s">
        <v>567</v>
      </c>
      <c r="E2105" t="s">
        <v>574</v>
      </c>
      <c r="F2105" t="s">
        <v>24</v>
      </c>
      <c r="G2105" t="s">
        <v>21</v>
      </c>
      <c r="H2105" t="s">
        <v>51</v>
      </c>
      <c r="I2105" t="s">
        <v>52</v>
      </c>
      <c r="J2105" s="2">
        <v>5</v>
      </c>
      <c r="L2105" s="2">
        <v>5</v>
      </c>
      <c r="M2105" s="2">
        <v>5.8</v>
      </c>
    </row>
    <row r="2106" spans="1:13" hidden="1" x14ac:dyDescent="0.3">
      <c r="A2106" t="s">
        <v>15</v>
      </c>
      <c r="B2106" t="s">
        <v>604</v>
      </c>
      <c r="C2106" t="s">
        <v>607</v>
      </c>
      <c r="D2106" t="s">
        <v>567</v>
      </c>
      <c r="E2106" t="s">
        <v>574</v>
      </c>
      <c r="F2106" t="s">
        <v>24</v>
      </c>
      <c r="G2106" t="s">
        <v>21</v>
      </c>
      <c r="H2106" t="s">
        <v>53</v>
      </c>
      <c r="I2106" t="s">
        <v>54</v>
      </c>
      <c r="J2106" s="2">
        <v>5</v>
      </c>
      <c r="L2106" s="2">
        <v>5</v>
      </c>
      <c r="M2106" s="2">
        <v>4.2</v>
      </c>
    </row>
    <row r="2107" spans="1:13" hidden="1" x14ac:dyDescent="0.3">
      <c r="A2107" t="s">
        <v>15</v>
      </c>
      <c r="B2107" t="s">
        <v>604</v>
      </c>
      <c r="C2107" t="s">
        <v>607</v>
      </c>
      <c r="D2107" t="s">
        <v>567</v>
      </c>
      <c r="E2107" t="s">
        <v>574</v>
      </c>
      <c r="F2107" t="s">
        <v>24</v>
      </c>
      <c r="G2107" t="s">
        <v>21</v>
      </c>
      <c r="H2107" t="s">
        <v>55</v>
      </c>
      <c r="I2107" t="s">
        <v>56</v>
      </c>
      <c r="J2107" s="2">
        <v>50</v>
      </c>
      <c r="L2107" s="2">
        <v>50</v>
      </c>
      <c r="M2107" s="2">
        <v>8.3000000000000007</v>
      </c>
    </row>
    <row r="2108" spans="1:13" hidden="1" x14ac:dyDescent="0.3">
      <c r="A2108" t="s">
        <v>15</v>
      </c>
      <c r="B2108" t="s">
        <v>604</v>
      </c>
      <c r="C2108" t="s">
        <v>607</v>
      </c>
      <c r="D2108" t="s">
        <v>567</v>
      </c>
      <c r="E2108" t="s">
        <v>574</v>
      </c>
      <c r="F2108" t="s">
        <v>24</v>
      </c>
      <c r="G2108" t="s">
        <v>21</v>
      </c>
      <c r="H2108" t="s">
        <v>57</v>
      </c>
      <c r="I2108" t="s">
        <v>58</v>
      </c>
      <c r="J2108" s="2">
        <v>10</v>
      </c>
      <c r="L2108" s="2">
        <v>10</v>
      </c>
      <c r="M2108" s="2">
        <v>5.0999999999999996</v>
      </c>
    </row>
    <row r="2109" spans="1:13" hidden="1" x14ac:dyDescent="0.3">
      <c r="A2109" t="s">
        <v>15</v>
      </c>
      <c r="B2109" t="s">
        <v>604</v>
      </c>
      <c r="C2109" t="s">
        <v>607</v>
      </c>
      <c r="D2109" t="s">
        <v>567</v>
      </c>
      <c r="E2109" t="s">
        <v>574</v>
      </c>
      <c r="F2109" t="s">
        <v>24</v>
      </c>
      <c r="G2109" t="s">
        <v>21</v>
      </c>
      <c r="H2109" t="s">
        <v>59</v>
      </c>
      <c r="I2109" t="s">
        <v>60</v>
      </c>
    </row>
    <row r="2110" spans="1:13" hidden="1" x14ac:dyDescent="0.3">
      <c r="A2110" t="s">
        <v>15</v>
      </c>
      <c r="B2110" t="s">
        <v>604</v>
      </c>
      <c r="C2110" t="s">
        <v>607</v>
      </c>
      <c r="D2110" t="s">
        <v>567</v>
      </c>
      <c r="E2110" t="s">
        <v>574</v>
      </c>
      <c r="F2110" t="s">
        <v>24</v>
      </c>
      <c r="G2110" t="s">
        <v>21</v>
      </c>
      <c r="H2110" t="s">
        <v>61</v>
      </c>
      <c r="I2110" t="s">
        <v>62</v>
      </c>
    </row>
    <row r="2111" spans="1:13" hidden="1" x14ac:dyDescent="0.3">
      <c r="A2111" t="s">
        <v>15</v>
      </c>
      <c r="B2111" t="s">
        <v>604</v>
      </c>
      <c r="C2111" t="s">
        <v>607</v>
      </c>
      <c r="D2111" t="s">
        <v>567</v>
      </c>
      <c r="E2111" t="s">
        <v>574</v>
      </c>
      <c r="F2111" t="s">
        <v>24</v>
      </c>
      <c r="G2111" t="s">
        <v>21</v>
      </c>
      <c r="H2111" t="s">
        <v>63</v>
      </c>
      <c r="I2111" t="s">
        <v>64</v>
      </c>
    </row>
    <row r="2112" spans="1:13" hidden="1" x14ac:dyDescent="0.3">
      <c r="A2112" t="s">
        <v>15</v>
      </c>
      <c r="B2112" t="s">
        <v>604</v>
      </c>
      <c r="C2112" t="s">
        <v>607</v>
      </c>
      <c r="D2112" t="s">
        <v>567</v>
      </c>
      <c r="E2112" t="s">
        <v>574</v>
      </c>
      <c r="F2112" t="s">
        <v>24</v>
      </c>
      <c r="G2112" t="s">
        <v>21</v>
      </c>
      <c r="H2112" t="s">
        <v>65</v>
      </c>
      <c r="I2112" t="s">
        <v>66</v>
      </c>
    </row>
    <row r="2113" spans="1:13" hidden="1" x14ac:dyDescent="0.3">
      <c r="A2113" t="s">
        <v>15</v>
      </c>
      <c r="B2113" t="s">
        <v>604</v>
      </c>
      <c r="C2113" t="s">
        <v>607</v>
      </c>
      <c r="D2113" t="s">
        <v>567</v>
      </c>
      <c r="E2113" t="s">
        <v>574</v>
      </c>
      <c r="F2113" t="s">
        <v>24</v>
      </c>
      <c r="G2113" t="s">
        <v>21</v>
      </c>
      <c r="H2113" t="s">
        <v>67</v>
      </c>
      <c r="I2113" t="s">
        <v>68</v>
      </c>
    </row>
    <row r="2114" spans="1:13" hidden="1" x14ac:dyDescent="0.3">
      <c r="A2114" t="s">
        <v>15</v>
      </c>
      <c r="B2114" t="s">
        <v>604</v>
      </c>
      <c r="C2114" t="s">
        <v>607</v>
      </c>
      <c r="D2114" t="s">
        <v>567</v>
      </c>
      <c r="E2114" t="s">
        <v>574</v>
      </c>
      <c r="F2114" t="s">
        <v>24</v>
      </c>
      <c r="G2114" t="s">
        <v>21</v>
      </c>
      <c r="H2114" t="s">
        <v>69</v>
      </c>
      <c r="I2114" t="s">
        <v>70</v>
      </c>
      <c r="J2114" s="2">
        <v>20</v>
      </c>
      <c r="L2114" s="2">
        <v>20</v>
      </c>
      <c r="M2114" s="2">
        <v>5.0999999999999996</v>
      </c>
    </row>
    <row r="2115" spans="1:13" hidden="1" x14ac:dyDescent="0.3">
      <c r="A2115" t="s">
        <v>15</v>
      </c>
      <c r="B2115" t="s">
        <v>604</v>
      </c>
      <c r="C2115" t="s">
        <v>607</v>
      </c>
      <c r="D2115" t="s">
        <v>567</v>
      </c>
      <c r="E2115" t="s">
        <v>574</v>
      </c>
      <c r="F2115" t="s">
        <v>24</v>
      </c>
      <c r="G2115" t="s">
        <v>21</v>
      </c>
      <c r="H2115" t="s">
        <v>71</v>
      </c>
      <c r="I2115" t="s">
        <v>72</v>
      </c>
    </row>
    <row r="2116" spans="1:13" hidden="1" x14ac:dyDescent="0.3">
      <c r="A2116" t="s">
        <v>15</v>
      </c>
      <c r="B2116" t="s">
        <v>604</v>
      </c>
      <c r="C2116" t="s">
        <v>607</v>
      </c>
      <c r="D2116" t="s">
        <v>567</v>
      </c>
      <c r="E2116" t="s">
        <v>574</v>
      </c>
      <c r="F2116" t="s">
        <v>24</v>
      </c>
      <c r="G2116" t="s">
        <v>21</v>
      </c>
      <c r="H2116" t="s">
        <v>73</v>
      </c>
      <c r="I2116" t="s">
        <v>74</v>
      </c>
    </row>
    <row r="2117" spans="1:13" hidden="1" x14ac:dyDescent="0.3">
      <c r="A2117" t="s">
        <v>15</v>
      </c>
      <c r="B2117" t="s">
        <v>604</v>
      </c>
      <c r="C2117" t="s">
        <v>607</v>
      </c>
      <c r="D2117" t="s">
        <v>567</v>
      </c>
      <c r="E2117" t="s">
        <v>574</v>
      </c>
      <c r="F2117" t="s">
        <v>24</v>
      </c>
      <c r="G2117" t="s">
        <v>21</v>
      </c>
      <c r="H2117" t="s">
        <v>75</v>
      </c>
      <c r="I2117" t="s">
        <v>76</v>
      </c>
      <c r="J2117" s="2">
        <v>5</v>
      </c>
      <c r="L2117" s="2">
        <v>5</v>
      </c>
      <c r="M2117" s="2">
        <v>14.2</v>
      </c>
    </row>
    <row r="2118" spans="1:13" hidden="1" x14ac:dyDescent="0.3">
      <c r="A2118" t="s">
        <v>15</v>
      </c>
      <c r="B2118" t="s">
        <v>604</v>
      </c>
      <c r="C2118" t="s">
        <v>607</v>
      </c>
      <c r="D2118" t="s">
        <v>567</v>
      </c>
      <c r="E2118" t="s">
        <v>574</v>
      </c>
      <c r="F2118" t="s">
        <v>24</v>
      </c>
      <c r="G2118" t="s">
        <v>21</v>
      </c>
      <c r="H2118" t="s">
        <v>77</v>
      </c>
      <c r="I2118" t="s">
        <v>78</v>
      </c>
    </row>
    <row r="2119" spans="1:13" hidden="1" x14ac:dyDescent="0.3">
      <c r="A2119" t="s">
        <v>15</v>
      </c>
      <c r="B2119" t="s">
        <v>604</v>
      </c>
      <c r="C2119" t="s">
        <v>607</v>
      </c>
      <c r="D2119" t="s">
        <v>567</v>
      </c>
      <c r="E2119" t="s">
        <v>574</v>
      </c>
      <c r="F2119" t="s">
        <v>24</v>
      </c>
      <c r="G2119" t="s">
        <v>21</v>
      </c>
      <c r="H2119" t="s">
        <v>79</v>
      </c>
      <c r="I2119" t="s">
        <v>80</v>
      </c>
    </row>
    <row r="2120" spans="1:13" hidden="1" x14ac:dyDescent="0.3">
      <c r="A2120" t="s">
        <v>15</v>
      </c>
      <c r="B2120" t="s">
        <v>604</v>
      </c>
      <c r="C2120" t="s">
        <v>607</v>
      </c>
      <c r="D2120" t="s">
        <v>567</v>
      </c>
      <c r="E2120" t="s">
        <v>574</v>
      </c>
      <c r="F2120" t="s">
        <v>24</v>
      </c>
      <c r="G2120" t="s">
        <v>21</v>
      </c>
      <c r="H2120" t="s">
        <v>81</v>
      </c>
      <c r="I2120" t="s">
        <v>82</v>
      </c>
      <c r="J2120" s="2">
        <v>75</v>
      </c>
      <c r="L2120" s="2">
        <v>75</v>
      </c>
      <c r="M2120" s="2">
        <v>12.1</v>
      </c>
    </row>
    <row r="2121" spans="1:13" hidden="1" x14ac:dyDescent="0.3">
      <c r="A2121" t="s">
        <v>15</v>
      </c>
      <c r="B2121" t="s">
        <v>604</v>
      </c>
      <c r="C2121" t="s">
        <v>607</v>
      </c>
      <c r="D2121" t="s">
        <v>567</v>
      </c>
      <c r="E2121" t="s">
        <v>574</v>
      </c>
      <c r="F2121" t="s">
        <v>24</v>
      </c>
      <c r="G2121" t="s">
        <v>21</v>
      </c>
      <c r="H2121" t="s">
        <v>83</v>
      </c>
      <c r="I2121" t="s">
        <v>84</v>
      </c>
    </row>
    <row r="2122" spans="1:13" hidden="1" x14ac:dyDescent="0.3">
      <c r="A2122" t="s">
        <v>15</v>
      </c>
      <c r="B2122" t="s">
        <v>604</v>
      </c>
      <c r="C2122" t="s">
        <v>607</v>
      </c>
      <c r="D2122" t="s">
        <v>567</v>
      </c>
      <c r="E2122" t="s">
        <v>574</v>
      </c>
      <c r="F2122" t="s">
        <v>24</v>
      </c>
      <c r="G2122" t="s">
        <v>21</v>
      </c>
      <c r="H2122" t="s">
        <v>85</v>
      </c>
      <c r="I2122" t="s">
        <v>86</v>
      </c>
      <c r="J2122" s="2">
        <v>15</v>
      </c>
      <c r="L2122" s="2">
        <v>15</v>
      </c>
      <c r="M2122" s="2">
        <v>20.6</v>
      </c>
    </row>
    <row r="2123" spans="1:13" hidden="1" x14ac:dyDescent="0.3">
      <c r="A2123" t="s">
        <v>15</v>
      </c>
      <c r="B2123" t="s">
        <v>604</v>
      </c>
      <c r="C2123" t="s">
        <v>607</v>
      </c>
      <c r="D2123" t="s">
        <v>567</v>
      </c>
      <c r="E2123" t="s">
        <v>574</v>
      </c>
      <c r="F2123" t="s">
        <v>24</v>
      </c>
      <c r="G2123" t="s">
        <v>21</v>
      </c>
      <c r="H2123" t="s">
        <v>87</v>
      </c>
      <c r="I2123" t="s">
        <v>88</v>
      </c>
    </row>
    <row r="2124" spans="1:13" hidden="1" x14ac:dyDescent="0.3">
      <c r="A2124" t="s">
        <v>15</v>
      </c>
      <c r="B2124" t="s">
        <v>604</v>
      </c>
      <c r="C2124" t="s">
        <v>607</v>
      </c>
      <c r="D2124" t="s">
        <v>567</v>
      </c>
      <c r="E2124" t="s">
        <v>574</v>
      </c>
      <c r="F2124" t="s">
        <v>24</v>
      </c>
      <c r="G2124" t="s">
        <v>21</v>
      </c>
      <c r="H2124" t="s">
        <v>89</v>
      </c>
      <c r="I2124" t="s">
        <v>90</v>
      </c>
    </row>
    <row r="2125" spans="1:13" hidden="1" x14ac:dyDescent="0.3">
      <c r="A2125" t="s">
        <v>15</v>
      </c>
      <c r="B2125" t="s">
        <v>604</v>
      </c>
      <c r="C2125" t="s">
        <v>607</v>
      </c>
      <c r="D2125" t="s">
        <v>567</v>
      </c>
      <c r="E2125" t="s">
        <v>574</v>
      </c>
      <c r="F2125" t="s">
        <v>24</v>
      </c>
      <c r="G2125" t="s">
        <v>21</v>
      </c>
      <c r="H2125" t="s">
        <v>91</v>
      </c>
      <c r="I2125" t="s">
        <v>92</v>
      </c>
      <c r="J2125" s="2">
        <v>10</v>
      </c>
      <c r="L2125" s="2">
        <v>10</v>
      </c>
      <c r="M2125" s="2">
        <v>4.5</v>
      </c>
    </row>
    <row r="2126" spans="1:13" hidden="1" x14ac:dyDescent="0.3">
      <c r="A2126" t="s">
        <v>15</v>
      </c>
      <c r="B2126" t="s">
        <v>604</v>
      </c>
      <c r="C2126" t="s">
        <v>607</v>
      </c>
      <c r="D2126" t="s">
        <v>567</v>
      </c>
      <c r="E2126" t="s">
        <v>574</v>
      </c>
      <c r="F2126" t="s">
        <v>24</v>
      </c>
      <c r="G2126" t="s">
        <v>21</v>
      </c>
      <c r="H2126" t="s">
        <v>93</v>
      </c>
      <c r="I2126" t="s">
        <v>94</v>
      </c>
    </row>
    <row r="2127" spans="1:13" hidden="1" x14ac:dyDescent="0.3">
      <c r="A2127" t="s">
        <v>15</v>
      </c>
      <c r="B2127" t="s">
        <v>604</v>
      </c>
      <c r="C2127" t="s">
        <v>607</v>
      </c>
      <c r="D2127" t="s">
        <v>567</v>
      </c>
      <c r="E2127" t="s">
        <v>574</v>
      </c>
      <c r="F2127" t="s">
        <v>24</v>
      </c>
      <c r="G2127" t="s">
        <v>21</v>
      </c>
      <c r="H2127" t="s">
        <v>95</v>
      </c>
      <c r="I2127" t="s">
        <v>96</v>
      </c>
    </row>
    <row r="2128" spans="1:13" hidden="1" x14ac:dyDescent="0.3">
      <c r="A2128" t="s">
        <v>15</v>
      </c>
      <c r="B2128" t="s">
        <v>604</v>
      </c>
      <c r="C2128" t="s">
        <v>607</v>
      </c>
      <c r="D2128" t="s">
        <v>567</v>
      </c>
      <c r="E2128" t="s">
        <v>574</v>
      </c>
      <c r="F2128" t="s">
        <v>24</v>
      </c>
      <c r="G2128" t="s">
        <v>21</v>
      </c>
      <c r="H2128" t="s">
        <v>97</v>
      </c>
      <c r="I2128" t="s">
        <v>98</v>
      </c>
    </row>
    <row r="2129" spans="1:13" hidden="1" x14ac:dyDescent="0.3">
      <c r="A2129" t="s">
        <v>15</v>
      </c>
      <c r="B2129" t="s">
        <v>604</v>
      </c>
      <c r="C2129" t="s">
        <v>607</v>
      </c>
      <c r="D2129" t="s">
        <v>567</v>
      </c>
      <c r="E2129" t="s">
        <v>574</v>
      </c>
      <c r="F2129" t="s">
        <v>24</v>
      </c>
      <c r="G2129" t="s">
        <v>21</v>
      </c>
      <c r="H2129" t="s">
        <v>99</v>
      </c>
      <c r="I2129" t="s">
        <v>100</v>
      </c>
      <c r="J2129" s="2">
        <v>20</v>
      </c>
      <c r="L2129" s="2">
        <v>20</v>
      </c>
      <c r="M2129" s="2">
        <v>8.6999999999999993</v>
      </c>
    </row>
    <row r="2130" spans="1:13" hidden="1" x14ac:dyDescent="0.3">
      <c r="A2130" t="s">
        <v>15</v>
      </c>
      <c r="B2130" t="s">
        <v>604</v>
      </c>
      <c r="C2130" t="s">
        <v>607</v>
      </c>
      <c r="D2130" t="s">
        <v>567</v>
      </c>
      <c r="E2130" t="s">
        <v>574</v>
      </c>
      <c r="F2130" t="s">
        <v>24</v>
      </c>
      <c r="G2130" t="s">
        <v>21</v>
      </c>
      <c r="H2130" t="s">
        <v>101</v>
      </c>
      <c r="I2130" t="s">
        <v>102</v>
      </c>
      <c r="J2130" s="2">
        <v>40</v>
      </c>
      <c r="L2130" s="2">
        <v>40</v>
      </c>
      <c r="M2130" s="2">
        <v>10.7</v>
      </c>
    </row>
    <row r="2131" spans="1:13" hidden="1" x14ac:dyDescent="0.3">
      <c r="A2131" t="s">
        <v>15</v>
      </c>
      <c r="B2131" t="s">
        <v>604</v>
      </c>
      <c r="C2131" t="s">
        <v>607</v>
      </c>
      <c r="D2131" t="s">
        <v>567</v>
      </c>
      <c r="E2131" t="s">
        <v>574</v>
      </c>
      <c r="F2131" t="s">
        <v>24</v>
      </c>
      <c r="G2131" t="s">
        <v>21</v>
      </c>
      <c r="H2131" t="s">
        <v>103</v>
      </c>
      <c r="I2131" t="s">
        <v>104</v>
      </c>
      <c r="J2131" s="2">
        <v>10</v>
      </c>
      <c r="L2131" s="2">
        <v>10</v>
      </c>
      <c r="M2131" s="2">
        <v>9.9</v>
      </c>
    </row>
    <row r="2132" spans="1:13" hidden="1" x14ac:dyDescent="0.3">
      <c r="A2132" t="s">
        <v>15</v>
      </c>
      <c r="B2132" t="s">
        <v>604</v>
      </c>
      <c r="C2132" t="s">
        <v>607</v>
      </c>
      <c r="D2132" t="s">
        <v>567</v>
      </c>
      <c r="E2132" t="s">
        <v>574</v>
      </c>
      <c r="F2132" t="s">
        <v>24</v>
      </c>
      <c r="G2132" t="s">
        <v>21</v>
      </c>
      <c r="H2132" t="s">
        <v>105</v>
      </c>
      <c r="I2132" t="s">
        <v>106</v>
      </c>
    </row>
    <row r="2133" spans="1:13" hidden="1" x14ac:dyDescent="0.3">
      <c r="A2133" t="s">
        <v>15</v>
      </c>
      <c r="B2133" t="s">
        <v>604</v>
      </c>
      <c r="C2133" t="s">
        <v>607</v>
      </c>
      <c r="D2133" t="s">
        <v>567</v>
      </c>
      <c r="E2133" t="s">
        <v>574</v>
      </c>
      <c r="F2133" t="s">
        <v>24</v>
      </c>
      <c r="G2133" t="s">
        <v>21</v>
      </c>
      <c r="H2133" t="s">
        <v>107</v>
      </c>
      <c r="I2133" t="s">
        <v>108</v>
      </c>
      <c r="J2133" s="2">
        <v>5</v>
      </c>
      <c r="L2133" s="2">
        <v>5</v>
      </c>
      <c r="M2133" s="2">
        <v>7.2</v>
      </c>
    </row>
    <row r="2134" spans="1:13" hidden="1" x14ac:dyDescent="0.3">
      <c r="A2134" t="s">
        <v>15</v>
      </c>
      <c r="B2134" t="s">
        <v>604</v>
      </c>
      <c r="C2134" t="s">
        <v>607</v>
      </c>
      <c r="D2134" t="s">
        <v>567</v>
      </c>
      <c r="E2134" t="s">
        <v>574</v>
      </c>
      <c r="F2134" t="s">
        <v>24</v>
      </c>
      <c r="G2134" t="s">
        <v>21</v>
      </c>
      <c r="H2134" t="s">
        <v>109</v>
      </c>
      <c r="I2134" t="s">
        <v>109</v>
      </c>
      <c r="J2134" s="2">
        <v>10</v>
      </c>
      <c r="L2134" s="2">
        <v>10</v>
      </c>
    </row>
    <row r="2135" spans="1:13" hidden="1" x14ac:dyDescent="0.3">
      <c r="A2135" t="s">
        <v>15</v>
      </c>
      <c r="B2135" t="s">
        <v>604</v>
      </c>
      <c r="C2135" t="s">
        <v>607</v>
      </c>
      <c r="D2135" t="s">
        <v>567</v>
      </c>
      <c r="E2135" t="s">
        <v>576</v>
      </c>
      <c r="F2135" t="s">
        <v>24</v>
      </c>
      <c r="G2135" t="s">
        <v>21</v>
      </c>
      <c r="H2135" t="s">
        <v>25</v>
      </c>
      <c r="I2135" t="s">
        <v>26</v>
      </c>
    </row>
    <row r="2136" spans="1:13" hidden="1" x14ac:dyDescent="0.3">
      <c r="A2136" t="s">
        <v>15</v>
      </c>
      <c r="B2136" t="s">
        <v>604</v>
      </c>
      <c r="C2136" t="s">
        <v>607</v>
      </c>
      <c r="D2136" t="s">
        <v>567</v>
      </c>
      <c r="E2136" t="s">
        <v>576</v>
      </c>
      <c r="F2136" t="s">
        <v>24</v>
      </c>
      <c r="G2136" t="s">
        <v>21</v>
      </c>
      <c r="H2136" t="s">
        <v>27</v>
      </c>
      <c r="I2136" t="s">
        <v>28</v>
      </c>
      <c r="J2136" s="2">
        <v>10</v>
      </c>
      <c r="L2136" s="2">
        <v>10</v>
      </c>
      <c r="M2136" s="2">
        <v>29.4</v>
      </c>
    </row>
    <row r="2137" spans="1:13" hidden="1" x14ac:dyDescent="0.3">
      <c r="A2137" t="s">
        <v>15</v>
      </c>
      <c r="B2137" t="s">
        <v>604</v>
      </c>
      <c r="C2137" t="s">
        <v>607</v>
      </c>
      <c r="D2137" t="s">
        <v>567</v>
      </c>
      <c r="E2137" t="s">
        <v>576</v>
      </c>
      <c r="F2137" t="s">
        <v>24</v>
      </c>
      <c r="G2137" t="s">
        <v>21</v>
      </c>
      <c r="H2137" t="s">
        <v>29</v>
      </c>
      <c r="I2137" t="s">
        <v>30</v>
      </c>
    </row>
    <row r="2138" spans="1:13" hidden="1" x14ac:dyDescent="0.3">
      <c r="A2138" t="s">
        <v>15</v>
      </c>
      <c r="B2138" t="s">
        <v>604</v>
      </c>
      <c r="C2138" t="s">
        <v>607</v>
      </c>
      <c r="D2138" t="s">
        <v>567</v>
      </c>
      <c r="E2138" t="s">
        <v>576</v>
      </c>
      <c r="F2138" t="s">
        <v>24</v>
      </c>
      <c r="G2138" t="s">
        <v>21</v>
      </c>
      <c r="H2138" t="s">
        <v>31</v>
      </c>
      <c r="I2138" t="s">
        <v>32</v>
      </c>
      <c r="J2138" s="2">
        <v>5</v>
      </c>
      <c r="L2138" s="2">
        <v>5</v>
      </c>
      <c r="M2138" s="2">
        <v>11</v>
      </c>
    </row>
    <row r="2139" spans="1:13" hidden="1" x14ac:dyDescent="0.3">
      <c r="A2139" t="s">
        <v>15</v>
      </c>
      <c r="B2139" t="s">
        <v>604</v>
      </c>
      <c r="C2139" t="s">
        <v>607</v>
      </c>
      <c r="D2139" t="s">
        <v>567</v>
      </c>
      <c r="E2139" t="s">
        <v>576</v>
      </c>
      <c r="F2139" t="s">
        <v>24</v>
      </c>
      <c r="G2139" t="s">
        <v>21</v>
      </c>
      <c r="H2139" t="s">
        <v>33</v>
      </c>
      <c r="I2139" t="s">
        <v>34</v>
      </c>
      <c r="J2139" s="2">
        <v>5</v>
      </c>
      <c r="L2139" s="2">
        <v>5</v>
      </c>
      <c r="M2139" s="2">
        <v>7.4</v>
      </c>
    </row>
    <row r="2140" spans="1:13" hidden="1" x14ac:dyDescent="0.3">
      <c r="A2140" t="s">
        <v>15</v>
      </c>
      <c r="B2140" t="s">
        <v>604</v>
      </c>
      <c r="C2140" t="s">
        <v>607</v>
      </c>
      <c r="D2140" t="s">
        <v>567</v>
      </c>
      <c r="E2140" t="s">
        <v>576</v>
      </c>
      <c r="F2140" t="s">
        <v>24</v>
      </c>
      <c r="G2140" t="s">
        <v>21</v>
      </c>
      <c r="H2140" t="s">
        <v>35</v>
      </c>
      <c r="I2140" t="s">
        <v>36</v>
      </c>
      <c r="J2140" s="2">
        <v>20</v>
      </c>
      <c r="L2140" s="2">
        <v>20</v>
      </c>
      <c r="M2140" s="2">
        <v>15.4</v>
      </c>
    </row>
    <row r="2141" spans="1:13" hidden="1" x14ac:dyDescent="0.3">
      <c r="A2141" t="s">
        <v>15</v>
      </c>
      <c r="B2141" t="s">
        <v>604</v>
      </c>
      <c r="C2141" t="s">
        <v>607</v>
      </c>
      <c r="D2141" t="s">
        <v>567</v>
      </c>
      <c r="E2141" t="s">
        <v>576</v>
      </c>
      <c r="F2141" t="s">
        <v>24</v>
      </c>
      <c r="G2141" t="s">
        <v>21</v>
      </c>
      <c r="H2141" t="s">
        <v>37</v>
      </c>
      <c r="I2141" t="s">
        <v>38</v>
      </c>
      <c r="J2141" s="2">
        <v>5</v>
      </c>
      <c r="L2141" s="2">
        <v>5</v>
      </c>
      <c r="M2141" s="2">
        <v>18.3</v>
      </c>
    </row>
    <row r="2142" spans="1:13" hidden="1" x14ac:dyDescent="0.3">
      <c r="A2142" t="s">
        <v>15</v>
      </c>
      <c r="B2142" t="s">
        <v>604</v>
      </c>
      <c r="C2142" t="s">
        <v>607</v>
      </c>
      <c r="D2142" t="s">
        <v>567</v>
      </c>
      <c r="E2142" t="s">
        <v>576</v>
      </c>
      <c r="F2142" t="s">
        <v>24</v>
      </c>
      <c r="G2142" t="s">
        <v>21</v>
      </c>
      <c r="H2142" t="s">
        <v>39</v>
      </c>
      <c r="I2142" t="s">
        <v>40</v>
      </c>
      <c r="J2142" s="2">
        <v>5</v>
      </c>
      <c r="L2142" s="2">
        <v>5</v>
      </c>
      <c r="M2142" s="2">
        <v>34.299999999999997</v>
      </c>
    </row>
    <row r="2143" spans="1:13" hidden="1" x14ac:dyDescent="0.3">
      <c r="A2143" t="s">
        <v>15</v>
      </c>
      <c r="B2143" t="s">
        <v>604</v>
      </c>
      <c r="C2143" t="s">
        <v>607</v>
      </c>
      <c r="D2143" t="s">
        <v>567</v>
      </c>
      <c r="E2143" t="s">
        <v>576</v>
      </c>
      <c r="F2143" t="s">
        <v>24</v>
      </c>
      <c r="G2143" t="s">
        <v>21</v>
      </c>
      <c r="H2143" t="s">
        <v>41</v>
      </c>
      <c r="I2143" t="s">
        <v>42</v>
      </c>
      <c r="J2143" s="2">
        <v>5</v>
      </c>
      <c r="L2143" s="2">
        <v>5</v>
      </c>
      <c r="M2143" s="2">
        <v>28.9</v>
      </c>
    </row>
    <row r="2144" spans="1:13" hidden="1" x14ac:dyDescent="0.3">
      <c r="A2144" t="s">
        <v>15</v>
      </c>
      <c r="B2144" t="s">
        <v>604</v>
      </c>
      <c r="C2144" t="s">
        <v>607</v>
      </c>
      <c r="D2144" t="s">
        <v>567</v>
      </c>
      <c r="E2144" t="s">
        <v>576</v>
      </c>
      <c r="F2144" t="s">
        <v>24</v>
      </c>
      <c r="G2144" t="s">
        <v>21</v>
      </c>
      <c r="H2144" t="s">
        <v>43</v>
      </c>
      <c r="I2144" t="s">
        <v>44</v>
      </c>
    </row>
    <row r="2145" spans="1:13" hidden="1" x14ac:dyDescent="0.3">
      <c r="A2145" t="s">
        <v>15</v>
      </c>
      <c r="B2145" t="s">
        <v>604</v>
      </c>
      <c r="C2145" t="s">
        <v>607</v>
      </c>
      <c r="D2145" t="s">
        <v>567</v>
      </c>
      <c r="E2145" t="s">
        <v>576</v>
      </c>
      <c r="F2145" t="s">
        <v>24</v>
      </c>
      <c r="G2145" t="s">
        <v>21</v>
      </c>
      <c r="H2145" t="s">
        <v>45</v>
      </c>
      <c r="I2145" t="s">
        <v>46</v>
      </c>
    </row>
    <row r="2146" spans="1:13" hidden="1" x14ac:dyDescent="0.3">
      <c r="A2146" t="s">
        <v>15</v>
      </c>
      <c r="B2146" t="s">
        <v>604</v>
      </c>
      <c r="C2146" t="s">
        <v>607</v>
      </c>
      <c r="D2146" t="s">
        <v>567</v>
      </c>
      <c r="E2146" t="s">
        <v>576</v>
      </c>
      <c r="F2146" t="s">
        <v>24</v>
      </c>
      <c r="G2146" t="s">
        <v>21</v>
      </c>
      <c r="H2146" t="s">
        <v>47</v>
      </c>
      <c r="I2146" t="s">
        <v>48</v>
      </c>
      <c r="J2146" s="2">
        <v>10</v>
      </c>
      <c r="L2146" s="2">
        <v>10</v>
      </c>
      <c r="M2146" s="2">
        <v>26.9</v>
      </c>
    </row>
    <row r="2147" spans="1:13" hidden="1" x14ac:dyDescent="0.3">
      <c r="A2147" t="s">
        <v>15</v>
      </c>
      <c r="B2147" t="s">
        <v>604</v>
      </c>
      <c r="C2147" t="s">
        <v>607</v>
      </c>
      <c r="D2147" t="s">
        <v>567</v>
      </c>
      <c r="E2147" t="s">
        <v>576</v>
      </c>
      <c r="F2147" t="s">
        <v>24</v>
      </c>
      <c r="G2147" t="s">
        <v>21</v>
      </c>
      <c r="H2147" t="s">
        <v>49</v>
      </c>
      <c r="I2147" t="s">
        <v>50</v>
      </c>
      <c r="J2147" s="2">
        <v>250</v>
      </c>
      <c r="L2147" s="2">
        <v>250</v>
      </c>
      <c r="M2147" s="2">
        <v>71.5</v>
      </c>
    </row>
    <row r="2148" spans="1:13" hidden="1" x14ac:dyDescent="0.3">
      <c r="A2148" t="s">
        <v>15</v>
      </c>
      <c r="B2148" t="s">
        <v>604</v>
      </c>
      <c r="C2148" t="s">
        <v>607</v>
      </c>
      <c r="D2148" t="s">
        <v>567</v>
      </c>
      <c r="E2148" t="s">
        <v>576</v>
      </c>
      <c r="F2148" t="s">
        <v>24</v>
      </c>
      <c r="G2148" t="s">
        <v>21</v>
      </c>
      <c r="H2148" t="s">
        <v>51</v>
      </c>
      <c r="I2148" t="s">
        <v>52</v>
      </c>
      <c r="J2148" s="2">
        <v>5</v>
      </c>
      <c r="L2148" s="2">
        <v>5</v>
      </c>
      <c r="M2148" s="2">
        <v>8.8000000000000007</v>
      </c>
    </row>
    <row r="2149" spans="1:13" hidden="1" x14ac:dyDescent="0.3">
      <c r="A2149" t="s">
        <v>15</v>
      </c>
      <c r="B2149" t="s">
        <v>604</v>
      </c>
      <c r="C2149" t="s">
        <v>607</v>
      </c>
      <c r="D2149" t="s">
        <v>567</v>
      </c>
      <c r="E2149" t="s">
        <v>576</v>
      </c>
      <c r="F2149" t="s">
        <v>24</v>
      </c>
      <c r="G2149" t="s">
        <v>21</v>
      </c>
      <c r="H2149" t="s">
        <v>53</v>
      </c>
      <c r="I2149" t="s">
        <v>54</v>
      </c>
      <c r="J2149" s="2">
        <v>10</v>
      </c>
      <c r="L2149" s="2">
        <v>10</v>
      </c>
      <c r="M2149" s="2">
        <v>18.2</v>
      </c>
    </row>
    <row r="2150" spans="1:13" hidden="1" x14ac:dyDescent="0.3">
      <c r="A2150" t="s">
        <v>15</v>
      </c>
      <c r="B2150" t="s">
        <v>604</v>
      </c>
      <c r="C2150" t="s">
        <v>607</v>
      </c>
      <c r="D2150" t="s">
        <v>567</v>
      </c>
      <c r="E2150" t="s">
        <v>576</v>
      </c>
      <c r="F2150" t="s">
        <v>24</v>
      </c>
      <c r="G2150" t="s">
        <v>21</v>
      </c>
      <c r="H2150" t="s">
        <v>55</v>
      </c>
      <c r="I2150" t="s">
        <v>56</v>
      </c>
      <c r="J2150" s="2">
        <v>45</v>
      </c>
      <c r="L2150" s="2">
        <v>45</v>
      </c>
      <c r="M2150" s="2">
        <v>16.399999999999999</v>
      </c>
    </row>
    <row r="2151" spans="1:13" hidden="1" x14ac:dyDescent="0.3">
      <c r="A2151" t="s">
        <v>15</v>
      </c>
      <c r="B2151" t="s">
        <v>604</v>
      </c>
      <c r="C2151" t="s">
        <v>607</v>
      </c>
      <c r="D2151" t="s">
        <v>567</v>
      </c>
      <c r="E2151" t="s">
        <v>576</v>
      </c>
      <c r="F2151" t="s">
        <v>24</v>
      </c>
      <c r="G2151" t="s">
        <v>21</v>
      </c>
      <c r="H2151" t="s">
        <v>57</v>
      </c>
      <c r="I2151" t="s">
        <v>58</v>
      </c>
      <c r="J2151" s="2">
        <v>50</v>
      </c>
      <c r="L2151" s="2">
        <v>50</v>
      </c>
      <c r="M2151" s="2">
        <v>27</v>
      </c>
    </row>
    <row r="2152" spans="1:13" hidden="1" x14ac:dyDescent="0.3">
      <c r="A2152" t="s">
        <v>15</v>
      </c>
      <c r="B2152" t="s">
        <v>604</v>
      </c>
      <c r="C2152" t="s">
        <v>607</v>
      </c>
      <c r="D2152" t="s">
        <v>567</v>
      </c>
      <c r="E2152" t="s">
        <v>576</v>
      </c>
      <c r="F2152" t="s">
        <v>24</v>
      </c>
      <c r="G2152" t="s">
        <v>21</v>
      </c>
      <c r="H2152" t="s">
        <v>59</v>
      </c>
      <c r="I2152" t="s">
        <v>60</v>
      </c>
    </row>
    <row r="2153" spans="1:13" hidden="1" x14ac:dyDescent="0.3">
      <c r="A2153" t="s">
        <v>15</v>
      </c>
      <c r="B2153" t="s">
        <v>604</v>
      </c>
      <c r="C2153" t="s">
        <v>607</v>
      </c>
      <c r="D2153" t="s">
        <v>567</v>
      </c>
      <c r="E2153" t="s">
        <v>576</v>
      </c>
      <c r="F2153" t="s">
        <v>24</v>
      </c>
      <c r="G2153" t="s">
        <v>21</v>
      </c>
      <c r="H2153" t="s">
        <v>61</v>
      </c>
      <c r="I2153" t="s">
        <v>62</v>
      </c>
    </row>
    <row r="2154" spans="1:13" hidden="1" x14ac:dyDescent="0.3">
      <c r="A2154" t="s">
        <v>15</v>
      </c>
      <c r="B2154" t="s">
        <v>604</v>
      </c>
      <c r="C2154" t="s">
        <v>607</v>
      </c>
      <c r="D2154" t="s">
        <v>567</v>
      </c>
      <c r="E2154" t="s">
        <v>576</v>
      </c>
      <c r="F2154" t="s">
        <v>24</v>
      </c>
      <c r="G2154" t="s">
        <v>21</v>
      </c>
      <c r="H2154" t="s">
        <v>63</v>
      </c>
      <c r="I2154" t="s">
        <v>64</v>
      </c>
    </row>
    <row r="2155" spans="1:13" hidden="1" x14ac:dyDescent="0.3">
      <c r="A2155" t="s">
        <v>15</v>
      </c>
      <c r="B2155" t="s">
        <v>604</v>
      </c>
      <c r="C2155" t="s">
        <v>607</v>
      </c>
      <c r="D2155" t="s">
        <v>567</v>
      </c>
      <c r="E2155" t="s">
        <v>576</v>
      </c>
      <c r="F2155" t="s">
        <v>24</v>
      </c>
      <c r="G2155" t="s">
        <v>21</v>
      </c>
      <c r="H2155" t="s">
        <v>65</v>
      </c>
      <c r="I2155" t="s">
        <v>66</v>
      </c>
    </row>
    <row r="2156" spans="1:13" hidden="1" x14ac:dyDescent="0.3">
      <c r="A2156" t="s">
        <v>15</v>
      </c>
      <c r="B2156" t="s">
        <v>604</v>
      </c>
      <c r="C2156" t="s">
        <v>607</v>
      </c>
      <c r="D2156" t="s">
        <v>567</v>
      </c>
      <c r="E2156" t="s">
        <v>576</v>
      </c>
      <c r="F2156" t="s">
        <v>24</v>
      </c>
      <c r="G2156" t="s">
        <v>21</v>
      </c>
      <c r="H2156" t="s">
        <v>67</v>
      </c>
      <c r="I2156" t="s">
        <v>68</v>
      </c>
    </row>
    <row r="2157" spans="1:13" hidden="1" x14ac:dyDescent="0.3">
      <c r="A2157" t="s">
        <v>15</v>
      </c>
      <c r="B2157" t="s">
        <v>604</v>
      </c>
      <c r="C2157" t="s">
        <v>607</v>
      </c>
      <c r="D2157" t="s">
        <v>567</v>
      </c>
      <c r="E2157" t="s">
        <v>576</v>
      </c>
      <c r="F2157" t="s">
        <v>24</v>
      </c>
      <c r="G2157" t="s">
        <v>21</v>
      </c>
      <c r="H2157" t="s">
        <v>69</v>
      </c>
      <c r="I2157" t="s">
        <v>70</v>
      </c>
      <c r="J2157" s="2">
        <v>20</v>
      </c>
      <c r="L2157" s="2">
        <v>20</v>
      </c>
      <c r="M2157" s="2">
        <v>14.9</v>
      </c>
    </row>
    <row r="2158" spans="1:13" hidden="1" x14ac:dyDescent="0.3">
      <c r="A2158" t="s">
        <v>15</v>
      </c>
      <c r="B2158" t="s">
        <v>604</v>
      </c>
      <c r="C2158" t="s">
        <v>607</v>
      </c>
      <c r="D2158" t="s">
        <v>567</v>
      </c>
      <c r="E2158" t="s">
        <v>576</v>
      </c>
      <c r="F2158" t="s">
        <v>24</v>
      </c>
      <c r="G2158" t="s">
        <v>21</v>
      </c>
      <c r="H2158" t="s">
        <v>71</v>
      </c>
      <c r="I2158" t="s">
        <v>72</v>
      </c>
      <c r="J2158" s="2">
        <v>5</v>
      </c>
      <c r="L2158" s="2">
        <v>5</v>
      </c>
      <c r="M2158" s="2">
        <v>44.2</v>
      </c>
    </row>
    <row r="2159" spans="1:13" hidden="1" x14ac:dyDescent="0.3">
      <c r="A2159" t="s">
        <v>15</v>
      </c>
      <c r="B2159" t="s">
        <v>604</v>
      </c>
      <c r="C2159" t="s">
        <v>607</v>
      </c>
      <c r="D2159" t="s">
        <v>567</v>
      </c>
      <c r="E2159" t="s">
        <v>576</v>
      </c>
      <c r="F2159" t="s">
        <v>24</v>
      </c>
      <c r="G2159" t="s">
        <v>21</v>
      </c>
      <c r="H2159" t="s">
        <v>73</v>
      </c>
      <c r="I2159" t="s">
        <v>74</v>
      </c>
    </row>
    <row r="2160" spans="1:13" hidden="1" x14ac:dyDescent="0.3">
      <c r="A2160" t="s">
        <v>15</v>
      </c>
      <c r="B2160" t="s">
        <v>604</v>
      </c>
      <c r="C2160" t="s">
        <v>607</v>
      </c>
      <c r="D2160" t="s">
        <v>567</v>
      </c>
      <c r="E2160" t="s">
        <v>576</v>
      </c>
      <c r="F2160" t="s">
        <v>24</v>
      </c>
      <c r="G2160" t="s">
        <v>21</v>
      </c>
      <c r="H2160" t="s">
        <v>75</v>
      </c>
      <c r="I2160" t="s">
        <v>76</v>
      </c>
    </row>
    <row r="2161" spans="1:13" hidden="1" x14ac:dyDescent="0.3">
      <c r="A2161" t="s">
        <v>15</v>
      </c>
      <c r="B2161" t="s">
        <v>604</v>
      </c>
      <c r="C2161" t="s">
        <v>607</v>
      </c>
      <c r="D2161" t="s">
        <v>567</v>
      </c>
      <c r="E2161" t="s">
        <v>576</v>
      </c>
      <c r="F2161" t="s">
        <v>24</v>
      </c>
      <c r="G2161" t="s">
        <v>21</v>
      </c>
      <c r="H2161" t="s">
        <v>77</v>
      </c>
      <c r="I2161" t="s">
        <v>78</v>
      </c>
    </row>
    <row r="2162" spans="1:13" hidden="1" x14ac:dyDescent="0.3">
      <c r="A2162" t="s">
        <v>15</v>
      </c>
      <c r="B2162" t="s">
        <v>604</v>
      </c>
      <c r="C2162" t="s">
        <v>607</v>
      </c>
      <c r="D2162" t="s">
        <v>567</v>
      </c>
      <c r="E2162" t="s">
        <v>576</v>
      </c>
      <c r="F2162" t="s">
        <v>24</v>
      </c>
      <c r="G2162" t="s">
        <v>21</v>
      </c>
      <c r="H2162" t="s">
        <v>79</v>
      </c>
      <c r="I2162" t="s">
        <v>80</v>
      </c>
      <c r="J2162" s="2">
        <v>5</v>
      </c>
      <c r="L2162" s="2">
        <v>5</v>
      </c>
      <c r="M2162" s="2">
        <v>19.100000000000001</v>
      </c>
    </row>
    <row r="2163" spans="1:13" hidden="1" x14ac:dyDescent="0.3">
      <c r="A2163" t="s">
        <v>15</v>
      </c>
      <c r="B2163" t="s">
        <v>604</v>
      </c>
      <c r="C2163" t="s">
        <v>607</v>
      </c>
      <c r="D2163" t="s">
        <v>567</v>
      </c>
      <c r="E2163" t="s">
        <v>576</v>
      </c>
      <c r="F2163" t="s">
        <v>24</v>
      </c>
      <c r="G2163" t="s">
        <v>21</v>
      </c>
      <c r="H2163" t="s">
        <v>81</v>
      </c>
      <c r="I2163" t="s">
        <v>82</v>
      </c>
      <c r="J2163" s="2">
        <v>90</v>
      </c>
      <c r="L2163" s="2">
        <v>90</v>
      </c>
      <c r="M2163" s="2">
        <v>42.2</v>
      </c>
    </row>
    <row r="2164" spans="1:13" hidden="1" x14ac:dyDescent="0.3">
      <c r="A2164" t="s">
        <v>15</v>
      </c>
      <c r="B2164" t="s">
        <v>604</v>
      </c>
      <c r="C2164" t="s">
        <v>607</v>
      </c>
      <c r="D2164" t="s">
        <v>567</v>
      </c>
      <c r="E2164" t="s">
        <v>576</v>
      </c>
      <c r="F2164" t="s">
        <v>24</v>
      </c>
      <c r="G2164" t="s">
        <v>21</v>
      </c>
      <c r="H2164" t="s">
        <v>83</v>
      </c>
      <c r="I2164" t="s">
        <v>84</v>
      </c>
    </row>
    <row r="2165" spans="1:13" hidden="1" x14ac:dyDescent="0.3">
      <c r="A2165" t="s">
        <v>15</v>
      </c>
      <c r="B2165" t="s">
        <v>604</v>
      </c>
      <c r="C2165" t="s">
        <v>607</v>
      </c>
      <c r="D2165" t="s">
        <v>567</v>
      </c>
      <c r="E2165" t="s">
        <v>576</v>
      </c>
      <c r="F2165" t="s">
        <v>24</v>
      </c>
      <c r="G2165" t="s">
        <v>21</v>
      </c>
      <c r="H2165" t="s">
        <v>85</v>
      </c>
      <c r="I2165" t="s">
        <v>86</v>
      </c>
      <c r="J2165" s="2">
        <v>10</v>
      </c>
      <c r="L2165" s="2">
        <v>10</v>
      </c>
      <c r="M2165" s="2">
        <v>23.7</v>
      </c>
    </row>
    <row r="2166" spans="1:13" hidden="1" x14ac:dyDescent="0.3">
      <c r="A2166" t="s">
        <v>15</v>
      </c>
      <c r="B2166" t="s">
        <v>604</v>
      </c>
      <c r="C2166" t="s">
        <v>607</v>
      </c>
      <c r="D2166" t="s">
        <v>567</v>
      </c>
      <c r="E2166" t="s">
        <v>576</v>
      </c>
      <c r="F2166" t="s">
        <v>24</v>
      </c>
      <c r="G2166" t="s">
        <v>21</v>
      </c>
      <c r="H2166" t="s">
        <v>87</v>
      </c>
      <c r="I2166" t="s">
        <v>88</v>
      </c>
    </row>
    <row r="2167" spans="1:13" hidden="1" x14ac:dyDescent="0.3">
      <c r="A2167" t="s">
        <v>15</v>
      </c>
      <c r="B2167" t="s">
        <v>604</v>
      </c>
      <c r="C2167" t="s">
        <v>607</v>
      </c>
      <c r="D2167" t="s">
        <v>567</v>
      </c>
      <c r="E2167" t="s">
        <v>576</v>
      </c>
      <c r="F2167" t="s">
        <v>24</v>
      </c>
      <c r="G2167" t="s">
        <v>21</v>
      </c>
      <c r="H2167" t="s">
        <v>89</v>
      </c>
      <c r="I2167" t="s">
        <v>90</v>
      </c>
    </row>
    <row r="2168" spans="1:13" hidden="1" x14ac:dyDescent="0.3">
      <c r="A2168" t="s">
        <v>15</v>
      </c>
      <c r="B2168" t="s">
        <v>604</v>
      </c>
      <c r="C2168" t="s">
        <v>607</v>
      </c>
      <c r="D2168" t="s">
        <v>567</v>
      </c>
      <c r="E2168" t="s">
        <v>576</v>
      </c>
      <c r="F2168" t="s">
        <v>24</v>
      </c>
      <c r="G2168" t="s">
        <v>21</v>
      </c>
      <c r="H2168" t="s">
        <v>91</v>
      </c>
      <c r="I2168" t="s">
        <v>92</v>
      </c>
      <c r="J2168" s="2">
        <v>5</v>
      </c>
      <c r="L2168" s="2">
        <v>5</v>
      </c>
      <c r="M2168" s="2">
        <v>6.6</v>
      </c>
    </row>
    <row r="2169" spans="1:13" hidden="1" x14ac:dyDescent="0.3">
      <c r="A2169" t="s">
        <v>15</v>
      </c>
      <c r="B2169" t="s">
        <v>604</v>
      </c>
      <c r="C2169" t="s">
        <v>607</v>
      </c>
      <c r="D2169" t="s">
        <v>567</v>
      </c>
      <c r="E2169" t="s">
        <v>576</v>
      </c>
      <c r="F2169" t="s">
        <v>24</v>
      </c>
      <c r="G2169" t="s">
        <v>21</v>
      </c>
      <c r="H2169" t="s">
        <v>93</v>
      </c>
      <c r="I2169" t="s">
        <v>94</v>
      </c>
    </row>
    <row r="2170" spans="1:13" hidden="1" x14ac:dyDescent="0.3">
      <c r="A2170" t="s">
        <v>15</v>
      </c>
      <c r="B2170" t="s">
        <v>604</v>
      </c>
      <c r="C2170" t="s">
        <v>607</v>
      </c>
      <c r="D2170" t="s">
        <v>567</v>
      </c>
      <c r="E2170" t="s">
        <v>576</v>
      </c>
      <c r="F2170" t="s">
        <v>24</v>
      </c>
      <c r="G2170" t="s">
        <v>21</v>
      </c>
      <c r="H2170" t="s">
        <v>95</v>
      </c>
      <c r="I2170" t="s">
        <v>96</v>
      </c>
    </row>
    <row r="2171" spans="1:13" hidden="1" x14ac:dyDescent="0.3">
      <c r="A2171" t="s">
        <v>15</v>
      </c>
      <c r="B2171" t="s">
        <v>604</v>
      </c>
      <c r="C2171" t="s">
        <v>607</v>
      </c>
      <c r="D2171" t="s">
        <v>567</v>
      </c>
      <c r="E2171" t="s">
        <v>576</v>
      </c>
      <c r="F2171" t="s">
        <v>24</v>
      </c>
      <c r="G2171" t="s">
        <v>21</v>
      </c>
      <c r="H2171" t="s">
        <v>97</v>
      </c>
      <c r="I2171" t="s">
        <v>98</v>
      </c>
    </row>
    <row r="2172" spans="1:13" hidden="1" x14ac:dyDescent="0.3">
      <c r="A2172" t="s">
        <v>15</v>
      </c>
      <c r="B2172" t="s">
        <v>604</v>
      </c>
      <c r="C2172" t="s">
        <v>607</v>
      </c>
      <c r="D2172" t="s">
        <v>567</v>
      </c>
      <c r="E2172" t="s">
        <v>576</v>
      </c>
      <c r="F2172" t="s">
        <v>24</v>
      </c>
      <c r="G2172" t="s">
        <v>21</v>
      </c>
      <c r="H2172" t="s">
        <v>99</v>
      </c>
      <c r="I2172" t="s">
        <v>100</v>
      </c>
      <c r="J2172" s="2">
        <v>60</v>
      </c>
      <c r="L2172" s="2">
        <v>60</v>
      </c>
      <c r="M2172" s="2">
        <v>36.299999999999997</v>
      </c>
    </row>
    <row r="2173" spans="1:13" hidden="1" x14ac:dyDescent="0.3">
      <c r="A2173" t="s">
        <v>15</v>
      </c>
      <c r="B2173" t="s">
        <v>604</v>
      </c>
      <c r="C2173" t="s">
        <v>607</v>
      </c>
      <c r="D2173" t="s">
        <v>567</v>
      </c>
      <c r="E2173" t="s">
        <v>576</v>
      </c>
      <c r="F2173" t="s">
        <v>24</v>
      </c>
      <c r="G2173" t="s">
        <v>21</v>
      </c>
      <c r="H2173" t="s">
        <v>101</v>
      </c>
      <c r="I2173" t="s">
        <v>102</v>
      </c>
      <c r="J2173" s="2">
        <v>20</v>
      </c>
      <c r="L2173" s="2">
        <v>20</v>
      </c>
      <c r="M2173" s="2">
        <v>27.6</v>
      </c>
    </row>
    <row r="2174" spans="1:13" hidden="1" x14ac:dyDescent="0.3">
      <c r="A2174" t="s">
        <v>15</v>
      </c>
      <c r="B2174" t="s">
        <v>604</v>
      </c>
      <c r="C2174" t="s">
        <v>607</v>
      </c>
      <c r="D2174" t="s">
        <v>567</v>
      </c>
      <c r="E2174" t="s">
        <v>576</v>
      </c>
      <c r="F2174" t="s">
        <v>24</v>
      </c>
      <c r="G2174" t="s">
        <v>21</v>
      </c>
      <c r="H2174" t="s">
        <v>103</v>
      </c>
      <c r="I2174" t="s">
        <v>104</v>
      </c>
      <c r="J2174" s="2">
        <v>10</v>
      </c>
      <c r="L2174" s="2">
        <v>10</v>
      </c>
      <c r="M2174" s="2">
        <v>25.8</v>
      </c>
    </row>
    <row r="2175" spans="1:13" hidden="1" x14ac:dyDescent="0.3">
      <c r="A2175" t="s">
        <v>15</v>
      </c>
      <c r="B2175" t="s">
        <v>604</v>
      </c>
      <c r="C2175" t="s">
        <v>607</v>
      </c>
      <c r="D2175" t="s">
        <v>567</v>
      </c>
      <c r="E2175" t="s">
        <v>576</v>
      </c>
      <c r="F2175" t="s">
        <v>24</v>
      </c>
      <c r="G2175" t="s">
        <v>21</v>
      </c>
      <c r="H2175" t="s">
        <v>105</v>
      </c>
      <c r="I2175" t="s">
        <v>106</v>
      </c>
    </row>
    <row r="2176" spans="1:13" hidden="1" x14ac:dyDescent="0.3">
      <c r="A2176" t="s">
        <v>15</v>
      </c>
      <c r="B2176" t="s">
        <v>604</v>
      </c>
      <c r="C2176" t="s">
        <v>607</v>
      </c>
      <c r="D2176" t="s">
        <v>567</v>
      </c>
      <c r="E2176" t="s">
        <v>576</v>
      </c>
      <c r="F2176" t="s">
        <v>24</v>
      </c>
      <c r="G2176" t="s">
        <v>21</v>
      </c>
      <c r="H2176" t="s">
        <v>107</v>
      </c>
      <c r="I2176" t="s">
        <v>108</v>
      </c>
    </row>
    <row r="2177" spans="1:13" hidden="1" x14ac:dyDescent="0.3">
      <c r="A2177" t="s">
        <v>15</v>
      </c>
      <c r="B2177" t="s">
        <v>604</v>
      </c>
      <c r="C2177" t="s">
        <v>607</v>
      </c>
      <c r="D2177" t="s">
        <v>567</v>
      </c>
      <c r="E2177" t="s">
        <v>576</v>
      </c>
      <c r="F2177" t="s">
        <v>24</v>
      </c>
      <c r="G2177" t="s">
        <v>21</v>
      </c>
      <c r="H2177" t="s">
        <v>109</v>
      </c>
      <c r="I2177" t="s">
        <v>109</v>
      </c>
    </row>
    <row r="2178" spans="1:13" hidden="1" x14ac:dyDescent="0.3">
      <c r="A2178" t="s">
        <v>15</v>
      </c>
      <c r="B2178" t="s">
        <v>604</v>
      </c>
      <c r="C2178" t="s">
        <v>607</v>
      </c>
      <c r="D2178" t="s">
        <v>567</v>
      </c>
      <c r="E2178" t="s">
        <v>582</v>
      </c>
      <c r="F2178" t="s">
        <v>24</v>
      </c>
      <c r="G2178" t="s">
        <v>21</v>
      </c>
      <c r="H2178" t="s">
        <v>25</v>
      </c>
      <c r="I2178" t="s">
        <v>26</v>
      </c>
    </row>
    <row r="2179" spans="1:13" hidden="1" x14ac:dyDescent="0.3">
      <c r="A2179" t="s">
        <v>15</v>
      </c>
      <c r="B2179" t="s">
        <v>604</v>
      </c>
      <c r="C2179" t="s">
        <v>607</v>
      </c>
      <c r="D2179" t="s">
        <v>567</v>
      </c>
      <c r="E2179" t="s">
        <v>582</v>
      </c>
      <c r="F2179" t="s">
        <v>24</v>
      </c>
      <c r="G2179" t="s">
        <v>21</v>
      </c>
      <c r="H2179" t="s">
        <v>27</v>
      </c>
      <c r="I2179" t="s">
        <v>28</v>
      </c>
      <c r="J2179" s="2">
        <v>5</v>
      </c>
      <c r="L2179" s="2">
        <v>5</v>
      </c>
      <c r="M2179" s="2">
        <v>16.399999999999999</v>
      </c>
    </row>
    <row r="2180" spans="1:13" hidden="1" x14ac:dyDescent="0.3">
      <c r="A2180" t="s">
        <v>15</v>
      </c>
      <c r="B2180" t="s">
        <v>604</v>
      </c>
      <c r="C2180" t="s">
        <v>607</v>
      </c>
      <c r="D2180" t="s">
        <v>567</v>
      </c>
      <c r="E2180" t="s">
        <v>582</v>
      </c>
      <c r="F2180" t="s">
        <v>24</v>
      </c>
      <c r="G2180" t="s">
        <v>21</v>
      </c>
      <c r="H2180" t="s">
        <v>29</v>
      </c>
      <c r="I2180" t="s">
        <v>30</v>
      </c>
    </row>
    <row r="2181" spans="1:13" hidden="1" x14ac:dyDescent="0.3">
      <c r="A2181" t="s">
        <v>15</v>
      </c>
      <c r="B2181" t="s">
        <v>604</v>
      </c>
      <c r="C2181" t="s">
        <v>607</v>
      </c>
      <c r="D2181" t="s">
        <v>567</v>
      </c>
      <c r="E2181" t="s">
        <v>582</v>
      </c>
      <c r="F2181" t="s">
        <v>24</v>
      </c>
      <c r="G2181" t="s">
        <v>21</v>
      </c>
      <c r="H2181" t="s">
        <v>31</v>
      </c>
      <c r="I2181" t="s">
        <v>32</v>
      </c>
    </row>
    <row r="2182" spans="1:13" hidden="1" x14ac:dyDescent="0.3">
      <c r="A2182" t="s">
        <v>15</v>
      </c>
      <c r="B2182" t="s">
        <v>604</v>
      </c>
      <c r="C2182" t="s">
        <v>607</v>
      </c>
      <c r="D2182" t="s">
        <v>567</v>
      </c>
      <c r="E2182" t="s">
        <v>582</v>
      </c>
      <c r="F2182" t="s">
        <v>24</v>
      </c>
      <c r="G2182" t="s">
        <v>21</v>
      </c>
      <c r="H2182" t="s">
        <v>33</v>
      </c>
      <c r="I2182" t="s">
        <v>34</v>
      </c>
      <c r="J2182" s="2">
        <v>5</v>
      </c>
      <c r="L2182" s="2">
        <v>5</v>
      </c>
      <c r="M2182" s="2">
        <v>12.8</v>
      </c>
    </row>
    <row r="2183" spans="1:13" hidden="1" x14ac:dyDescent="0.3">
      <c r="A2183" t="s">
        <v>15</v>
      </c>
      <c r="B2183" t="s">
        <v>604</v>
      </c>
      <c r="C2183" t="s">
        <v>607</v>
      </c>
      <c r="D2183" t="s">
        <v>567</v>
      </c>
      <c r="E2183" t="s">
        <v>582</v>
      </c>
      <c r="F2183" t="s">
        <v>24</v>
      </c>
      <c r="G2183" t="s">
        <v>21</v>
      </c>
      <c r="H2183" t="s">
        <v>35</v>
      </c>
      <c r="I2183" t="s">
        <v>36</v>
      </c>
      <c r="J2183" s="2">
        <v>5</v>
      </c>
      <c r="L2183" s="2">
        <v>5</v>
      </c>
      <c r="M2183" s="2">
        <v>8</v>
      </c>
    </row>
    <row r="2184" spans="1:13" hidden="1" x14ac:dyDescent="0.3">
      <c r="A2184" t="s">
        <v>15</v>
      </c>
      <c r="B2184" t="s">
        <v>604</v>
      </c>
      <c r="C2184" t="s">
        <v>607</v>
      </c>
      <c r="D2184" t="s">
        <v>567</v>
      </c>
      <c r="E2184" t="s">
        <v>582</v>
      </c>
      <c r="F2184" t="s">
        <v>24</v>
      </c>
      <c r="G2184" t="s">
        <v>21</v>
      </c>
      <c r="H2184" t="s">
        <v>37</v>
      </c>
      <c r="I2184" t="s">
        <v>38</v>
      </c>
    </row>
    <row r="2185" spans="1:13" hidden="1" x14ac:dyDescent="0.3">
      <c r="A2185" t="s">
        <v>15</v>
      </c>
      <c r="B2185" t="s">
        <v>604</v>
      </c>
      <c r="C2185" t="s">
        <v>607</v>
      </c>
      <c r="D2185" t="s">
        <v>567</v>
      </c>
      <c r="E2185" t="s">
        <v>582</v>
      </c>
      <c r="F2185" t="s">
        <v>24</v>
      </c>
      <c r="G2185" t="s">
        <v>21</v>
      </c>
      <c r="H2185" t="s">
        <v>39</v>
      </c>
      <c r="I2185" t="s">
        <v>40</v>
      </c>
    </row>
    <row r="2186" spans="1:13" hidden="1" x14ac:dyDescent="0.3">
      <c r="A2186" t="s">
        <v>15</v>
      </c>
      <c r="B2186" t="s">
        <v>604</v>
      </c>
      <c r="C2186" t="s">
        <v>607</v>
      </c>
      <c r="D2186" t="s">
        <v>567</v>
      </c>
      <c r="E2186" t="s">
        <v>582</v>
      </c>
      <c r="F2186" t="s">
        <v>24</v>
      </c>
      <c r="G2186" t="s">
        <v>21</v>
      </c>
      <c r="H2186" t="s">
        <v>41</v>
      </c>
      <c r="I2186" t="s">
        <v>42</v>
      </c>
      <c r="J2186" s="2">
        <v>5</v>
      </c>
      <c r="L2186" s="2">
        <v>5</v>
      </c>
      <c r="M2186" s="2">
        <v>20.5</v>
      </c>
    </row>
    <row r="2187" spans="1:13" hidden="1" x14ac:dyDescent="0.3">
      <c r="A2187" t="s">
        <v>15</v>
      </c>
      <c r="B2187" t="s">
        <v>604</v>
      </c>
      <c r="C2187" t="s">
        <v>607</v>
      </c>
      <c r="D2187" t="s">
        <v>567</v>
      </c>
      <c r="E2187" t="s">
        <v>582</v>
      </c>
      <c r="F2187" t="s">
        <v>24</v>
      </c>
      <c r="G2187" t="s">
        <v>21</v>
      </c>
      <c r="H2187" t="s">
        <v>43</v>
      </c>
      <c r="I2187" t="s">
        <v>44</v>
      </c>
    </row>
    <row r="2188" spans="1:13" hidden="1" x14ac:dyDescent="0.3">
      <c r="A2188" t="s">
        <v>15</v>
      </c>
      <c r="B2188" t="s">
        <v>604</v>
      </c>
      <c r="C2188" t="s">
        <v>607</v>
      </c>
      <c r="D2188" t="s">
        <v>567</v>
      </c>
      <c r="E2188" t="s">
        <v>582</v>
      </c>
      <c r="F2188" t="s">
        <v>24</v>
      </c>
      <c r="G2188" t="s">
        <v>21</v>
      </c>
      <c r="H2188" t="s">
        <v>45</v>
      </c>
      <c r="I2188" t="s">
        <v>46</v>
      </c>
    </row>
    <row r="2189" spans="1:13" hidden="1" x14ac:dyDescent="0.3">
      <c r="A2189" t="s">
        <v>15</v>
      </c>
      <c r="B2189" t="s">
        <v>604</v>
      </c>
      <c r="C2189" t="s">
        <v>607</v>
      </c>
      <c r="D2189" t="s">
        <v>567</v>
      </c>
      <c r="E2189" t="s">
        <v>582</v>
      </c>
      <c r="F2189" t="s">
        <v>24</v>
      </c>
      <c r="G2189" t="s">
        <v>21</v>
      </c>
      <c r="H2189" t="s">
        <v>47</v>
      </c>
      <c r="I2189" t="s">
        <v>48</v>
      </c>
    </row>
    <row r="2190" spans="1:13" hidden="1" x14ac:dyDescent="0.3">
      <c r="A2190" t="s">
        <v>15</v>
      </c>
      <c r="B2190" t="s">
        <v>604</v>
      </c>
      <c r="C2190" t="s">
        <v>607</v>
      </c>
      <c r="D2190" t="s">
        <v>567</v>
      </c>
      <c r="E2190" t="s">
        <v>582</v>
      </c>
      <c r="F2190" t="s">
        <v>24</v>
      </c>
      <c r="G2190" t="s">
        <v>21</v>
      </c>
      <c r="H2190" t="s">
        <v>49</v>
      </c>
      <c r="I2190" t="s">
        <v>50</v>
      </c>
      <c r="J2190" s="2">
        <v>35</v>
      </c>
      <c r="L2190" s="2">
        <v>35</v>
      </c>
      <c r="M2190" s="2">
        <v>30.2</v>
      </c>
    </row>
    <row r="2191" spans="1:13" hidden="1" x14ac:dyDescent="0.3">
      <c r="A2191" t="s">
        <v>15</v>
      </c>
      <c r="B2191" t="s">
        <v>604</v>
      </c>
      <c r="C2191" t="s">
        <v>607</v>
      </c>
      <c r="D2191" t="s">
        <v>567</v>
      </c>
      <c r="E2191" t="s">
        <v>582</v>
      </c>
      <c r="F2191" t="s">
        <v>24</v>
      </c>
      <c r="G2191" t="s">
        <v>21</v>
      </c>
      <c r="H2191" t="s">
        <v>51</v>
      </c>
      <c r="I2191" t="s">
        <v>52</v>
      </c>
    </row>
    <row r="2192" spans="1:13" hidden="1" x14ac:dyDescent="0.3">
      <c r="A2192" t="s">
        <v>15</v>
      </c>
      <c r="B2192" t="s">
        <v>604</v>
      </c>
      <c r="C2192" t="s">
        <v>607</v>
      </c>
      <c r="D2192" t="s">
        <v>567</v>
      </c>
      <c r="E2192" t="s">
        <v>582</v>
      </c>
      <c r="F2192" t="s">
        <v>24</v>
      </c>
      <c r="G2192" t="s">
        <v>21</v>
      </c>
      <c r="H2192" t="s">
        <v>53</v>
      </c>
      <c r="I2192" t="s">
        <v>54</v>
      </c>
    </row>
    <row r="2193" spans="1:13" hidden="1" x14ac:dyDescent="0.3">
      <c r="A2193" t="s">
        <v>15</v>
      </c>
      <c r="B2193" t="s">
        <v>604</v>
      </c>
      <c r="C2193" t="s">
        <v>607</v>
      </c>
      <c r="D2193" t="s">
        <v>567</v>
      </c>
      <c r="E2193" t="s">
        <v>582</v>
      </c>
      <c r="F2193" t="s">
        <v>24</v>
      </c>
      <c r="G2193" t="s">
        <v>21</v>
      </c>
      <c r="H2193" t="s">
        <v>55</v>
      </c>
      <c r="I2193" t="s">
        <v>56</v>
      </c>
      <c r="J2193" s="2">
        <v>5</v>
      </c>
      <c r="L2193" s="2">
        <v>5</v>
      </c>
      <c r="M2193" s="2">
        <v>5</v>
      </c>
    </row>
    <row r="2194" spans="1:13" hidden="1" x14ac:dyDescent="0.3">
      <c r="A2194" t="s">
        <v>15</v>
      </c>
      <c r="B2194" t="s">
        <v>604</v>
      </c>
      <c r="C2194" t="s">
        <v>607</v>
      </c>
      <c r="D2194" t="s">
        <v>567</v>
      </c>
      <c r="E2194" t="s">
        <v>582</v>
      </c>
      <c r="F2194" t="s">
        <v>24</v>
      </c>
      <c r="G2194" t="s">
        <v>21</v>
      </c>
      <c r="H2194" t="s">
        <v>57</v>
      </c>
      <c r="I2194" t="s">
        <v>58</v>
      </c>
      <c r="J2194" s="2">
        <v>15</v>
      </c>
      <c r="L2194" s="2">
        <v>15</v>
      </c>
      <c r="M2194" s="2">
        <v>16.8</v>
      </c>
    </row>
    <row r="2195" spans="1:13" hidden="1" x14ac:dyDescent="0.3">
      <c r="A2195" t="s">
        <v>15</v>
      </c>
      <c r="B2195" t="s">
        <v>604</v>
      </c>
      <c r="C2195" t="s">
        <v>607</v>
      </c>
      <c r="D2195" t="s">
        <v>567</v>
      </c>
      <c r="E2195" t="s">
        <v>582</v>
      </c>
      <c r="F2195" t="s">
        <v>24</v>
      </c>
      <c r="G2195" t="s">
        <v>21</v>
      </c>
      <c r="H2195" t="s">
        <v>59</v>
      </c>
      <c r="I2195" t="s">
        <v>60</v>
      </c>
    </row>
    <row r="2196" spans="1:13" hidden="1" x14ac:dyDescent="0.3">
      <c r="A2196" t="s">
        <v>15</v>
      </c>
      <c r="B2196" t="s">
        <v>604</v>
      </c>
      <c r="C2196" t="s">
        <v>607</v>
      </c>
      <c r="D2196" t="s">
        <v>567</v>
      </c>
      <c r="E2196" t="s">
        <v>582</v>
      </c>
      <c r="F2196" t="s">
        <v>24</v>
      </c>
      <c r="G2196" t="s">
        <v>21</v>
      </c>
      <c r="H2196" t="s">
        <v>61</v>
      </c>
      <c r="I2196" t="s">
        <v>62</v>
      </c>
    </row>
    <row r="2197" spans="1:13" hidden="1" x14ac:dyDescent="0.3">
      <c r="A2197" t="s">
        <v>15</v>
      </c>
      <c r="B2197" t="s">
        <v>604</v>
      </c>
      <c r="C2197" t="s">
        <v>607</v>
      </c>
      <c r="D2197" t="s">
        <v>567</v>
      </c>
      <c r="E2197" t="s">
        <v>582</v>
      </c>
      <c r="F2197" t="s">
        <v>24</v>
      </c>
      <c r="G2197" t="s">
        <v>21</v>
      </c>
      <c r="H2197" t="s">
        <v>63</v>
      </c>
      <c r="I2197" t="s">
        <v>64</v>
      </c>
    </row>
    <row r="2198" spans="1:13" hidden="1" x14ac:dyDescent="0.3">
      <c r="A2198" t="s">
        <v>15</v>
      </c>
      <c r="B2198" t="s">
        <v>604</v>
      </c>
      <c r="C2198" t="s">
        <v>607</v>
      </c>
      <c r="D2198" t="s">
        <v>567</v>
      </c>
      <c r="E2198" t="s">
        <v>582</v>
      </c>
      <c r="F2198" t="s">
        <v>24</v>
      </c>
      <c r="G2198" t="s">
        <v>21</v>
      </c>
      <c r="H2198" t="s">
        <v>65</v>
      </c>
      <c r="I2198" t="s">
        <v>66</v>
      </c>
    </row>
    <row r="2199" spans="1:13" hidden="1" x14ac:dyDescent="0.3">
      <c r="A2199" t="s">
        <v>15</v>
      </c>
      <c r="B2199" t="s">
        <v>604</v>
      </c>
      <c r="C2199" t="s">
        <v>607</v>
      </c>
      <c r="D2199" t="s">
        <v>567</v>
      </c>
      <c r="E2199" t="s">
        <v>582</v>
      </c>
      <c r="F2199" t="s">
        <v>24</v>
      </c>
      <c r="G2199" t="s">
        <v>21</v>
      </c>
      <c r="H2199" t="s">
        <v>67</v>
      </c>
      <c r="I2199" t="s">
        <v>68</v>
      </c>
    </row>
    <row r="2200" spans="1:13" hidden="1" x14ac:dyDescent="0.3">
      <c r="A2200" t="s">
        <v>15</v>
      </c>
      <c r="B2200" t="s">
        <v>604</v>
      </c>
      <c r="C2200" t="s">
        <v>607</v>
      </c>
      <c r="D2200" t="s">
        <v>567</v>
      </c>
      <c r="E2200" t="s">
        <v>582</v>
      </c>
      <c r="F2200" t="s">
        <v>24</v>
      </c>
      <c r="G2200" t="s">
        <v>21</v>
      </c>
      <c r="H2200" t="s">
        <v>69</v>
      </c>
      <c r="I2200" t="s">
        <v>70</v>
      </c>
      <c r="J2200" s="2">
        <v>10</v>
      </c>
      <c r="L2200" s="2">
        <v>10</v>
      </c>
      <c r="M2200" s="2">
        <v>11.6</v>
      </c>
    </row>
    <row r="2201" spans="1:13" hidden="1" x14ac:dyDescent="0.3">
      <c r="A2201" t="s">
        <v>15</v>
      </c>
      <c r="B2201" t="s">
        <v>604</v>
      </c>
      <c r="C2201" t="s">
        <v>607</v>
      </c>
      <c r="D2201" t="s">
        <v>567</v>
      </c>
      <c r="E2201" t="s">
        <v>582</v>
      </c>
      <c r="F2201" t="s">
        <v>24</v>
      </c>
      <c r="G2201" t="s">
        <v>21</v>
      </c>
      <c r="H2201" t="s">
        <v>71</v>
      </c>
      <c r="I2201" t="s">
        <v>72</v>
      </c>
    </row>
    <row r="2202" spans="1:13" hidden="1" x14ac:dyDescent="0.3">
      <c r="A2202" t="s">
        <v>15</v>
      </c>
      <c r="B2202" t="s">
        <v>604</v>
      </c>
      <c r="C2202" t="s">
        <v>607</v>
      </c>
      <c r="D2202" t="s">
        <v>567</v>
      </c>
      <c r="E2202" t="s">
        <v>582</v>
      </c>
      <c r="F2202" t="s">
        <v>24</v>
      </c>
      <c r="G2202" t="s">
        <v>21</v>
      </c>
      <c r="H2202" t="s">
        <v>73</v>
      </c>
      <c r="I2202" t="s">
        <v>74</v>
      </c>
    </row>
    <row r="2203" spans="1:13" hidden="1" x14ac:dyDescent="0.3">
      <c r="A2203" t="s">
        <v>15</v>
      </c>
      <c r="B2203" t="s">
        <v>604</v>
      </c>
      <c r="C2203" t="s">
        <v>607</v>
      </c>
      <c r="D2203" t="s">
        <v>567</v>
      </c>
      <c r="E2203" t="s">
        <v>582</v>
      </c>
      <c r="F2203" t="s">
        <v>24</v>
      </c>
      <c r="G2203" t="s">
        <v>21</v>
      </c>
      <c r="H2203" t="s">
        <v>75</v>
      </c>
      <c r="I2203" t="s">
        <v>76</v>
      </c>
      <c r="J2203" s="2">
        <v>20</v>
      </c>
      <c r="L2203" s="2">
        <v>20</v>
      </c>
      <c r="M2203" s="2">
        <v>98.5</v>
      </c>
    </row>
    <row r="2204" spans="1:13" hidden="1" x14ac:dyDescent="0.3">
      <c r="A2204" t="s">
        <v>15</v>
      </c>
      <c r="B2204" t="s">
        <v>604</v>
      </c>
      <c r="C2204" t="s">
        <v>607</v>
      </c>
      <c r="D2204" t="s">
        <v>567</v>
      </c>
      <c r="E2204" t="s">
        <v>582</v>
      </c>
      <c r="F2204" t="s">
        <v>24</v>
      </c>
      <c r="G2204" t="s">
        <v>21</v>
      </c>
      <c r="H2204" t="s">
        <v>77</v>
      </c>
      <c r="I2204" t="s">
        <v>78</v>
      </c>
    </row>
    <row r="2205" spans="1:13" hidden="1" x14ac:dyDescent="0.3">
      <c r="A2205" t="s">
        <v>15</v>
      </c>
      <c r="B2205" t="s">
        <v>604</v>
      </c>
      <c r="C2205" t="s">
        <v>607</v>
      </c>
      <c r="D2205" t="s">
        <v>567</v>
      </c>
      <c r="E2205" t="s">
        <v>582</v>
      </c>
      <c r="F2205" t="s">
        <v>24</v>
      </c>
      <c r="G2205" t="s">
        <v>21</v>
      </c>
      <c r="H2205" t="s">
        <v>79</v>
      </c>
      <c r="I2205" t="s">
        <v>80</v>
      </c>
    </row>
    <row r="2206" spans="1:13" hidden="1" x14ac:dyDescent="0.3">
      <c r="A2206" t="s">
        <v>15</v>
      </c>
      <c r="B2206" t="s">
        <v>604</v>
      </c>
      <c r="C2206" t="s">
        <v>607</v>
      </c>
      <c r="D2206" t="s">
        <v>567</v>
      </c>
      <c r="E2206" t="s">
        <v>582</v>
      </c>
      <c r="F2206" t="s">
        <v>24</v>
      </c>
      <c r="G2206" t="s">
        <v>21</v>
      </c>
      <c r="H2206" t="s">
        <v>81</v>
      </c>
      <c r="I2206" t="s">
        <v>82</v>
      </c>
      <c r="J2206" s="2">
        <v>45</v>
      </c>
      <c r="L2206" s="2">
        <v>45</v>
      </c>
      <c r="M2206" s="2">
        <v>41.6</v>
      </c>
    </row>
    <row r="2207" spans="1:13" hidden="1" x14ac:dyDescent="0.3">
      <c r="A2207" t="s">
        <v>15</v>
      </c>
      <c r="B2207" t="s">
        <v>604</v>
      </c>
      <c r="C2207" t="s">
        <v>607</v>
      </c>
      <c r="D2207" t="s">
        <v>567</v>
      </c>
      <c r="E2207" t="s">
        <v>582</v>
      </c>
      <c r="F2207" t="s">
        <v>24</v>
      </c>
      <c r="G2207" t="s">
        <v>21</v>
      </c>
      <c r="H2207" t="s">
        <v>83</v>
      </c>
      <c r="I2207" t="s">
        <v>84</v>
      </c>
    </row>
    <row r="2208" spans="1:13" hidden="1" x14ac:dyDescent="0.3">
      <c r="A2208" t="s">
        <v>15</v>
      </c>
      <c r="B2208" t="s">
        <v>604</v>
      </c>
      <c r="C2208" t="s">
        <v>607</v>
      </c>
      <c r="D2208" t="s">
        <v>567</v>
      </c>
      <c r="E2208" t="s">
        <v>582</v>
      </c>
      <c r="F2208" t="s">
        <v>24</v>
      </c>
      <c r="G2208" t="s">
        <v>21</v>
      </c>
      <c r="H2208" t="s">
        <v>85</v>
      </c>
      <c r="I2208" t="s">
        <v>86</v>
      </c>
    </row>
    <row r="2209" spans="1:13" hidden="1" x14ac:dyDescent="0.3">
      <c r="A2209" t="s">
        <v>15</v>
      </c>
      <c r="B2209" t="s">
        <v>604</v>
      </c>
      <c r="C2209" t="s">
        <v>607</v>
      </c>
      <c r="D2209" t="s">
        <v>567</v>
      </c>
      <c r="E2209" t="s">
        <v>582</v>
      </c>
      <c r="F2209" t="s">
        <v>24</v>
      </c>
      <c r="G2209" t="s">
        <v>21</v>
      </c>
      <c r="H2209" t="s">
        <v>87</v>
      </c>
      <c r="I2209" t="s">
        <v>88</v>
      </c>
    </row>
    <row r="2210" spans="1:13" hidden="1" x14ac:dyDescent="0.3">
      <c r="A2210" t="s">
        <v>15</v>
      </c>
      <c r="B2210" t="s">
        <v>604</v>
      </c>
      <c r="C2210" t="s">
        <v>607</v>
      </c>
      <c r="D2210" t="s">
        <v>567</v>
      </c>
      <c r="E2210" t="s">
        <v>582</v>
      </c>
      <c r="F2210" t="s">
        <v>24</v>
      </c>
      <c r="G2210" t="s">
        <v>21</v>
      </c>
      <c r="H2210" t="s">
        <v>89</v>
      </c>
      <c r="I2210" t="s">
        <v>90</v>
      </c>
      <c r="J2210" s="2">
        <v>5</v>
      </c>
      <c r="L2210" s="2">
        <v>5</v>
      </c>
      <c r="M2210" s="2">
        <v>8.3000000000000007</v>
      </c>
    </row>
    <row r="2211" spans="1:13" hidden="1" x14ac:dyDescent="0.3">
      <c r="A2211" t="s">
        <v>15</v>
      </c>
      <c r="B2211" t="s">
        <v>604</v>
      </c>
      <c r="C2211" t="s">
        <v>607</v>
      </c>
      <c r="D2211" t="s">
        <v>567</v>
      </c>
      <c r="E2211" t="s">
        <v>582</v>
      </c>
      <c r="F2211" t="s">
        <v>24</v>
      </c>
      <c r="G2211" t="s">
        <v>21</v>
      </c>
      <c r="H2211" t="s">
        <v>91</v>
      </c>
      <c r="I2211" t="s">
        <v>92</v>
      </c>
    </row>
    <row r="2212" spans="1:13" hidden="1" x14ac:dyDescent="0.3">
      <c r="A2212" t="s">
        <v>15</v>
      </c>
      <c r="B2212" t="s">
        <v>604</v>
      </c>
      <c r="C2212" t="s">
        <v>607</v>
      </c>
      <c r="D2212" t="s">
        <v>567</v>
      </c>
      <c r="E2212" t="s">
        <v>582</v>
      </c>
      <c r="F2212" t="s">
        <v>24</v>
      </c>
      <c r="G2212" t="s">
        <v>21</v>
      </c>
      <c r="H2212" t="s">
        <v>93</v>
      </c>
      <c r="I2212" t="s">
        <v>94</v>
      </c>
    </row>
    <row r="2213" spans="1:13" hidden="1" x14ac:dyDescent="0.3">
      <c r="A2213" t="s">
        <v>15</v>
      </c>
      <c r="B2213" t="s">
        <v>604</v>
      </c>
      <c r="C2213" t="s">
        <v>607</v>
      </c>
      <c r="D2213" t="s">
        <v>567</v>
      </c>
      <c r="E2213" t="s">
        <v>582</v>
      </c>
      <c r="F2213" t="s">
        <v>24</v>
      </c>
      <c r="G2213" t="s">
        <v>21</v>
      </c>
      <c r="H2213" t="s">
        <v>95</v>
      </c>
      <c r="I2213" t="s">
        <v>96</v>
      </c>
    </row>
    <row r="2214" spans="1:13" hidden="1" x14ac:dyDescent="0.3">
      <c r="A2214" t="s">
        <v>15</v>
      </c>
      <c r="B2214" t="s">
        <v>604</v>
      </c>
      <c r="C2214" t="s">
        <v>607</v>
      </c>
      <c r="D2214" t="s">
        <v>567</v>
      </c>
      <c r="E2214" t="s">
        <v>582</v>
      </c>
      <c r="F2214" t="s">
        <v>24</v>
      </c>
      <c r="G2214" t="s">
        <v>21</v>
      </c>
      <c r="H2214" t="s">
        <v>97</v>
      </c>
      <c r="I2214" t="s">
        <v>98</v>
      </c>
    </row>
    <row r="2215" spans="1:13" hidden="1" x14ac:dyDescent="0.3">
      <c r="A2215" t="s">
        <v>15</v>
      </c>
      <c r="B2215" t="s">
        <v>604</v>
      </c>
      <c r="C2215" t="s">
        <v>607</v>
      </c>
      <c r="D2215" t="s">
        <v>567</v>
      </c>
      <c r="E2215" t="s">
        <v>582</v>
      </c>
      <c r="F2215" t="s">
        <v>24</v>
      </c>
      <c r="G2215" t="s">
        <v>21</v>
      </c>
      <c r="H2215" t="s">
        <v>99</v>
      </c>
      <c r="I2215" t="s">
        <v>100</v>
      </c>
      <c r="J2215" s="2">
        <v>5</v>
      </c>
      <c r="L2215" s="2">
        <v>5</v>
      </c>
      <c r="M2215" s="2">
        <v>5.4</v>
      </c>
    </row>
    <row r="2216" spans="1:13" hidden="1" x14ac:dyDescent="0.3">
      <c r="A2216" t="s">
        <v>15</v>
      </c>
      <c r="B2216" t="s">
        <v>604</v>
      </c>
      <c r="C2216" t="s">
        <v>607</v>
      </c>
      <c r="D2216" t="s">
        <v>567</v>
      </c>
      <c r="E2216" t="s">
        <v>582</v>
      </c>
      <c r="F2216" t="s">
        <v>24</v>
      </c>
      <c r="G2216" t="s">
        <v>21</v>
      </c>
      <c r="H2216" t="s">
        <v>101</v>
      </c>
      <c r="I2216" t="s">
        <v>102</v>
      </c>
      <c r="J2216" s="2">
        <v>10</v>
      </c>
      <c r="L2216" s="2">
        <v>10</v>
      </c>
      <c r="M2216" s="2">
        <v>15.3</v>
      </c>
    </row>
    <row r="2217" spans="1:13" hidden="1" x14ac:dyDescent="0.3">
      <c r="A2217" t="s">
        <v>15</v>
      </c>
      <c r="B2217" t="s">
        <v>604</v>
      </c>
      <c r="C2217" t="s">
        <v>607</v>
      </c>
      <c r="D2217" t="s">
        <v>567</v>
      </c>
      <c r="E2217" t="s">
        <v>582</v>
      </c>
      <c r="F2217" t="s">
        <v>24</v>
      </c>
      <c r="G2217" t="s">
        <v>21</v>
      </c>
      <c r="H2217" t="s">
        <v>103</v>
      </c>
      <c r="I2217" t="s">
        <v>104</v>
      </c>
      <c r="J2217" s="2">
        <v>5</v>
      </c>
      <c r="L2217" s="2">
        <v>5</v>
      </c>
      <c r="M2217" s="2">
        <v>19.8</v>
      </c>
    </row>
    <row r="2218" spans="1:13" hidden="1" x14ac:dyDescent="0.3">
      <c r="A2218" t="s">
        <v>15</v>
      </c>
      <c r="B2218" t="s">
        <v>604</v>
      </c>
      <c r="C2218" t="s">
        <v>607</v>
      </c>
      <c r="D2218" t="s">
        <v>567</v>
      </c>
      <c r="E2218" t="s">
        <v>582</v>
      </c>
      <c r="F2218" t="s">
        <v>24</v>
      </c>
      <c r="G2218" t="s">
        <v>21</v>
      </c>
      <c r="H2218" t="s">
        <v>105</v>
      </c>
      <c r="I2218" t="s">
        <v>106</v>
      </c>
    </row>
    <row r="2219" spans="1:13" hidden="1" x14ac:dyDescent="0.3">
      <c r="A2219" t="s">
        <v>15</v>
      </c>
      <c r="B2219" t="s">
        <v>604</v>
      </c>
      <c r="C2219" t="s">
        <v>607</v>
      </c>
      <c r="D2219" t="s">
        <v>567</v>
      </c>
      <c r="E2219" t="s">
        <v>582</v>
      </c>
      <c r="F2219" t="s">
        <v>24</v>
      </c>
      <c r="G2219" t="s">
        <v>21</v>
      </c>
      <c r="H2219" t="s">
        <v>107</v>
      </c>
      <c r="I2219" t="s">
        <v>108</v>
      </c>
    </row>
    <row r="2220" spans="1:13" hidden="1" x14ac:dyDescent="0.3">
      <c r="A2220" t="s">
        <v>15</v>
      </c>
      <c r="B2220" t="s">
        <v>604</v>
      </c>
      <c r="C2220" t="s">
        <v>607</v>
      </c>
      <c r="D2220" t="s">
        <v>567</v>
      </c>
      <c r="E2220" t="s">
        <v>582</v>
      </c>
      <c r="F2220" t="s">
        <v>24</v>
      </c>
      <c r="G2220" t="s">
        <v>21</v>
      </c>
      <c r="H2220" t="s">
        <v>109</v>
      </c>
      <c r="I2220" t="s">
        <v>109</v>
      </c>
    </row>
    <row r="2221" spans="1:13" hidden="1" x14ac:dyDescent="0.3">
      <c r="A2221" t="s">
        <v>15</v>
      </c>
      <c r="B2221" t="s">
        <v>604</v>
      </c>
      <c r="C2221" t="s">
        <v>607</v>
      </c>
      <c r="D2221" t="s">
        <v>567</v>
      </c>
      <c r="E2221" t="s">
        <v>585</v>
      </c>
      <c r="F2221" t="s">
        <v>24</v>
      </c>
      <c r="G2221" t="s">
        <v>21</v>
      </c>
      <c r="H2221" t="s">
        <v>25</v>
      </c>
      <c r="I2221" t="s">
        <v>26</v>
      </c>
      <c r="J2221" s="2">
        <v>5</v>
      </c>
      <c r="L2221" s="2">
        <v>5</v>
      </c>
      <c r="M2221" s="2">
        <v>40.1</v>
      </c>
    </row>
    <row r="2222" spans="1:13" hidden="1" x14ac:dyDescent="0.3">
      <c r="A2222" t="s">
        <v>15</v>
      </c>
      <c r="B2222" t="s">
        <v>604</v>
      </c>
      <c r="C2222" t="s">
        <v>607</v>
      </c>
      <c r="D2222" t="s">
        <v>567</v>
      </c>
      <c r="E2222" t="s">
        <v>585</v>
      </c>
      <c r="F2222" t="s">
        <v>24</v>
      </c>
      <c r="G2222" t="s">
        <v>21</v>
      </c>
      <c r="H2222" t="s">
        <v>27</v>
      </c>
      <c r="I2222" t="s">
        <v>28</v>
      </c>
    </row>
    <row r="2223" spans="1:13" hidden="1" x14ac:dyDescent="0.3">
      <c r="A2223" t="s">
        <v>15</v>
      </c>
      <c r="B2223" t="s">
        <v>604</v>
      </c>
      <c r="C2223" t="s">
        <v>607</v>
      </c>
      <c r="D2223" t="s">
        <v>567</v>
      </c>
      <c r="E2223" t="s">
        <v>585</v>
      </c>
      <c r="F2223" t="s">
        <v>24</v>
      </c>
      <c r="G2223" t="s">
        <v>21</v>
      </c>
      <c r="H2223" t="s">
        <v>29</v>
      </c>
      <c r="I2223" t="s">
        <v>30</v>
      </c>
    </row>
    <row r="2224" spans="1:13" hidden="1" x14ac:dyDescent="0.3">
      <c r="A2224" t="s">
        <v>15</v>
      </c>
      <c r="B2224" t="s">
        <v>604</v>
      </c>
      <c r="C2224" t="s">
        <v>607</v>
      </c>
      <c r="D2224" t="s">
        <v>567</v>
      </c>
      <c r="E2224" t="s">
        <v>585</v>
      </c>
      <c r="F2224" t="s">
        <v>24</v>
      </c>
      <c r="G2224" t="s">
        <v>21</v>
      </c>
      <c r="H2224" t="s">
        <v>31</v>
      </c>
      <c r="I2224" t="s">
        <v>32</v>
      </c>
    </row>
    <row r="2225" spans="1:13" hidden="1" x14ac:dyDescent="0.3">
      <c r="A2225" t="s">
        <v>15</v>
      </c>
      <c r="B2225" t="s">
        <v>604</v>
      </c>
      <c r="C2225" t="s">
        <v>607</v>
      </c>
      <c r="D2225" t="s">
        <v>567</v>
      </c>
      <c r="E2225" t="s">
        <v>585</v>
      </c>
      <c r="F2225" t="s">
        <v>24</v>
      </c>
      <c r="G2225" t="s">
        <v>21</v>
      </c>
      <c r="H2225" t="s">
        <v>33</v>
      </c>
      <c r="I2225" t="s">
        <v>34</v>
      </c>
    </row>
    <row r="2226" spans="1:13" hidden="1" x14ac:dyDescent="0.3">
      <c r="A2226" t="s">
        <v>15</v>
      </c>
      <c r="B2226" t="s">
        <v>604</v>
      </c>
      <c r="C2226" t="s">
        <v>607</v>
      </c>
      <c r="D2226" t="s">
        <v>567</v>
      </c>
      <c r="E2226" t="s">
        <v>585</v>
      </c>
      <c r="F2226" t="s">
        <v>24</v>
      </c>
      <c r="G2226" t="s">
        <v>21</v>
      </c>
      <c r="H2226" t="s">
        <v>35</v>
      </c>
      <c r="I2226" t="s">
        <v>36</v>
      </c>
    </row>
    <row r="2227" spans="1:13" hidden="1" x14ac:dyDescent="0.3">
      <c r="A2227" t="s">
        <v>15</v>
      </c>
      <c r="B2227" t="s">
        <v>604</v>
      </c>
      <c r="C2227" t="s">
        <v>607</v>
      </c>
      <c r="D2227" t="s">
        <v>567</v>
      </c>
      <c r="E2227" t="s">
        <v>585</v>
      </c>
      <c r="F2227" t="s">
        <v>24</v>
      </c>
      <c r="G2227" t="s">
        <v>21</v>
      </c>
      <c r="H2227" t="s">
        <v>37</v>
      </c>
      <c r="I2227" t="s">
        <v>38</v>
      </c>
    </row>
    <row r="2228" spans="1:13" hidden="1" x14ac:dyDescent="0.3">
      <c r="A2228" t="s">
        <v>15</v>
      </c>
      <c r="B2228" t="s">
        <v>604</v>
      </c>
      <c r="C2228" t="s">
        <v>607</v>
      </c>
      <c r="D2228" t="s">
        <v>567</v>
      </c>
      <c r="E2228" t="s">
        <v>585</v>
      </c>
      <c r="F2228" t="s">
        <v>24</v>
      </c>
      <c r="G2228" t="s">
        <v>21</v>
      </c>
      <c r="H2228" t="s">
        <v>39</v>
      </c>
      <c r="I2228" t="s">
        <v>40</v>
      </c>
      <c r="J2228" s="2">
        <v>20</v>
      </c>
      <c r="L2228" s="2">
        <v>20</v>
      </c>
      <c r="M2228" s="2">
        <v>194</v>
      </c>
    </row>
    <row r="2229" spans="1:13" hidden="1" x14ac:dyDescent="0.3">
      <c r="A2229" t="s">
        <v>15</v>
      </c>
      <c r="B2229" t="s">
        <v>604</v>
      </c>
      <c r="C2229" t="s">
        <v>607</v>
      </c>
      <c r="D2229" t="s">
        <v>567</v>
      </c>
      <c r="E2229" t="s">
        <v>585</v>
      </c>
      <c r="F2229" t="s">
        <v>24</v>
      </c>
      <c r="G2229" t="s">
        <v>21</v>
      </c>
      <c r="H2229" t="s">
        <v>41</v>
      </c>
      <c r="I2229" t="s">
        <v>42</v>
      </c>
      <c r="J2229" s="2">
        <v>5</v>
      </c>
      <c r="L2229" s="2">
        <v>5</v>
      </c>
      <c r="M2229" s="2">
        <v>50.1</v>
      </c>
    </row>
    <row r="2230" spans="1:13" hidden="1" x14ac:dyDescent="0.3">
      <c r="A2230" t="s">
        <v>15</v>
      </c>
      <c r="B2230" t="s">
        <v>604</v>
      </c>
      <c r="C2230" t="s">
        <v>607</v>
      </c>
      <c r="D2230" t="s">
        <v>567</v>
      </c>
      <c r="E2230" t="s">
        <v>585</v>
      </c>
      <c r="F2230" t="s">
        <v>24</v>
      </c>
      <c r="G2230" t="s">
        <v>21</v>
      </c>
      <c r="H2230" t="s">
        <v>43</v>
      </c>
      <c r="I2230" t="s">
        <v>44</v>
      </c>
    </row>
    <row r="2231" spans="1:13" hidden="1" x14ac:dyDescent="0.3">
      <c r="A2231" t="s">
        <v>15</v>
      </c>
      <c r="B2231" t="s">
        <v>604</v>
      </c>
      <c r="C2231" t="s">
        <v>607</v>
      </c>
      <c r="D2231" t="s">
        <v>567</v>
      </c>
      <c r="E2231" t="s">
        <v>585</v>
      </c>
      <c r="F2231" t="s">
        <v>24</v>
      </c>
      <c r="G2231" t="s">
        <v>21</v>
      </c>
      <c r="H2231" t="s">
        <v>45</v>
      </c>
      <c r="I2231" t="s">
        <v>46</v>
      </c>
    </row>
    <row r="2232" spans="1:13" hidden="1" x14ac:dyDescent="0.3">
      <c r="A2232" t="s">
        <v>15</v>
      </c>
      <c r="B2232" t="s">
        <v>604</v>
      </c>
      <c r="C2232" t="s">
        <v>607</v>
      </c>
      <c r="D2232" t="s">
        <v>567</v>
      </c>
      <c r="E2232" t="s">
        <v>585</v>
      </c>
      <c r="F2232" t="s">
        <v>24</v>
      </c>
      <c r="G2232" t="s">
        <v>21</v>
      </c>
      <c r="H2232" t="s">
        <v>47</v>
      </c>
      <c r="I2232" t="s">
        <v>48</v>
      </c>
    </row>
    <row r="2233" spans="1:13" hidden="1" x14ac:dyDescent="0.3">
      <c r="A2233" t="s">
        <v>15</v>
      </c>
      <c r="B2233" t="s">
        <v>604</v>
      </c>
      <c r="C2233" t="s">
        <v>607</v>
      </c>
      <c r="D2233" t="s">
        <v>567</v>
      </c>
      <c r="E2233" t="s">
        <v>585</v>
      </c>
      <c r="F2233" t="s">
        <v>24</v>
      </c>
      <c r="G2233" t="s">
        <v>21</v>
      </c>
      <c r="H2233" t="s">
        <v>49</v>
      </c>
      <c r="I2233" t="s">
        <v>50</v>
      </c>
      <c r="J2233" s="2">
        <v>50</v>
      </c>
      <c r="L2233" s="2">
        <v>50</v>
      </c>
      <c r="M2233" s="2">
        <v>64.7</v>
      </c>
    </row>
    <row r="2234" spans="1:13" hidden="1" x14ac:dyDescent="0.3">
      <c r="A2234" t="s">
        <v>15</v>
      </c>
      <c r="B2234" t="s">
        <v>604</v>
      </c>
      <c r="C2234" t="s">
        <v>607</v>
      </c>
      <c r="D2234" t="s">
        <v>567</v>
      </c>
      <c r="E2234" t="s">
        <v>585</v>
      </c>
      <c r="F2234" t="s">
        <v>24</v>
      </c>
      <c r="G2234" t="s">
        <v>21</v>
      </c>
      <c r="H2234" t="s">
        <v>51</v>
      </c>
      <c r="I2234" t="s">
        <v>52</v>
      </c>
    </row>
    <row r="2235" spans="1:13" hidden="1" x14ac:dyDescent="0.3">
      <c r="A2235" t="s">
        <v>15</v>
      </c>
      <c r="B2235" t="s">
        <v>604</v>
      </c>
      <c r="C2235" t="s">
        <v>607</v>
      </c>
      <c r="D2235" t="s">
        <v>567</v>
      </c>
      <c r="E2235" t="s">
        <v>585</v>
      </c>
      <c r="F2235" t="s">
        <v>24</v>
      </c>
      <c r="G2235" t="s">
        <v>21</v>
      </c>
      <c r="H2235" t="s">
        <v>53</v>
      </c>
      <c r="I2235" t="s">
        <v>54</v>
      </c>
    </row>
    <row r="2236" spans="1:13" hidden="1" x14ac:dyDescent="0.3">
      <c r="A2236" t="s">
        <v>15</v>
      </c>
      <c r="B2236" t="s">
        <v>604</v>
      </c>
      <c r="C2236" t="s">
        <v>607</v>
      </c>
      <c r="D2236" t="s">
        <v>567</v>
      </c>
      <c r="E2236" t="s">
        <v>585</v>
      </c>
      <c r="F2236" t="s">
        <v>24</v>
      </c>
      <c r="G2236" t="s">
        <v>21</v>
      </c>
      <c r="H2236" t="s">
        <v>55</v>
      </c>
      <c r="I2236" t="s">
        <v>56</v>
      </c>
      <c r="J2236" s="2">
        <v>15</v>
      </c>
      <c r="L2236" s="2">
        <v>15</v>
      </c>
      <c r="M2236" s="2">
        <v>15.3</v>
      </c>
    </row>
    <row r="2237" spans="1:13" hidden="1" x14ac:dyDescent="0.3">
      <c r="A2237" t="s">
        <v>15</v>
      </c>
      <c r="B2237" t="s">
        <v>604</v>
      </c>
      <c r="C2237" t="s">
        <v>607</v>
      </c>
      <c r="D2237" t="s">
        <v>567</v>
      </c>
      <c r="E2237" t="s">
        <v>585</v>
      </c>
      <c r="F2237" t="s">
        <v>24</v>
      </c>
      <c r="G2237" t="s">
        <v>21</v>
      </c>
      <c r="H2237" t="s">
        <v>57</v>
      </c>
      <c r="I2237" t="s">
        <v>58</v>
      </c>
      <c r="J2237" s="2">
        <v>30</v>
      </c>
      <c r="L2237" s="2">
        <v>30</v>
      </c>
      <c r="M2237" s="2">
        <v>22.5</v>
      </c>
    </row>
    <row r="2238" spans="1:13" hidden="1" x14ac:dyDescent="0.3">
      <c r="A2238" t="s">
        <v>15</v>
      </c>
      <c r="B2238" t="s">
        <v>604</v>
      </c>
      <c r="C2238" t="s">
        <v>607</v>
      </c>
      <c r="D2238" t="s">
        <v>567</v>
      </c>
      <c r="E2238" t="s">
        <v>585</v>
      </c>
      <c r="F2238" t="s">
        <v>24</v>
      </c>
      <c r="G2238" t="s">
        <v>21</v>
      </c>
      <c r="H2238" t="s">
        <v>59</v>
      </c>
      <c r="I2238" t="s">
        <v>60</v>
      </c>
    </row>
    <row r="2239" spans="1:13" hidden="1" x14ac:dyDescent="0.3">
      <c r="A2239" t="s">
        <v>15</v>
      </c>
      <c r="B2239" t="s">
        <v>604</v>
      </c>
      <c r="C2239" t="s">
        <v>607</v>
      </c>
      <c r="D2239" t="s">
        <v>567</v>
      </c>
      <c r="E2239" t="s">
        <v>585</v>
      </c>
      <c r="F2239" t="s">
        <v>24</v>
      </c>
      <c r="G2239" t="s">
        <v>21</v>
      </c>
      <c r="H2239" t="s">
        <v>61</v>
      </c>
      <c r="I2239" t="s">
        <v>62</v>
      </c>
    </row>
    <row r="2240" spans="1:13" hidden="1" x14ac:dyDescent="0.3">
      <c r="A2240" t="s">
        <v>15</v>
      </c>
      <c r="B2240" t="s">
        <v>604</v>
      </c>
      <c r="C2240" t="s">
        <v>607</v>
      </c>
      <c r="D2240" t="s">
        <v>567</v>
      </c>
      <c r="E2240" t="s">
        <v>585</v>
      </c>
      <c r="F2240" t="s">
        <v>24</v>
      </c>
      <c r="G2240" t="s">
        <v>21</v>
      </c>
      <c r="H2240" t="s">
        <v>63</v>
      </c>
      <c r="I2240" t="s">
        <v>64</v>
      </c>
    </row>
    <row r="2241" spans="1:13" hidden="1" x14ac:dyDescent="0.3">
      <c r="A2241" t="s">
        <v>15</v>
      </c>
      <c r="B2241" t="s">
        <v>604</v>
      </c>
      <c r="C2241" t="s">
        <v>607</v>
      </c>
      <c r="D2241" t="s">
        <v>567</v>
      </c>
      <c r="E2241" t="s">
        <v>585</v>
      </c>
      <c r="F2241" t="s">
        <v>24</v>
      </c>
      <c r="G2241" t="s">
        <v>21</v>
      </c>
      <c r="H2241" t="s">
        <v>65</v>
      </c>
      <c r="I2241" t="s">
        <v>66</v>
      </c>
    </row>
    <row r="2242" spans="1:13" hidden="1" x14ac:dyDescent="0.3">
      <c r="A2242" t="s">
        <v>15</v>
      </c>
      <c r="B2242" t="s">
        <v>604</v>
      </c>
      <c r="C2242" t="s">
        <v>607</v>
      </c>
      <c r="D2242" t="s">
        <v>567</v>
      </c>
      <c r="E2242" t="s">
        <v>585</v>
      </c>
      <c r="F2242" t="s">
        <v>24</v>
      </c>
      <c r="G2242" t="s">
        <v>21</v>
      </c>
      <c r="H2242" t="s">
        <v>67</v>
      </c>
      <c r="I2242" t="s">
        <v>68</v>
      </c>
    </row>
    <row r="2243" spans="1:13" hidden="1" x14ac:dyDescent="0.3">
      <c r="A2243" t="s">
        <v>15</v>
      </c>
      <c r="B2243" t="s">
        <v>604</v>
      </c>
      <c r="C2243" t="s">
        <v>607</v>
      </c>
      <c r="D2243" t="s">
        <v>567</v>
      </c>
      <c r="E2243" t="s">
        <v>585</v>
      </c>
      <c r="F2243" t="s">
        <v>24</v>
      </c>
      <c r="G2243" t="s">
        <v>21</v>
      </c>
      <c r="H2243" t="s">
        <v>69</v>
      </c>
      <c r="I2243" t="s">
        <v>70</v>
      </c>
      <c r="J2243" s="2">
        <v>15</v>
      </c>
      <c r="L2243" s="2">
        <v>15</v>
      </c>
      <c r="M2243" s="2">
        <v>22.4</v>
      </c>
    </row>
    <row r="2244" spans="1:13" hidden="1" x14ac:dyDescent="0.3">
      <c r="A2244" t="s">
        <v>15</v>
      </c>
      <c r="B2244" t="s">
        <v>604</v>
      </c>
      <c r="C2244" t="s">
        <v>607</v>
      </c>
      <c r="D2244" t="s">
        <v>567</v>
      </c>
      <c r="E2244" t="s">
        <v>585</v>
      </c>
      <c r="F2244" t="s">
        <v>24</v>
      </c>
      <c r="G2244" t="s">
        <v>21</v>
      </c>
      <c r="H2244" t="s">
        <v>71</v>
      </c>
      <c r="I2244" t="s">
        <v>72</v>
      </c>
    </row>
    <row r="2245" spans="1:13" hidden="1" x14ac:dyDescent="0.3">
      <c r="A2245" t="s">
        <v>15</v>
      </c>
      <c r="B2245" t="s">
        <v>604</v>
      </c>
      <c r="C2245" t="s">
        <v>607</v>
      </c>
      <c r="D2245" t="s">
        <v>567</v>
      </c>
      <c r="E2245" t="s">
        <v>585</v>
      </c>
      <c r="F2245" t="s">
        <v>24</v>
      </c>
      <c r="G2245" t="s">
        <v>21</v>
      </c>
      <c r="H2245" t="s">
        <v>73</v>
      </c>
      <c r="I2245" t="s">
        <v>74</v>
      </c>
    </row>
    <row r="2246" spans="1:13" hidden="1" x14ac:dyDescent="0.3">
      <c r="A2246" t="s">
        <v>15</v>
      </c>
      <c r="B2246" t="s">
        <v>604</v>
      </c>
      <c r="C2246" t="s">
        <v>607</v>
      </c>
      <c r="D2246" t="s">
        <v>567</v>
      </c>
      <c r="E2246" t="s">
        <v>585</v>
      </c>
      <c r="F2246" t="s">
        <v>24</v>
      </c>
      <c r="G2246" t="s">
        <v>21</v>
      </c>
      <c r="H2246" t="s">
        <v>75</v>
      </c>
      <c r="I2246" t="s">
        <v>76</v>
      </c>
      <c r="J2246" s="2">
        <v>20</v>
      </c>
      <c r="L2246" s="2">
        <v>20</v>
      </c>
      <c r="M2246" s="2">
        <v>261</v>
      </c>
    </row>
    <row r="2247" spans="1:13" hidden="1" x14ac:dyDescent="0.3">
      <c r="A2247" t="s">
        <v>15</v>
      </c>
      <c r="B2247" t="s">
        <v>604</v>
      </c>
      <c r="C2247" t="s">
        <v>607</v>
      </c>
      <c r="D2247" t="s">
        <v>567</v>
      </c>
      <c r="E2247" t="s">
        <v>585</v>
      </c>
      <c r="F2247" t="s">
        <v>24</v>
      </c>
      <c r="G2247" t="s">
        <v>21</v>
      </c>
      <c r="H2247" t="s">
        <v>77</v>
      </c>
      <c r="I2247" t="s">
        <v>78</v>
      </c>
    </row>
    <row r="2248" spans="1:13" hidden="1" x14ac:dyDescent="0.3">
      <c r="A2248" t="s">
        <v>15</v>
      </c>
      <c r="B2248" t="s">
        <v>604</v>
      </c>
      <c r="C2248" t="s">
        <v>607</v>
      </c>
      <c r="D2248" t="s">
        <v>567</v>
      </c>
      <c r="E2248" t="s">
        <v>585</v>
      </c>
      <c r="F2248" t="s">
        <v>24</v>
      </c>
      <c r="G2248" t="s">
        <v>21</v>
      </c>
      <c r="H2248" t="s">
        <v>79</v>
      </c>
      <c r="I2248" t="s">
        <v>80</v>
      </c>
    </row>
    <row r="2249" spans="1:13" hidden="1" x14ac:dyDescent="0.3">
      <c r="A2249" t="s">
        <v>15</v>
      </c>
      <c r="B2249" t="s">
        <v>604</v>
      </c>
      <c r="C2249" t="s">
        <v>607</v>
      </c>
      <c r="D2249" t="s">
        <v>567</v>
      </c>
      <c r="E2249" t="s">
        <v>585</v>
      </c>
      <c r="F2249" t="s">
        <v>24</v>
      </c>
      <c r="G2249" t="s">
        <v>21</v>
      </c>
      <c r="H2249" t="s">
        <v>81</v>
      </c>
      <c r="I2249" t="s">
        <v>82</v>
      </c>
      <c r="J2249" s="2">
        <v>45</v>
      </c>
      <c r="L2249" s="2">
        <v>45</v>
      </c>
      <c r="M2249" s="2">
        <v>24.1</v>
      </c>
    </row>
    <row r="2250" spans="1:13" hidden="1" x14ac:dyDescent="0.3">
      <c r="A2250" t="s">
        <v>15</v>
      </c>
      <c r="B2250" t="s">
        <v>604</v>
      </c>
      <c r="C2250" t="s">
        <v>607</v>
      </c>
      <c r="D2250" t="s">
        <v>567</v>
      </c>
      <c r="E2250" t="s">
        <v>585</v>
      </c>
      <c r="F2250" t="s">
        <v>24</v>
      </c>
      <c r="G2250" t="s">
        <v>21</v>
      </c>
      <c r="H2250" t="s">
        <v>83</v>
      </c>
      <c r="I2250" t="s">
        <v>84</v>
      </c>
    </row>
    <row r="2251" spans="1:13" hidden="1" x14ac:dyDescent="0.3">
      <c r="A2251" t="s">
        <v>15</v>
      </c>
      <c r="B2251" t="s">
        <v>604</v>
      </c>
      <c r="C2251" t="s">
        <v>607</v>
      </c>
      <c r="D2251" t="s">
        <v>567</v>
      </c>
      <c r="E2251" t="s">
        <v>585</v>
      </c>
      <c r="F2251" t="s">
        <v>24</v>
      </c>
      <c r="G2251" t="s">
        <v>21</v>
      </c>
      <c r="H2251" t="s">
        <v>85</v>
      </c>
      <c r="I2251" t="s">
        <v>86</v>
      </c>
    </row>
    <row r="2252" spans="1:13" hidden="1" x14ac:dyDescent="0.3">
      <c r="A2252" t="s">
        <v>15</v>
      </c>
      <c r="B2252" t="s">
        <v>604</v>
      </c>
      <c r="C2252" t="s">
        <v>607</v>
      </c>
      <c r="D2252" t="s">
        <v>567</v>
      </c>
      <c r="E2252" t="s">
        <v>585</v>
      </c>
      <c r="F2252" t="s">
        <v>24</v>
      </c>
      <c r="G2252" t="s">
        <v>21</v>
      </c>
      <c r="H2252" t="s">
        <v>87</v>
      </c>
      <c r="I2252" t="s">
        <v>88</v>
      </c>
    </row>
    <row r="2253" spans="1:13" hidden="1" x14ac:dyDescent="0.3">
      <c r="A2253" t="s">
        <v>15</v>
      </c>
      <c r="B2253" t="s">
        <v>604</v>
      </c>
      <c r="C2253" t="s">
        <v>607</v>
      </c>
      <c r="D2253" t="s">
        <v>567</v>
      </c>
      <c r="E2253" t="s">
        <v>585</v>
      </c>
      <c r="F2253" t="s">
        <v>24</v>
      </c>
      <c r="G2253" t="s">
        <v>21</v>
      </c>
      <c r="H2253" t="s">
        <v>89</v>
      </c>
      <c r="I2253" t="s">
        <v>90</v>
      </c>
    </row>
    <row r="2254" spans="1:13" hidden="1" x14ac:dyDescent="0.3">
      <c r="A2254" t="s">
        <v>15</v>
      </c>
      <c r="B2254" t="s">
        <v>604</v>
      </c>
      <c r="C2254" t="s">
        <v>607</v>
      </c>
      <c r="D2254" t="s">
        <v>567</v>
      </c>
      <c r="E2254" t="s">
        <v>585</v>
      </c>
      <c r="F2254" t="s">
        <v>24</v>
      </c>
      <c r="G2254" t="s">
        <v>21</v>
      </c>
      <c r="H2254" t="s">
        <v>91</v>
      </c>
      <c r="I2254" t="s">
        <v>92</v>
      </c>
    </row>
    <row r="2255" spans="1:13" hidden="1" x14ac:dyDescent="0.3">
      <c r="A2255" t="s">
        <v>15</v>
      </c>
      <c r="B2255" t="s">
        <v>604</v>
      </c>
      <c r="C2255" t="s">
        <v>607</v>
      </c>
      <c r="D2255" t="s">
        <v>567</v>
      </c>
      <c r="E2255" t="s">
        <v>585</v>
      </c>
      <c r="F2255" t="s">
        <v>24</v>
      </c>
      <c r="G2255" t="s">
        <v>21</v>
      </c>
      <c r="H2255" t="s">
        <v>93</v>
      </c>
      <c r="I2255" t="s">
        <v>94</v>
      </c>
    </row>
    <row r="2256" spans="1:13" hidden="1" x14ac:dyDescent="0.3">
      <c r="A2256" t="s">
        <v>15</v>
      </c>
      <c r="B2256" t="s">
        <v>604</v>
      </c>
      <c r="C2256" t="s">
        <v>607</v>
      </c>
      <c r="D2256" t="s">
        <v>567</v>
      </c>
      <c r="E2256" t="s">
        <v>585</v>
      </c>
      <c r="F2256" t="s">
        <v>24</v>
      </c>
      <c r="G2256" t="s">
        <v>21</v>
      </c>
      <c r="H2256" t="s">
        <v>95</v>
      </c>
      <c r="I2256" t="s">
        <v>96</v>
      </c>
    </row>
    <row r="2257" spans="1:13" hidden="1" x14ac:dyDescent="0.3">
      <c r="A2257" t="s">
        <v>15</v>
      </c>
      <c r="B2257" t="s">
        <v>604</v>
      </c>
      <c r="C2257" t="s">
        <v>607</v>
      </c>
      <c r="D2257" t="s">
        <v>567</v>
      </c>
      <c r="E2257" t="s">
        <v>585</v>
      </c>
      <c r="F2257" t="s">
        <v>24</v>
      </c>
      <c r="G2257" t="s">
        <v>21</v>
      </c>
      <c r="H2257" t="s">
        <v>97</v>
      </c>
      <c r="I2257" t="s">
        <v>98</v>
      </c>
    </row>
    <row r="2258" spans="1:13" hidden="1" x14ac:dyDescent="0.3">
      <c r="A2258" t="s">
        <v>15</v>
      </c>
      <c r="B2258" t="s">
        <v>604</v>
      </c>
      <c r="C2258" t="s">
        <v>607</v>
      </c>
      <c r="D2258" t="s">
        <v>567</v>
      </c>
      <c r="E2258" t="s">
        <v>585</v>
      </c>
      <c r="F2258" t="s">
        <v>24</v>
      </c>
      <c r="G2258" t="s">
        <v>21</v>
      </c>
      <c r="H2258" t="s">
        <v>99</v>
      </c>
      <c r="I2258" t="s">
        <v>100</v>
      </c>
      <c r="J2258" s="2">
        <v>10</v>
      </c>
      <c r="L2258" s="2">
        <v>10</v>
      </c>
      <c r="M2258" s="2">
        <v>16.3</v>
      </c>
    </row>
    <row r="2259" spans="1:13" hidden="1" x14ac:dyDescent="0.3">
      <c r="A2259" t="s">
        <v>15</v>
      </c>
      <c r="B2259" t="s">
        <v>604</v>
      </c>
      <c r="C2259" t="s">
        <v>607</v>
      </c>
      <c r="D2259" t="s">
        <v>567</v>
      </c>
      <c r="E2259" t="s">
        <v>585</v>
      </c>
      <c r="F2259" t="s">
        <v>24</v>
      </c>
      <c r="G2259" t="s">
        <v>21</v>
      </c>
      <c r="H2259" t="s">
        <v>101</v>
      </c>
      <c r="I2259" t="s">
        <v>102</v>
      </c>
      <c r="J2259" s="2">
        <v>5</v>
      </c>
      <c r="L2259" s="2">
        <v>5</v>
      </c>
      <c r="M2259" s="2">
        <v>12.4</v>
      </c>
    </row>
    <row r="2260" spans="1:13" hidden="1" x14ac:dyDescent="0.3">
      <c r="A2260" t="s">
        <v>15</v>
      </c>
      <c r="B2260" t="s">
        <v>604</v>
      </c>
      <c r="C2260" t="s">
        <v>607</v>
      </c>
      <c r="D2260" t="s">
        <v>567</v>
      </c>
      <c r="E2260" t="s">
        <v>585</v>
      </c>
      <c r="F2260" t="s">
        <v>24</v>
      </c>
      <c r="G2260" t="s">
        <v>21</v>
      </c>
      <c r="H2260" t="s">
        <v>103</v>
      </c>
      <c r="I2260" t="s">
        <v>104</v>
      </c>
      <c r="J2260" s="2">
        <v>5</v>
      </c>
      <c r="L2260" s="2">
        <v>5</v>
      </c>
      <c r="M2260" s="2">
        <v>26.4</v>
      </c>
    </row>
    <row r="2261" spans="1:13" hidden="1" x14ac:dyDescent="0.3">
      <c r="A2261" t="s">
        <v>15</v>
      </c>
      <c r="B2261" t="s">
        <v>604</v>
      </c>
      <c r="C2261" t="s">
        <v>607</v>
      </c>
      <c r="D2261" t="s">
        <v>567</v>
      </c>
      <c r="E2261" t="s">
        <v>585</v>
      </c>
      <c r="F2261" t="s">
        <v>24</v>
      </c>
      <c r="G2261" t="s">
        <v>21</v>
      </c>
      <c r="H2261" t="s">
        <v>105</v>
      </c>
      <c r="I2261" t="s">
        <v>106</v>
      </c>
    </row>
    <row r="2262" spans="1:13" hidden="1" x14ac:dyDescent="0.3">
      <c r="A2262" t="s">
        <v>15</v>
      </c>
      <c r="B2262" t="s">
        <v>604</v>
      </c>
      <c r="C2262" t="s">
        <v>607</v>
      </c>
      <c r="D2262" t="s">
        <v>567</v>
      </c>
      <c r="E2262" t="s">
        <v>585</v>
      </c>
      <c r="F2262" t="s">
        <v>24</v>
      </c>
      <c r="G2262" t="s">
        <v>21</v>
      </c>
      <c r="H2262" t="s">
        <v>107</v>
      </c>
      <c r="I2262" t="s">
        <v>108</v>
      </c>
      <c r="J2262" s="2">
        <v>15</v>
      </c>
      <c r="L2262" s="2">
        <v>15</v>
      </c>
      <c r="M2262" s="2">
        <v>50.7</v>
      </c>
    </row>
    <row r="2263" spans="1:13" hidden="1" x14ac:dyDescent="0.3">
      <c r="A2263" t="s">
        <v>15</v>
      </c>
      <c r="B2263" t="s">
        <v>604</v>
      </c>
      <c r="C2263" t="s">
        <v>607</v>
      </c>
      <c r="D2263" t="s">
        <v>567</v>
      </c>
      <c r="E2263" t="s">
        <v>585</v>
      </c>
      <c r="F2263" t="s">
        <v>24</v>
      </c>
      <c r="G2263" t="s">
        <v>21</v>
      </c>
      <c r="H2263" t="s">
        <v>109</v>
      </c>
      <c r="I2263" t="s">
        <v>109</v>
      </c>
      <c r="J2263" s="2">
        <v>10</v>
      </c>
      <c r="L2263" s="2">
        <v>10</v>
      </c>
    </row>
    <row r="2264" spans="1:13" hidden="1" x14ac:dyDescent="0.3">
      <c r="A2264" t="s">
        <v>15</v>
      </c>
      <c r="B2264" t="s">
        <v>604</v>
      </c>
      <c r="C2264" t="s">
        <v>607</v>
      </c>
      <c r="D2264" t="s">
        <v>567</v>
      </c>
      <c r="E2264" t="s">
        <v>115</v>
      </c>
      <c r="F2264" t="s">
        <v>24</v>
      </c>
      <c r="G2264" t="s">
        <v>21</v>
      </c>
      <c r="H2264" t="s">
        <v>25</v>
      </c>
      <c r="I2264" t="s">
        <v>26</v>
      </c>
      <c r="J2264" s="2">
        <v>15</v>
      </c>
      <c r="L2264" s="2">
        <v>15</v>
      </c>
    </row>
    <row r="2265" spans="1:13" hidden="1" x14ac:dyDescent="0.3">
      <c r="A2265" t="s">
        <v>15</v>
      </c>
      <c r="B2265" t="s">
        <v>604</v>
      </c>
      <c r="C2265" t="s">
        <v>607</v>
      </c>
      <c r="D2265" t="s">
        <v>567</v>
      </c>
      <c r="E2265" t="s">
        <v>115</v>
      </c>
      <c r="F2265" t="s">
        <v>24</v>
      </c>
      <c r="G2265" t="s">
        <v>21</v>
      </c>
      <c r="H2265" t="s">
        <v>27</v>
      </c>
      <c r="I2265" t="s">
        <v>28</v>
      </c>
      <c r="J2265" s="2">
        <v>15</v>
      </c>
      <c r="L2265" s="2">
        <v>15</v>
      </c>
    </row>
    <row r="2266" spans="1:13" hidden="1" x14ac:dyDescent="0.3">
      <c r="A2266" t="s">
        <v>15</v>
      </c>
      <c r="B2266" t="s">
        <v>604</v>
      </c>
      <c r="C2266" t="s">
        <v>607</v>
      </c>
      <c r="D2266" t="s">
        <v>567</v>
      </c>
      <c r="E2266" t="s">
        <v>115</v>
      </c>
      <c r="F2266" t="s">
        <v>24</v>
      </c>
      <c r="G2266" t="s">
        <v>21</v>
      </c>
      <c r="H2266" t="s">
        <v>29</v>
      </c>
      <c r="I2266" t="s">
        <v>30</v>
      </c>
    </row>
    <row r="2267" spans="1:13" hidden="1" x14ac:dyDescent="0.3">
      <c r="A2267" t="s">
        <v>15</v>
      </c>
      <c r="B2267" t="s">
        <v>604</v>
      </c>
      <c r="C2267" t="s">
        <v>607</v>
      </c>
      <c r="D2267" t="s">
        <v>567</v>
      </c>
      <c r="E2267" t="s">
        <v>115</v>
      </c>
      <c r="F2267" t="s">
        <v>24</v>
      </c>
      <c r="G2267" t="s">
        <v>21</v>
      </c>
      <c r="H2267" t="s">
        <v>31</v>
      </c>
      <c r="I2267" t="s">
        <v>32</v>
      </c>
      <c r="J2267" s="2">
        <v>15</v>
      </c>
      <c r="L2267" s="2">
        <v>15</v>
      </c>
    </row>
    <row r="2268" spans="1:13" hidden="1" x14ac:dyDescent="0.3">
      <c r="A2268" t="s">
        <v>15</v>
      </c>
      <c r="B2268" t="s">
        <v>604</v>
      </c>
      <c r="C2268" t="s">
        <v>607</v>
      </c>
      <c r="D2268" t="s">
        <v>567</v>
      </c>
      <c r="E2268" t="s">
        <v>115</v>
      </c>
      <c r="F2268" t="s">
        <v>24</v>
      </c>
      <c r="G2268" t="s">
        <v>21</v>
      </c>
      <c r="H2268" t="s">
        <v>33</v>
      </c>
      <c r="I2268" t="s">
        <v>34</v>
      </c>
      <c r="J2268" s="2">
        <v>5</v>
      </c>
      <c r="L2268" s="2">
        <v>5</v>
      </c>
    </row>
    <row r="2269" spans="1:13" hidden="1" x14ac:dyDescent="0.3">
      <c r="A2269" t="s">
        <v>15</v>
      </c>
      <c r="B2269" t="s">
        <v>604</v>
      </c>
      <c r="C2269" t="s">
        <v>607</v>
      </c>
      <c r="D2269" t="s">
        <v>567</v>
      </c>
      <c r="E2269" t="s">
        <v>115</v>
      </c>
      <c r="F2269" t="s">
        <v>24</v>
      </c>
      <c r="G2269" t="s">
        <v>21</v>
      </c>
      <c r="H2269" t="s">
        <v>35</v>
      </c>
      <c r="I2269" t="s">
        <v>36</v>
      </c>
      <c r="J2269" s="2">
        <v>20</v>
      </c>
      <c r="L2269" s="2">
        <v>20</v>
      </c>
    </row>
    <row r="2270" spans="1:13" hidden="1" x14ac:dyDescent="0.3">
      <c r="A2270" t="s">
        <v>15</v>
      </c>
      <c r="B2270" t="s">
        <v>604</v>
      </c>
      <c r="C2270" t="s">
        <v>607</v>
      </c>
      <c r="D2270" t="s">
        <v>567</v>
      </c>
      <c r="E2270" t="s">
        <v>115</v>
      </c>
      <c r="F2270" t="s">
        <v>24</v>
      </c>
      <c r="G2270" t="s">
        <v>21</v>
      </c>
      <c r="H2270" t="s">
        <v>37</v>
      </c>
      <c r="I2270" t="s">
        <v>38</v>
      </c>
      <c r="J2270" s="2">
        <v>20</v>
      </c>
      <c r="L2270" s="2">
        <v>20</v>
      </c>
    </row>
    <row r="2271" spans="1:13" hidden="1" x14ac:dyDescent="0.3">
      <c r="A2271" t="s">
        <v>15</v>
      </c>
      <c r="B2271" t="s">
        <v>604</v>
      </c>
      <c r="C2271" t="s">
        <v>607</v>
      </c>
      <c r="D2271" t="s">
        <v>567</v>
      </c>
      <c r="E2271" t="s">
        <v>115</v>
      </c>
      <c r="F2271" t="s">
        <v>24</v>
      </c>
      <c r="G2271" t="s">
        <v>21</v>
      </c>
      <c r="H2271" t="s">
        <v>39</v>
      </c>
      <c r="I2271" t="s">
        <v>40</v>
      </c>
      <c r="J2271" s="2">
        <v>5</v>
      </c>
      <c r="L2271" s="2">
        <v>5</v>
      </c>
    </row>
    <row r="2272" spans="1:13" hidden="1" x14ac:dyDescent="0.3">
      <c r="A2272" t="s">
        <v>15</v>
      </c>
      <c r="B2272" t="s">
        <v>604</v>
      </c>
      <c r="C2272" t="s">
        <v>607</v>
      </c>
      <c r="D2272" t="s">
        <v>567</v>
      </c>
      <c r="E2272" t="s">
        <v>115</v>
      </c>
      <c r="F2272" t="s">
        <v>24</v>
      </c>
      <c r="G2272" t="s">
        <v>21</v>
      </c>
      <c r="H2272" t="s">
        <v>41</v>
      </c>
      <c r="I2272" t="s">
        <v>42</v>
      </c>
      <c r="J2272" s="2">
        <v>15</v>
      </c>
      <c r="L2272" s="2">
        <v>15</v>
      </c>
    </row>
    <row r="2273" spans="1:12" hidden="1" x14ac:dyDescent="0.3">
      <c r="A2273" t="s">
        <v>15</v>
      </c>
      <c r="B2273" t="s">
        <v>604</v>
      </c>
      <c r="C2273" t="s">
        <v>607</v>
      </c>
      <c r="D2273" t="s">
        <v>567</v>
      </c>
      <c r="E2273" t="s">
        <v>115</v>
      </c>
      <c r="F2273" t="s">
        <v>24</v>
      </c>
      <c r="G2273" t="s">
        <v>21</v>
      </c>
      <c r="H2273" t="s">
        <v>43</v>
      </c>
      <c r="I2273" t="s">
        <v>44</v>
      </c>
      <c r="J2273" s="2">
        <v>50</v>
      </c>
      <c r="L2273" s="2">
        <v>50</v>
      </c>
    </row>
    <row r="2274" spans="1:12" hidden="1" x14ac:dyDescent="0.3">
      <c r="A2274" t="s">
        <v>15</v>
      </c>
      <c r="B2274" t="s">
        <v>604</v>
      </c>
      <c r="C2274" t="s">
        <v>607</v>
      </c>
      <c r="D2274" t="s">
        <v>567</v>
      </c>
      <c r="E2274" t="s">
        <v>115</v>
      </c>
      <c r="F2274" t="s">
        <v>24</v>
      </c>
      <c r="G2274" t="s">
        <v>21</v>
      </c>
      <c r="H2274" t="s">
        <v>45</v>
      </c>
      <c r="I2274" t="s">
        <v>46</v>
      </c>
      <c r="J2274" s="2">
        <v>5</v>
      </c>
      <c r="L2274" s="2">
        <v>5</v>
      </c>
    </row>
    <row r="2275" spans="1:12" hidden="1" x14ac:dyDescent="0.3">
      <c r="A2275" t="s">
        <v>15</v>
      </c>
      <c r="B2275" t="s">
        <v>604</v>
      </c>
      <c r="C2275" t="s">
        <v>607</v>
      </c>
      <c r="D2275" t="s">
        <v>567</v>
      </c>
      <c r="E2275" t="s">
        <v>115</v>
      </c>
      <c r="F2275" t="s">
        <v>24</v>
      </c>
      <c r="G2275" t="s">
        <v>21</v>
      </c>
      <c r="H2275" t="s">
        <v>47</v>
      </c>
      <c r="I2275" t="s">
        <v>48</v>
      </c>
      <c r="J2275" s="2">
        <v>15</v>
      </c>
      <c r="L2275" s="2">
        <v>15</v>
      </c>
    </row>
    <row r="2276" spans="1:12" hidden="1" x14ac:dyDescent="0.3">
      <c r="A2276" t="s">
        <v>15</v>
      </c>
      <c r="B2276" t="s">
        <v>604</v>
      </c>
      <c r="C2276" t="s">
        <v>607</v>
      </c>
      <c r="D2276" t="s">
        <v>567</v>
      </c>
      <c r="E2276" t="s">
        <v>115</v>
      </c>
      <c r="F2276" t="s">
        <v>24</v>
      </c>
      <c r="G2276" t="s">
        <v>21</v>
      </c>
      <c r="H2276" t="s">
        <v>49</v>
      </c>
      <c r="I2276" t="s">
        <v>50</v>
      </c>
      <c r="J2276" s="2">
        <v>25</v>
      </c>
      <c r="L2276" s="2">
        <v>25</v>
      </c>
    </row>
    <row r="2277" spans="1:12" hidden="1" x14ac:dyDescent="0.3">
      <c r="A2277" t="s">
        <v>15</v>
      </c>
      <c r="B2277" t="s">
        <v>604</v>
      </c>
      <c r="C2277" t="s">
        <v>607</v>
      </c>
      <c r="D2277" t="s">
        <v>567</v>
      </c>
      <c r="E2277" t="s">
        <v>115</v>
      </c>
      <c r="F2277" t="s">
        <v>24</v>
      </c>
      <c r="G2277" t="s">
        <v>21</v>
      </c>
      <c r="H2277" t="s">
        <v>51</v>
      </c>
      <c r="I2277" t="s">
        <v>52</v>
      </c>
    </row>
    <row r="2278" spans="1:12" hidden="1" x14ac:dyDescent="0.3">
      <c r="A2278" t="s">
        <v>15</v>
      </c>
      <c r="B2278" t="s">
        <v>604</v>
      </c>
      <c r="C2278" t="s">
        <v>607</v>
      </c>
      <c r="D2278" t="s">
        <v>567</v>
      </c>
      <c r="E2278" t="s">
        <v>115</v>
      </c>
      <c r="F2278" t="s">
        <v>24</v>
      </c>
      <c r="G2278" t="s">
        <v>21</v>
      </c>
      <c r="H2278" t="s">
        <v>53</v>
      </c>
      <c r="I2278" t="s">
        <v>54</v>
      </c>
      <c r="J2278" s="2">
        <v>10</v>
      </c>
      <c r="L2278" s="2">
        <v>10</v>
      </c>
    </row>
    <row r="2279" spans="1:12" hidden="1" x14ac:dyDescent="0.3">
      <c r="A2279" t="s">
        <v>15</v>
      </c>
      <c r="B2279" t="s">
        <v>604</v>
      </c>
      <c r="C2279" t="s">
        <v>607</v>
      </c>
      <c r="D2279" t="s">
        <v>567</v>
      </c>
      <c r="E2279" t="s">
        <v>115</v>
      </c>
      <c r="F2279" t="s">
        <v>24</v>
      </c>
      <c r="G2279" t="s">
        <v>21</v>
      </c>
      <c r="H2279" t="s">
        <v>55</v>
      </c>
      <c r="I2279" t="s">
        <v>56</v>
      </c>
      <c r="J2279" s="2">
        <v>20</v>
      </c>
      <c r="L2279" s="2">
        <v>20</v>
      </c>
    </row>
    <row r="2280" spans="1:12" hidden="1" x14ac:dyDescent="0.3">
      <c r="A2280" t="s">
        <v>15</v>
      </c>
      <c r="B2280" t="s">
        <v>604</v>
      </c>
      <c r="C2280" t="s">
        <v>607</v>
      </c>
      <c r="D2280" t="s">
        <v>567</v>
      </c>
      <c r="E2280" t="s">
        <v>115</v>
      </c>
      <c r="F2280" t="s">
        <v>24</v>
      </c>
      <c r="G2280" t="s">
        <v>21</v>
      </c>
      <c r="H2280" t="s">
        <v>57</v>
      </c>
      <c r="I2280" t="s">
        <v>58</v>
      </c>
      <c r="J2280" s="2">
        <v>35</v>
      </c>
      <c r="L2280" s="2">
        <v>35</v>
      </c>
    </row>
    <row r="2281" spans="1:12" hidden="1" x14ac:dyDescent="0.3">
      <c r="A2281" t="s">
        <v>15</v>
      </c>
      <c r="B2281" t="s">
        <v>604</v>
      </c>
      <c r="C2281" t="s">
        <v>607</v>
      </c>
      <c r="D2281" t="s">
        <v>567</v>
      </c>
      <c r="E2281" t="s">
        <v>115</v>
      </c>
      <c r="F2281" t="s">
        <v>24</v>
      </c>
      <c r="G2281" t="s">
        <v>21</v>
      </c>
      <c r="H2281" t="s">
        <v>59</v>
      </c>
      <c r="I2281" t="s">
        <v>60</v>
      </c>
      <c r="J2281" s="2">
        <v>15</v>
      </c>
      <c r="L2281" s="2">
        <v>15</v>
      </c>
    </row>
    <row r="2282" spans="1:12" hidden="1" x14ac:dyDescent="0.3">
      <c r="A2282" t="s">
        <v>15</v>
      </c>
      <c r="B2282" t="s">
        <v>604</v>
      </c>
      <c r="C2282" t="s">
        <v>607</v>
      </c>
      <c r="D2282" t="s">
        <v>567</v>
      </c>
      <c r="E2282" t="s">
        <v>115</v>
      </c>
      <c r="F2282" t="s">
        <v>24</v>
      </c>
      <c r="G2282" t="s">
        <v>21</v>
      </c>
      <c r="H2282" t="s">
        <v>61</v>
      </c>
      <c r="I2282" t="s">
        <v>62</v>
      </c>
      <c r="J2282" s="2">
        <v>5</v>
      </c>
      <c r="L2282" s="2">
        <v>5</v>
      </c>
    </row>
    <row r="2283" spans="1:12" hidden="1" x14ac:dyDescent="0.3">
      <c r="A2283" t="s">
        <v>15</v>
      </c>
      <c r="B2283" t="s">
        <v>604</v>
      </c>
      <c r="C2283" t="s">
        <v>607</v>
      </c>
      <c r="D2283" t="s">
        <v>567</v>
      </c>
      <c r="E2283" t="s">
        <v>115</v>
      </c>
      <c r="F2283" t="s">
        <v>24</v>
      </c>
      <c r="G2283" t="s">
        <v>21</v>
      </c>
      <c r="H2283" t="s">
        <v>63</v>
      </c>
      <c r="I2283" t="s">
        <v>64</v>
      </c>
      <c r="J2283" s="2">
        <v>5</v>
      </c>
      <c r="L2283" s="2">
        <v>5</v>
      </c>
    </row>
    <row r="2284" spans="1:12" hidden="1" x14ac:dyDescent="0.3">
      <c r="A2284" t="s">
        <v>15</v>
      </c>
      <c r="B2284" t="s">
        <v>604</v>
      </c>
      <c r="C2284" t="s">
        <v>607</v>
      </c>
      <c r="D2284" t="s">
        <v>567</v>
      </c>
      <c r="E2284" t="s">
        <v>115</v>
      </c>
      <c r="F2284" t="s">
        <v>24</v>
      </c>
      <c r="G2284" t="s">
        <v>21</v>
      </c>
      <c r="H2284" t="s">
        <v>65</v>
      </c>
      <c r="I2284" t="s">
        <v>66</v>
      </c>
      <c r="J2284" s="2">
        <v>50</v>
      </c>
      <c r="L2284" s="2">
        <v>50</v>
      </c>
    </row>
    <row r="2285" spans="1:12" hidden="1" x14ac:dyDescent="0.3">
      <c r="A2285" t="s">
        <v>15</v>
      </c>
      <c r="B2285" t="s">
        <v>604</v>
      </c>
      <c r="C2285" t="s">
        <v>607</v>
      </c>
      <c r="D2285" t="s">
        <v>567</v>
      </c>
      <c r="E2285" t="s">
        <v>115</v>
      </c>
      <c r="F2285" t="s">
        <v>24</v>
      </c>
      <c r="G2285" t="s">
        <v>21</v>
      </c>
      <c r="H2285" t="s">
        <v>67</v>
      </c>
      <c r="I2285" t="s">
        <v>68</v>
      </c>
    </row>
    <row r="2286" spans="1:12" hidden="1" x14ac:dyDescent="0.3">
      <c r="A2286" t="s">
        <v>15</v>
      </c>
      <c r="B2286" t="s">
        <v>604</v>
      </c>
      <c r="C2286" t="s">
        <v>607</v>
      </c>
      <c r="D2286" t="s">
        <v>567</v>
      </c>
      <c r="E2286" t="s">
        <v>115</v>
      </c>
      <c r="F2286" t="s">
        <v>24</v>
      </c>
      <c r="G2286" t="s">
        <v>21</v>
      </c>
      <c r="H2286" t="s">
        <v>69</v>
      </c>
      <c r="I2286" t="s">
        <v>70</v>
      </c>
      <c r="J2286" s="2">
        <v>40</v>
      </c>
      <c r="L2286" s="2">
        <v>40</v>
      </c>
    </row>
    <row r="2287" spans="1:12" hidden="1" x14ac:dyDescent="0.3">
      <c r="A2287" t="s">
        <v>15</v>
      </c>
      <c r="B2287" t="s">
        <v>604</v>
      </c>
      <c r="C2287" t="s">
        <v>607</v>
      </c>
      <c r="D2287" t="s">
        <v>567</v>
      </c>
      <c r="E2287" t="s">
        <v>115</v>
      </c>
      <c r="F2287" t="s">
        <v>24</v>
      </c>
      <c r="G2287" t="s">
        <v>21</v>
      </c>
      <c r="H2287" t="s">
        <v>71</v>
      </c>
      <c r="I2287" t="s">
        <v>72</v>
      </c>
      <c r="J2287" s="2">
        <v>10</v>
      </c>
      <c r="L2287" s="2">
        <v>10</v>
      </c>
    </row>
    <row r="2288" spans="1:12" hidden="1" x14ac:dyDescent="0.3">
      <c r="A2288" t="s">
        <v>15</v>
      </c>
      <c r="B2288" t="s">
        <v>604</v>
      </c>
      <c r="C2288" t="s">
        <v>607</v>
      </c>
      <c r="D2288" t="s">
        <v>567</v>
      </c>
      <c r="E2288" t="s">
        <v>115</v>
      </c>
      <c r="F2288" t="s">
        <v>24</v>
      </c>
      <c r="G2288" t="s">
        <v>21</v>
      </c>
      <c r="H2288" t="s">
        <v>73</v>
      </c>
      <c r="I2288" t="s">
        <v>74</v>
      </c>
    </row>
    <row r="2289" spans="1:12" hidden="1" x14ac:dyDescent="0.3">
      <c r="A2289" t="s">
        <v>15</v>
      </c>
      <c r="B2289" t="s">
        <v>604</v>
      </c>
      <c r="C2289" t="s">
        <v>607</v>
      </c>
      <c r="D2289" t="s">
        <v>567</v>
      </c>
      <c r="E2289" t="s">
        <v>115</v>
      </c>
      <c r="F2289" t="s">
        <v>24</v>
      </c>
      <c r="G2289" t="s">
        <v>21</v>
      </c>
      <c r="H2289" t="s">
        <v>75</v>
      </c>
      <c r="I2289" t="s">
        <v>76</v>
      </c>
      <c r="J2289" s="2">
        <v>15</v>
      </c>
      <c r="L2289" s="2">
        <v>15</v>
      </c>
    </row>
    <row r="2290" spans="1:12" hidden="1" x14ac:dyDescent="0.3">
      <c r="A2290" t="s">
        <v>15</v>
      </c>
      <c r="B2290" t="s">
        <v>604</v>
      </c>
      <c r="C2290" t="s">
        <v>607</v>
      </c>
      <c r="D2290" t="s">
        <v>567</v>
      </c>
      <c r="E2290" t="s">
        <v>115</v>
      </c>
      <c r="F2290" t="s">
        <v>24</v>
      </c>
      <c r="G2290" t="s">
        <v>21</v>
      </c>
      <c r="H2290" t="s">
        <v>77</v>
      </c>
      <c r="I2290" t="s">
        <v>78</v>
      </c>
    </row>
    <row r="2291" spans="1:12" hidden="1" x14ac:dyDescent="0.3">
      <c r="A2291" t="s">
        <v>15</v>
      </c>
      <c r="B2291" t="s">
        <v>604</v>
      </c>
      <c r="C2291" t="s">
        <v>607</v>
      </c>
      <c r="D2291" t="s">
        <v>567</v>
      </c>
      <c r="E2291" t="s">
        <v>115</v>
      </c>
      <c r="F2291" t="s">
        <v>24</v>
      </c>
      <c r="G2291" t="s">
        <v>21</v>
      </c>
      <c r="H2291" t="s">
        <v>79</v>
      </c>
      <c r="I2291" t="s">
        <v>80</v>
      </c>
      <c r="J2291" s="2">
        <v>25</v>
      </c>
      <c r="L2291" s="2">
        <v>25</v>
      </c>
    </row>
    <row r="2292" spans="1:12" hidden="1" x14ac:dyDescent="0.3">
      <c r="A2292" t="s">
        <v>15</v>
      </c>
      <c r="B2292" t="s">
        <v>604</v>
      </c>
      <c r="C2292" t="s">
        <v>607</v>
      </c>
      <c r="D2292" t="s">
        <v>567</v>
      </c>
      <c r="E2292" t="s">
        <v>115</v>
      </c>
      <c r="F2292" t="s">
        <v>24</v>
      </c>
      <c r="G2292" t="s">
        <v>21</v>
      </c>
      <c r="H2292" t="s">
        <v>81</v>
      </c>
      <c r="I2292" t="s">
        <v>82</v>
      </c>
      <c r="J2292" s="2">
        <v>40</v>
      </c>
      <c r="L2292" s="2">
        <v>40</v>
      </c>
    </row>
    <row r="2293" spans="1:12" hidden="1" x14ac:dyDescent="0.3">
      <c r="A2293" t="s">
        <v>15</v>
      </c>
      <c r="B2293" t="s">
        <v>604</v>
      </c>
      <c r="C2293" t="s">
        <v>607</v>
      </c>
      <c r="D2293" t="s">
        <v>567</v>
      </c>
      <c r="E2293" t="s">
        <v>115</v>
      </c>
      <c r="F2293" t="s">
        <v>24</v>
      </c>
      <c r="G2293" t="s">
        <v>21</v>
      </c>
      <c r="H2293" t="s">
        <v>83</v>
      </c>
      <c r="I2293" t="s">
        <v>84</v>
      </c>
    </row>
    <row r="2294" spans="1:12" hidden="1" x14ac:dyDescent="0.3">
      <c r="A2294" t="s">
        <v>15</v>
      </c>
      <c r="B2294" t="s">
        <v>604</v>
      </c>
      <c r="C2294" t="s">
        <v>607</v>
      </c>
      <c r="D2294" t="s">
        <v>567</v>
      </c>
      <c r="E2294" t="s">
        <v>115</v>
      </c>
      <c r="F2294" t="s">
        <v>24</v>
      </c>
      <c r="G2294" t="s">
        <v>21</v>
      </c>
      <c r="H2294" t="s">
        <v>85</v>
      </c>
      <c r="I2294" t="s">
        <v>86</v>
      </c>
      <c r="J2294" s="2">
        <v>10</v>
      </c>
      <c r="L2294" s="2">
        <v>10</v>
      </c>
    </row>
    <row r="2295" spans="1:12" hidden="1" x14ac:dyDescent="0.3">
      <c r="A2295" t="s">
        <v>15</v>
      </c>
      <c r="B2295" t="s">
        <v>604</v>
      </c>
      <c r="C2295" t="s">
        <v>607</v>
      </c>
      <c r="D2295" t="s">
        <v>567</v>
      </c>
      <c r="E2295" t="s">
        <v>115</v>
      </c>
      <c r="F2295" t="s">
        <v>24</v>
      </c>
      <c r="G2295" t="s">
        <v>21</v>
      </c>
      <c r="H2295" t="s">
        <v>87</v>
      </c>
      <c r="I2295" t="s">
        <v>88</v>
      </c>
    </row>
    <row r="2296" spans="1:12" hidden="1" x14ac:dyDescent="0.3">
      <c r="A2296" t="s">
        <v>15</v>
      </c>
      <c r="B2296" t="s">
        <v>604</v>
      </c>
      <c r="C2296" t="s">
        <v>607</v>
      </c>
      <c r="D2296" t="s">
        <v>567</v>
      </c>
      <c r="E2296" t="s">
        <v>115</v>
      </c>
      <c r="F2296" t="s">
        <v>24</v>
      </c>
      <c r="G2296" t="s">
        <v>21</v>
      </c>
      <c r="H2296" t="s">
        <v>89</v>
      </c>
      <c r="I2296" t="s">
        <v>90</v>
      </c>
      <c r="J2296" s="2">
        <v>5</v>
      </c>
      <c r="L2296" s="2">
        <v>5</v>
      </c>
    </row>
    <row r="2297" spans="1:12" hidden="1" x14ac:dyDescent="0.3">
      <c r="A2297" t="s">
        <v>15</v>
      </c>
      <c r="B2297" t="s">
        <v>604</v>
      </c>
      <c r="C2297" t="s">
        <v>607</v>
      </c>
      <c r="D2297" t="s">
        <v>567</v>
      </c>
      <c r="E2297" t="s">
        <v>115</v>
      </c>
      <c r="F2297" t="s">
        <v>24</v>
      </c>
      <c r="G2297" t="s">
        <v>21</v>
      </c>
      <c r="H2297" t="s">
        <v>91</v>
      </c>
      <c r="I2297" t="s">
        <v>92</v>
      </c>
      <c r="J2297" s="2">
        <v>15</v>
      </c>
      <c r="L2297" s="2">
        <v>15</v>
      </c>
    </row>
    <row r="2298" spans="1:12" hidden="1" x14ac:dyDescent="0.3">
      <c r="A2298" t="s">
        <v>15</v>
      </c>
      <c r="B2298" t="s">
        <v>604</v>
      </c>
      <c r="C2298" t="s">
        <v>607</v>
      </c>
      <c r="D2298" t="s">
        <v>567</v>
      </c>
      <c r="E2298" t="s">
        <v>115</v>
      </c>
      <c r="F2298" t="s">
        <v>24</v>
      </c>
      <c r="G2298" t="s">
        <v>21</v>
      </c>
      <c r="H2298" t="s">
        <v>93</v>
      </c>
      <c r="I2298" t="s">
        <v>94</v>
      </c>
      <c r="J2298" s="2">
        <v>5</v>
      </c>
      <c r="L2298" s="2">
        <v>5</v>
      </c>
    </row>
    <row r="2299" spans="1:12" hidden="1" x14ac:dyDescent="0.3">
      <c r="A2299" t="s">
        <v>15</v>
      </c>
      <c r="B2299" t="s">
        <v>604</v>
      </c>
      <c r="C2299" t="s">
        <v>607</v>
      </c>
      <c r="D2299" t="s">
        <v>567</v>
      </c>
      <c r="E2299" t="s">
        <v>115</v>
      </c>
      <c r="F2299" t="s">
        <v>24</v>
      </c>
      <c r="G2299" t="s">
        <v>21</v>
      </c>
      <c r="H2299" t="s">
        <v>95</v>
      </c>
      <c r="I2299" t="s">
        <v>96</v>
      </c>
      <c r="J2299" s="2">
        <v>5</v>
      </c>
      <c r="L2299" s="2">
        <v>5</v>
      </c>
    </row>
    <row r="2300" spans="1:12" hidden="1" x14ac:dyDescent="0.3">
      <c r="A2300" t="s">
        <v>15</v>
      </c>
      <c r="B2300" t="s">
        <v>604</v>
      </c>
      <c r="C2300" t="s">
        <v>607</v>
      </c>
      <c r="D2300" t="s">
        <v>567</v>
      </c>
      <c r="E2300" t="s">
        <v>115</v>
      </c>
      <c r="F2300" t="s">
        <v>24</v>
      </c>
      <c r="G2300" t="s">
        <v>21</v>
      </c>
      <c r="H2300" t="s">
        <v>97</v>
      </c>
      <c r="I2300" t="s">
        <v>98</v>
      </c>
    </row>
    <row r="2301" spans="1:12" hidden="1" x14ac:dyDescent="0.3">
      <c r="A2301" t="s">
        <v>15</v>
      </c>
      <c r="B2301" t="s">
        <v>604</v>
      </c>
      <c r="C2301" t="s">
        <v>607</v>
      </c>
      <c r="D2301" t="s">
        <v>567</v>
      </c>
      <c r="E2301" t="s">
        <v>115</v>
      </c>
      <c r="F2301" t="s">
        <v>24</v>
      </c>
      <c r="G2301" t="s">
        <v>21</v>
      </c>
      <c r="H2301" t="s">
        <v>99</v>
      </c>
      <c r="I2301" t="s">
        <v>100</v>
      </c>
      <c r="J2301" s="2">
        <v>20</v>
      </c>
      <c r="L2301" s="2">
        <v>20</v>
      </c>
    </row>
    <row r="2302" spans="1:12" hidden="1" x14ac:dyDescent="0.3">
      <c r="A2302" t="s">
        <v>15</v>
      </c>
      <c r="B2302" t="s">
        <v>604</v>
      </c>
      <c r="C2302" t="s">
        <v>607</v>
      </c>
      <c r="D2302" t="s">
        <v>567</v>
      </c>
      <c r="E2302" t="s">
        <v>115</v>
      </c>
      <c r="F2302" t="s">
        <v>24</v>
      </c>
      <c r="G2302" t="s">
        <v>21</v>
      </c>
      <c r="H2302" t="s">
        <v>101</v>
      </c>
      <c r="I2302" t="s">
        <v>102</v>
      </c>
      <c r="J2302" s="2">
        <v>35</v>
      </c>
      <c r="L2302" s="2">
        <v>35</v>
      </c>
    </row>
    <row r="2303" spans="1:12" hidden="1" x14ac:dyDescent="0.3">
      <c r="A2303" t="s">
        <v>15</v>
      </c>
      <c r="B2303" t="s">
        <v>604</v>
      </c>
      <c r="C2303" t="s">
        <v>607</v>
      </c>
      <c r="D2303" t="s">
        <v>567</v>
      </c>
      <c r="E2303" t="s">
        <v>115</v>
      </c>
      <c r="F2303" t="s">
        <v>24</v>
      </c>
      <c r="G2303" t="s">
        <v>21</v>
      </c>
      <c r="H2303" t="s">
        <v>103</v>
      </c>
      <c r="I2303" t="s">
        <v>104</v>
      </c>
      <c r="J2303" s="2">
        <v>35</v>
      </c>
      <c r="L2303" s="2">
        <v>35</v>
      </c>
    </row>
    <row r="2304" spans="1:12" hidden="1" x14ac:dyDescent="0.3">
      <c r="A2304" t="s">
        <v>15</v>
      </c>
      <c r="B2304" t="s">
        <v>604</v>
      </c>
      <c r="C2304" t="s">
        <v>607</v>
      </c>
      <c r="D2304" t="s">
        <v>567</v>
      </c>
      <c r="E2304" t="s">
        <v>115</v>
      </c>
      <c r="F2304" t="s">
        <v>24</v>
      </c>
      <c r="G2304" t="s">
        <v>21</v>
      </c>
      <c r="H2304" t="s">
        <v>105</v>
      </c>
      <c r="I2304" t="s">
        <v>106</v>
      </c>
      <c r="J2304" s="2">
        <v>10</v>
      </c>
      <c r="L2304" s="2">
        <v>10</v>
      </c>
    </row>
    <row r="2305" spans="1:13" hidden="1" x14ac:dyDescent="0.3">
      <c r="A2305" t="s">
        <v>15</v>
      </c>
      <c r="B2305" t="s">
        <v>604</v>
      </c>
      <c r="C2305" t="s">
        <v>607</v>
      </c>
      <c r="D2305" t="s">
        <v>567</v>
      </c>
      <c r="E2305" t="s">
        <v>115</v>
      </c>
      <c r="F2305" t="s">
        <v>24</v>
      </c>
      <c r="G2305" t="s">
        <v>21</v>
      </c>
      <c r="H2305" t="s">
        <v>107</v>
      </c>
      <c r="I2305" t="s">
        <v>108</v>
      </c>
      <c r="J2305" s="2">
        <v>15</v>
      </c>
      <c r="L2305" s="2">
        <v>15</v>
      </c>
    </row>
    <row r="2306" spans="1:13" hidden="1" x14ac:dyDescent="0.3">
      <c r="A2306" t="s">
        <v>15</v>
      </c>
      <c r="B2306" t="s">
        <v>604</v>
      </c>
      <c r="C2306" t="s">
        <v>607</v>
      </c>
      <c r="D2306" t="s">
        <v>567</v>
      </c>
      <c r="E2306" t="s">
        <v>115</v>
      </c>
      <c r="F2306" t="s">
        <v>24</v>
      </c>
      <c r="G2306" t="s">
        <v>21</v>
      </c>
      <c r="H2306" t="s">
        <v>109</v>
      </c>
      <c r="I2306" t="s">
        <v>109</v>
      </c>
      <c r="J2306" s="2">
        <v>25</v>
      </c>
      <c r="L2306" s="2">
        <v>25</v>
      </c>
    </row>
    <row r="2307" spans="1:13" hidden="1" x14ac:dyDescent="0.3">
      <c r="A2307" t="s">
        <v>15</v>
      </c>
      <c r="B2307" t="s">
        <v>604</v>
      </c>
      <c r="C2307" t="s">
        <v>607</v>
      </c>
      <c r="D2307" t="s">
        <v>567</v>
      </c>
      <c r="E2307" t="s">
        <v>587</v>
      </c>
      <c r="F2307" t="s">
        <v>24</v>
      </c>
      <c r="G2307" t="s">
        <v>21</v>
      </c>
      <c r="H2307" t="s">
        <v>25</v>
      </c>
      <c r="I2307" t="s">
        <v>26</v>
      </c>
      <c r="J2307" s="2">
        <v>115</v>
      </c>
      <c r="L2307" s="2">
        <v>115</v>
      </c>
      <c r="M2307" s="2">
        <v>7.6</v>
      </c>
    </row>
    <row r="2308" spans="1:13" hidden="1" x14ac:dyDescent="0.3">
      <c r="A2308" t="s">
        <v>15</v>
      </c>
      <c r="B2308" t="s">
        <v>604</v>
      </c>
      <c r="C2308" t="s">
        <v>607</v>
      </c>
      <c r="D2308" t="s">
        <v>567</v>
      </c>
      <c r="E2308" t="s">
        <v>587</v>
      </c>
      <c r="F2308" t="s">
        <v>24</v>
      </c>
      <c r="G2308" t="s">
        <v>21</v>
      </c>
      <c r="H2308" t="s">
        <v>27</v>
      </c>
      <c r="I2308" t="s">
        <v>28</v>
      </c>
      <c r="J2308" s="2">
        <v>110</v>
      </c>
      <c r="L2308" s="2">
        <v>110</v>
      </c>
      <c r="M2308" s="2">
        <v>9.1</v>
      </c>
    </row>
    <row r="2309" spans="1:13" hidden="1" x14ac:dyDescent="0.3">
      <c r="A2309" t="s">
        <v>15</v>
      </c>
      <c r="B2309" t="s">
        <v>604</v>
      </c>
      <c r="C2309" t="s">
        <v>607</v>
      </c>
      <c r="D2309" t="s">
        <v>567</v>
      </c>
      <c r="E2309" t="s">
        <v>587</v>
      </c>
      <c r="F2309" t="s">
        <v>24</v>
      </c>
      <c r="G2309" t="s">
        <v>21</v>
      </c>
      <c r="H2309" t="s">
        <v>29</v>
      </c>
      <c r="I2309" t="s">
        <v>30</v>
      </c>
      <c r="J2309" s="2">
        <v>65</v>
      </c>
      <c r="L2309" s="2">
        <v>65</v>
      </c>
      <c r="M2309" s="2">
        <v>8.6999999999999993</v>
      </c>
    </row>
    <row r="2310" spans="1:13" hidden="1" x14ac:dyDescent="0.3">
      <c r="A2310" t="s">
        <v>15</v>
      </c>
      <c r="B2310" t="s">
        <v>604</v>
      </c>
      <c r="C2310" t="s">
        <v>607</v>
      </c>
      <c r="D2310" t="s">
        <v>567</v>
      </c>
      <c r="E2310" t="s">
        <v>587</v>
      </c>
      <c r="F2310" t="s">
        <v>24</v>
      </c>
      <c r="G2310" t="s">
        <v>21</v>
      </c>
      <c r="H2310" t="s">
        <v>31</v>
      </c>
      <c r="I2310" t="s">
        <v>32</v>
      </c>
      <c r="J2310" s="2">
        <v>90</v>
      </c>
      <c r="L2310" s="2">
        <v>90</v>
      </c>
      <c r="M2310" s="2">
        <v>8.5</v>
      </c>
    </row>
    <row r="2311" spans="1:13" hidden="1" x14ac:dyDescent="0.3">
      <c r="A2311" t="s">
        <v>15</v>
      </c>
      <c r="B2311" t="s">
        <v>604</v>
      </c>
      <c r="C2311" t="s">
        <v>607</v>
      </c>
      <c r="D2311" t="s">
        <v>567</v>
      </c>
      <c r="E2311" t="s">
        <v>587</v>
      </c>
      <c r="F2311" t="s">
        <v>24</v>
      </c>
      <c r="G2311" t="s">
        <v>21</v>
      </c>
      <c r="H2311" t="s">
        <v>33</v>
      </c>
      <c r="I2311" t="s">
        <v>34</v>
      </c>
      <c r="J2311" s="2">
        <v>55</v>
      </c>
      <c r="L2311" s="2">
        <v>55</v>
      </c>
      <c r="M2311" s="2">
        <v>7.6</v>
      </c>
    </row>
    <row r="2312" spans="1:13" hidden="1" x14ac:dyDescent="0.3">
      <c r="A2312" t="s">
        <v>15</v>
      </c>
      <c r="B2312" t="s">
        <v>604</v>
      </c>
      <c r="C2312" t="s">
        <v>607</v>
      </c>
      <c r="D2312" t="s">
        <v>567</v>
      </c>
      <c r="E2312" t="s">
        <v>587</v>
      </c>
      <c r="F2312" t="s">
        <v>24</v>
      </c>
      <c r="G2312" t="s">
        <v>21</v>
      </c>
      <c r="H2312" t="s">
        <v>35</v>
      </c>
      <c r="I2312" t="s">
        <v>36</v>
      </c>
      <c r="J2312" s="2">
        <v>35</v>
      </c>
      <c r="L2312" s="2">
        <v>35</v>
      </c>
      <c r="M2312" s="2">
        <v>4.8</v>
      </c>
    </row>
    <row r="2313" spans="1:13" hidden="1" x14ac:dyDescent="0.3">
      <c r="A2313" t="s">
        <v>15</v>
      </c>
      <c r="B2313" t="s">
        <v>604</v>
      </c>
      <c r="C2313" t="s">
        <v>607</v>
      </c>
      <c r="D2313" t="s">
        <v>567</v>
      </c>
      <c r="E2313" t="s">
        <v>587</v>
      </c>
      <c r="F2313" t="s">
        <v>24</v>
      </c>
      <c r="G2313" t="s">
        <v>21</v>
      </c>
      <c r="H2313" t="s">
        <v>37</v>
      </c>
      <c r="I2313" t="s">
        <v>38</v>
      </c>
      <c r="J2313" s="2">
        <v>245</v>
      </c>
      <c r="L2313" s="2">
        <v>245</v>
      </c>
      <c r="M2313" s="2">
        <v>8.8000000000000007</v>
      </c>
    </row>
    <row r="2314" spans="1:13" hidden="1" x14ac:dyDescent="0.3">
      <c r="A2314" t="s">
        <v>15</v>
      </c>
      <c r="B2314" t="s">
        <v>604</v>
      </c>
      <c r="C2314" t="s">
        <v>607</v>
      </c>
      <c r="D2314" t="s">
        <v>567</v>
      </c>
      <c r="E2314" t="s">
        <v>587</v>
      </c>
      <c r="F2314" t="s">
        <v>24</v>
      </c>
      <c r="G2314" t="s">
        <v>21</v>
      </c>
      <c r="H2314" t="s">
        <v>39</v>
      </c>
      <c r="I2314" t="s">
        <v>40</v>
      </c>
      <c r="J2314" s="2">
        <v>120</v>
      </c>
      <c r="L2314" s="2">
        <v>120</v>
      </c>
      <c r="M2314" s="2">
        <v>12.5</v>
      </c>
    </row>
    <row r="2315" spans="1:13" hidden="1" x14ac:dyDescent="0.3">
      <c r="A2315" t="s">
        <v>15</v>
      </c>
      <c r="B2315" t="s">
        <v>604</v>
      </c>
      <c r="C2315" t="s">
        <v>607</v>
      </c>
      <c r="D2315" t="s">
        <v>567</v>
      </c>
      <c r="E2315" t="s">
        <v>587</v>
      </c>
      <c r="F2315" t="s">
        <v>24</v>
      </c>
      <c r="G2315" t="s">
        <v>21</v>
      </c>
      <c r="H2315" t="s">
        <v>41</v>
      </c>
      <c r="I2315" t="s">
        <v>42</v>
      </c>
      <c r="J2315" s="2">
        <v>115</v>
      </c>
      <c r="L2315" s="2">
        <v>115</v>
      </c>
      <c r="M2315" s="2">
        <v>12.7</v>
      </c>
    </row>
    <row r="2316" spans="1:13" hidden="1" x14ac:dyDescent="0.3">
      <c r="A2316" t="s">
        <v>15</v>
      </c>
      <c r="B2316" t="s">
        <v>604</v>
      </c>
      <c r="C2316" t="s">
        <v>607</v>
      </c>
      <c r="D2316" t="s">
        <v>567</v>
      </c>
      <c r="E2316" t="s">
        <v>587</v>
      </c>
      <c r="F2316" t="s">
        <v>24</v>
      </c>
      <c r="G2316" t="s">
        <v>21</v>
      </c>
      <c r="H2316" t="s">
        <v>43</v>
      </c>
      <c r="I2316" t="s">
        <v>44</v>
      </c>
      <c r="J2316" s="2">
        <v>135</v>
      </c>
      <c r="L2316" s="2">
        <v>135</v>
      </c>
      <c r="M2316" s="2">
        <v>11.6</v>
      </c>
    </row>
    <row r="2317" spans="1:13" hidden="1" x14ac:dyDescent="0.3">
      <c r="A2317" t="s">
        <v>15</v>
      </c>
      <c r="B2317" t="s">
        <v>604</v>
      </c>
      <c r="C2317" t="s">
        <v>607</v>
      </c>
      <c r="D2317" t="s">
        <v>567</v>
      </c>
      <c r="E2317" t="s">
        <v>587</v>
      </c>
      <c r="F2317" t="s">
        <v>24</v>
      </c>
      <c r="G2317" t="s">
        <v>21</v>
      </c>
      <c r="H2317" t="s">
        <v>45</v>
      </c>
      <c r="I2317" t="s">
        <v>46</v>
      </c>
      <c r="J2317" s="2">
        <v>60</v>
      </c>
      <c r="L2317" s="2">
        <v>60</v>
      </c>
      <c r="M2317" s="2">
        <v>8.1</v>
      </c>
    </row>
    <row r="2318" spans="1:13" hidden="1" x14ac:dyDescent="0.3">
      <c r="A2318" t="s">
        <v>15</v>
      </c>
      <c r="B2318" t="s">
        <v>604</v>
      </c>
      <c r="C2318" t="s">
        <v>607</v>
      </c>
      <c r="D2318" t="s">
        <v>567</v>
      </c>
      <c r="E2318" t="s">
        <v>587</v>
      </c>
      <c r="F2318" t="s">
        <v>24</v>
      </c>
      <c r="G2318" t="s">
        <v>21</v>
      </c>
      <c r="H2318" t="s">
        <v>47</v>
      </c>
      <c r="I2318" t="s">
        <v>48</v>
      </c>
      <c r="J2318" s="2">
        <v>80</v>
      </c>
      <c r="L2318" s="2">
        <v>80</v>
      </c>
      <c r="M2318" s="2">
        <v>9.8000000000000007</v>
      </c>
    </row>
    <row r="2319" spans="1:13" hidden="1" x14ac:dyDescent="0.3">
      <c r="A2319" t="s">
        <v>15</v>
      </c>
      <c r="B2319" t="s">
        <v>604</v>
      </c>
      <c r="C2319" t="s">
        <v>607</v>
      </c>
      <c r="D2319" t="s">
        <v>567</v>
      </c>
      <c r="E2319" t="s">
        <v>587</v>
      </c>
      <c r="F2319" t="s">
        <v>24</v>
      </c>
      <c r="G2319" t="s">
        <v>21</v>
      </c>
      <c r="H2319" t="s">
        <v>49</v>
      </c>
      <c r="I2319" t="s">
        <v>50</v>
      </c>
      <c r="J2319" s="2">
        <v>330</v>
      </c>
      <c r="L2319" s="2">
        <v>330</v>
      </c>
      <c r="M2319" s="2">
        <v>30.6</v>
      </c>
    </row>
    <row r="2320" spans="1:13" hidden="1" x14ac:dyDescent="0.3">
      <c r="A2320" t="s">
        <v>15</v>
      </c>
      <c r="B2320" t="s">
        <v>604</v>
      </c>
      <c r="C2320" t="s">
        <v>607</v>
      </c>
      <c r="D2320" t="s">
        <v>567</v>
      </c>
      <c r="E2320" t="s">
        <v>587</v>
      </c>
      <c r="F2320" t="s">
        <v>24</v>
      </c>
      <c r="G2320" t="s">
        <v>21</v>
      </c>
      <c r="H2320" t="s">
        <v>51</v>
      </c>
      <c r="I2320" t="s">
        <v>52</v>
      </c>
      <c r="J2320" s="2">
        <v>70</v>
      </c>
      <c r="L2320" s="2">
        <v>70</v>
      </c>
      <c r="M2320" s="2">
        <v>4.3</v>
      </c>
    </row>
    <row r="2321" spans="1:13" hidden="1" x14ac:dyDescent="0.3">
      <c r="A2321" t="s">
        <v>15</v>
      </c>
      <c r="B2321" t="s">
        <v>604</v>
      </c>
      <c r="C2321" t="s">
        <v>607</v>
      </c>
      <c r="D2321" t="s">
        <v>567</v>
      </c>
      <c r="E2321" t="s">
        <v>587</v>
      </c>
      <c r="F2321" t="s">
        <v>24</v>
      </c>
      <c r="G2321" t="s">
        <v>21</v>
      </c>
      <c r="H2321" t="s">
        <v>53</v>
      </c>
      <c r="I2321" t="s">
        <v>54</v>
      </c>
      <c r="J2321" s="2">
        <v>60</v>
      </c>
      <c r="L2321" s="2">
        <v>60</v>
      </c>
      <c r="M2321" s="2">
        <v>4.8</v>
      </c>
    </row>
    <row r="2322" spans="1:13" hidden="1" x14ac:dyDescent="0.3">
      <c r="A2322" t="s">
        <v>15</v>
      </c>
      <c r="B2322" t="s">
        <v>604</v>
      </c>
      <c r="C2322" t="s">
        <v>607</v>
      </c>
      <c r="D2322" t="s">
        <v>567</v>
      </c>
      <c r="E2322" t="s">
        <v>587</v>
      </c>
      <c r="F2322" t="s">
        <v>24</v>
      </c>
      <c r="G2322" t="s">
        <v>21</v>
      </c>
      <c r="H2322" t="s">
        <v>55</v>
      </c>
      <c r="I2322" t="s">
        <v>56</v>
      </c>
      <c r="J2322" s="2">
        <v>85</v>
      </c>
      <c r="L2322" s="2">
        <v>85</v>
      </c>
      <c r="M2322" s="2">
        <v>9.1999999999999993</v>
      </c>
    </row>
    <row r="2323" spans="1:13" hidden="1" x14ac:dyDescent="0.3">
      <c r="A2323" t="s">
        <v>15</v>
      </c>
      <c r="B2323" t="s">
        <v>604</v>
      </c>
      <c r="C2323" t="s">
        <v>607</v>
      </c>
      <c r="D2323" t="s">
        <v>567</v>
      </c>
      <c r="E2323" t="s">
        <v>587</v>
      </c>
      <c r="F2323" t="s">
        <v>24</v>
      </c>
      <c r="G2323" t="s">
        <v>21</v>
      </c>
      <c r="H2323" t="s">
        <v>57</v>
      </c>
      <c r="I2323" t="s">
        <v>58</v>
      </c>
      <c r="J2323" s="2">
        <v>90</v>
      </c>
      <c r="L2323" s="2">
        <v>90</v>
      </c>
      <c r="M2323" s="2">
        <v>11.2</v>
      </c>
    </row>
    <row r="2324" spans="1:13" hidden="1" x14ac:dyDescent="0.3">
      <c r="A2324" t="s">
        <v>15</v>
      </c>
      <c r="B2324" t="s">
        <v>604</v>
      </c>
      <c r="C2324" t="s">
        <v>607</v>
      </c>
      <c r="D2324" t="s">
        <v>567</v>
      </c>
      <c r="E2324" t="s">
        <v>587</v>
      </c>
      <c r="F2324" t="s">
        <v>24</v>
      </c>
      <c r="G2324" t="s">
        <v>21</v>
      </c>
      <c r="H2324" t="s">
        <v>59</v>
      </c>
      <c r="I2324" t="s">
        <v>60</v>
      </c>
      <c r="J2324" s="2">
        <v>160</v>
      </c>
      <c r="L2324" s="2">
        <v>160</v>
      </c>
      <c r="M2324" s="2">
        <v>16.3</v>
      </c>
    </row>
    <row r="2325" spans="1:13" hidden="1" x14ac:dyDescent="0.3">
      <c r="A2325" t="s">
        <v>15</v>
      </c>
      <c r="B2325" t="s">
        <v>604</v>
      </c>
      <c r="C2325" t="s">
        <v>607</v>
      </c>
      <c r="D2325" t="s">
        <v>567</v>
      </c>
      <c r="E2325" t="s">
        <v>587</v>
      </c>
      <c r="F2325" t="s">
        <v>24</v>
      </c>
      <c r="G2325" t="s">
        <v>21</v>
      </c>
      <c r="H2325" t="s">
        <v>61</v>
      </c>
      <c r="I2325" t="s">
        <v>62</v>
      </c>
      <c r="J2325" s="2">
        <v>65</v>
      </c>
      <c r="L2325" s="2">
        <v>65</v>
      </c>
      <c r="M2325" s="2">
        <v>6.3</v>
      </c>
    </row>
    <row r="2326" spans="1:13" hidden="1" x14ac:dyDescent="0.3">
      <c r="A2326" t="s">
        <v>15</v>
      </c>
      <c r="B2326" t="s">
        <v>604</v>
      </c>
      <c r="C2326" t="s">
        <v>607</v>
      </c>
      <c r="D2326" t="s">
        <v>567</v>
      </c>
      <c r="E2326" t="s">
        <v>587</v>
      </c>
      <c r="F2326" t="s">
        <v>24</v>
      </c>
      <c r="G2326" t="s">
        <v>21</v>
      </c>
      <c r="H2326" t="s">
        <v>63</v>
      </c>
      <c r="I2326" t="s">
        <v>64</v>
      </c>
      <c r="J2326" s="2">
        <v>15</v>
      </c>
      <c r="L2326" s="2">
        <v>15</v>
      </c>
      <c r="M2326" s="2">
        <v>2.6</v>
      </c>
    </row>
    <row r="2327" spans="1:13" hidden="1" x14ac:dyDescent="0.3">
      <c r="A2327" t="s">
        <v>15</v>
      </c>
      <c r="B2327" t="s">
        <v>604</v>
      </c>
      <c r="C2327" t="s">
        <v>607</v>
      </c>
      <c r="D2327" t="s">
        <v>567</v>
      </c>
      <c r="E2327" t="s">
        <v>587</v>
      </c>
      <c r="F2327" t="s">
        <v>24</v>
      </c>
      <c r="G2327" t="s">
        <v>21</v>
      </c>
      <c r="H2327" t="s">
        <v>65</v>
      </c>
      <c r="I2327" t="s">
        <v>66</v>
      </c>
      <c r="J2327" s="2">
        <v>115</v>
      </c>
      <c r="L2327" s="2">
        <v>115</v>
      </c>
      <c r="M2327" s="2">
        <v>7.4</v>
      </c>
    </row>
    <row r="2328" spans="1:13" hidden="1" x14ac:dyDescent="0.3">
      <c r="A2328" t="s">
        <v>15</v>
      </c>
      <c r="B2328" t="s">
        <v>604</v>
      </c>
      <c r="C2328" t="s">
        <v>607</v>
      </c>
      <c r="D2328" t="s">
        <v>567</v>
      </c>
      <c r="E2328" t="s">
        <v>587</v>
      </c>
      <c r="F2328" t="s">
        <v>24</v>
      </c>
      <c r="G2328" t="s">
        <v>21</v>
      </c>
      <c r="H2328" t="s">
        <v>67</v>
      </c>
      <c r="I2328" t="s">
        <v>68</v>
      </c>
      <c r="J2328" s="2">
        <v>20</v>
      </c>
      <c r="L2328" s="2">
        <v>20</v>
      </c>
      <c r="M2328" s="2">
        <v>4.2</v>
      </c>
    </row>
    <row r="2329" spans="1:13" hidden="1" x14ac:dyDescent="0.3">
      <c r="A2329" t="s">
        <v>15</v>
      </c>
      <c r="B2329" t="s">
        <v>604</v>
      </c>
      <c r="C2329" t="s">
        <v>607</v>
      </c>
      <c r="D2329" t="s">
        <v>567</v>
      </c>
      <c r="E2329" t="s">
        <v>587</v>
      </c>
      <c r="F2329" t="s">
        <v>24</v>
      </c>
      <c r="G2329" t="s">
        <v>21</v>
      </c>
      <c r="H2329" t="s">
        <v>69</v>
      </c>
      <c r="I2329" t="s">
        <v>70</v>
      </c>
      <c r="J2329" s="2">
        <v>265</v>
      </c>
      <c r="L2329" s="2">
        <v>265</v>
      </c>
      <c r="M2329" s="2">
        <v>12.1</v>
      </c>
    </row>
    <row r="2330" spans="1:13" hidden="1" x14ac:dyDescent="0.3">
      <c r="A2330" t="s">
        <v>15</v>
      </c>
      <c r="B2330" t="s">
        <v>604</v>
      </c>
      <c r="C2330" t="s">
        <v>607</v>
      </c>
      <c r="D2330" t="s">
        <v>567</v>
      </c>
      <c r="E2330" t="s">
        <v>587</v>
      </c>
      <c r="F2330" t="s">
        <v>24</v>
      </c>
      <c r="G2330" t="s">
        <v>21</v>
      </c>
      <c r="H2330" t="s">
        <v>71</v>
      </c>
      <c r="I2330" t="s">
        <v>72</v>
      </c>
      <c r="J2330" s="2">
        <v>180</v>
      </c>
      <c r="L2330" s="2">
        <v>180</v>
      </c>
      <c r="M2330" s="2">
        <v>11.1</v>
      </c>
    </row>
    <row r="2331" spans="1:13" hidden="1" x14ac:dyDescent="0.3">
      <c r="A2331" t="s">
        <v>15</v>
      </c>
      <c r="B2331" t="s">
        <v>604</v>
      </c>
      <c r="C2331" t="s">
        <v>607</v>
      </c>
      <c r="D2331" t="s">
        <v>567</v>
      </c>
      <c r="E2331" t="s">
        <v>587</v>
      </c>
      <c r="F2331" t="s">
        <v>24</v>
      </c>
      <c r="G2331" t="s">
        <v>21</v>
      </c>
      <c r="H2331" t="s">
        <v>73</v>
      </c>
      <c r="I2331" t="s">
        <v>74</v>
      </c>
      <c r="J2331" s="2">
        <v>15</v>
      </c>
      <c r="L2331" s="2">
        <v>15</v>
      </c>
      <c r="M2331" s="2">
        <v>1.8</v>
      </c>
    </row>
    <row r="2332" spans="1:13" hidden="1" x14ac:dyDescent="0.3">
      <c r="A2332" t="s">
        <v>15</v>
      </c>
      <c r="B2332" t="s">
        <v>604</v>
      </c>
      <c r="C2332" t="s">
        <v>607</v>
      </c>
      <c r="D2332" t="s">
        <v>567</v>
      </c>
      <c r="E2332" t="s">
        <v>587</v>
      </c>
      <c r="F2332" t="s">
        <v>24</v>
      </c>
      <c r="G2332" t="s">
        <v>21</v>
      </c>
      <c r="H2332" t="s">
        <v>75</v>
      </c>
      <c r="I2332" t="s">
        <v>76</v>
      </c>
      <c r="J2332" s="2">
        <v>45</v>
      </c>
      <c r="L2332" s="2">
        <v>45</v>
      </c>
      <c r="M2332" s="2">
        <v>6.5</v>
      </c>
    </row>
    <row r="2333" spans="1:13" hidden="1" x14ac:dyDescent="0.3">
      <c r="A2333" t="s">
        <v>15</v>
      </c>
      <c r="B2333" t="s">
        <v>604</v>
      </c>
      <c r="C2333" t="s">
        <v>607</v>
      </c>
      <c r="D2333" t="s">
        <v>567</v>
      </c>
      <c r="E2333" t="s">
        <v>587</v>
      </c>
      <c r="F2333" t="s">
        <v>24</v>
      </c>
      <c r="G2333" t="s">
        <v>21</v>
      </c>
      <c r="H2333" t="s">
        <v>77</v>
      </c>
      <c r="I2333" t="s">
        <v>78</v>
      </c>
      <c r="J2333" s="2">
        <v>10</v>
      </c>
      <c r="L2333" s="2">
        <v>10</v>
      </c>
      <c r="M2333" s="2">
        <v>1.7</v>
      </c>
    </row>
    <row r="2334" spans="1:13" hidden="1" x14ac:dyDescent="0.3">
      <c r="A2334" t="s">
        <v>15</v>
      </c>
      <c r="B2334" t="s">
        <v>604</v>
      </c>
      <c r="C2334" t="s">
        <v>607</v>
      </c>
      <c r="D2334" t="s">
        <v>567</v>
      </c>
      <c r="E2334" t="s">
        <v>587</v>
      </c>
      <c r="F2334" t="s">
        <v>24</v>
      </c>
      <c r="G2334" t="s">
        <v>21</v>
      </c>
      <c r="H2334" t="s">
        <v>79</v>
      </c>
      <c r="I2334" t="s">
        <v>80</v>
      </c>
      <c r="J2334" s="2">
        <v>105</v>
      </c>
      <c r="L2334" s="2">
        <v>105</v>
      </c>
      <c r="M2334" s="2">
        <v>6.3</v>
      </c>
    </row>
    <row r="2335" spans="1:13" hidden="1" x14ac:dyDescent="0.3">
      <c r="A2335" t="s">
        <v>15</v>
      </c>
      <c r="B2335" t="s">
        <v>604</v>
      </c>
      <c r="C2335" t="s">
        <v>607</v>
      </c>
      <c r="D2335" t="s">
        <v>567</v>
      </c>
      <c r="E2335" t="s">
        <v>587</v>
      </c>
      <c r="F2335" t="s">
        <v>24</v>
      </c>
      <c r="G2335" t="s">
        <v>21</v>
      </c>
      <c r="H2335" t="s">
        <v>81</v>
      </c>
      <c r="I2335" t="s">
        <v>82</v>
      </c>
      <c r="J2335" s="2">
        <v>150</v>
      </c>
      <c r="L2335" s="2">
        <v>150</v>
      </c>
      <c r="M2335" s="2">
        <v>15.5</v>
      </c>
    </row>
    <row r="2336" spans="1:13" hidden="1" x14ac:dyDescent="0.3">
      <c r="A2336" t="s">
        <v>15</v>
      </c>
      <c r="B2336" t="s">
        <v>604</v>
      </c>
      <c r="C2336" t="s">
        <v>607</v>
      </c>
      <c r="D2336" t="s">
        <v>567</v>
      </c>
      <c r="E2336" t="s">
        <v>587</v>
      </c>
      <c r="F2336" t="s">
        <v>24</v>
      </c>
      <c r="G2336" t="s">
        <v>21</v>
      </c>
      <c r="H2336" t="s">
        <v>83</v>
      </c>
      <c r="I2336" t="s">
        <v>84</v>
      </c>
      <c r="J2336" s="2">
        <v>5</v>
      </c>
      <c r="L2336" s="2">
        <v>5</v>
      </c>
      <c r="M2336" s="2">
        <v>0.9</v>
      </c>
    </row>
    <row r="2337" spans="1:13" hidden="1" x14ac:dyDescent="0.3">
      <c r="A2337" t="s">
        <v>15</v>
      </c>
      <c r="B2337" t="s">
        <v>604</v>
      </c>
      <c r="C2337" t="s">
        <v>607</v>
      </c>
      <c r="D2337" t="s">
        <v>567</v>
      </c>
      <c r="E2337" t="s">
        <v>587</v>
      </c>
      <c r="F2337" t="s">
        <v>24</v>
      </c>
      <c r="G2337" t="s">
        <v>21</v>
      </c>
      <c r="H2337" t="s">
        <v>85</v>
      </c>
      <c r="I2337" t="s">
        <v>86</v>
      </c>
      <c r="J2337" s="2">
        <v>115</v>
      </c>
      <c r="L2337" s="2">
        <v>115</v>
      </c>
      <c r="M2337" s="2">
        <v>11.7</v>
      </c>
    </row>
    <row r="2338" spans="1:13" hidden="1" x14ac:dyDescent="0.3">
      <c r="A2338" t="s">
        <v>15</v>
      </c>
      <c r="B2338" t="s">
        <v>604</v>
      </c>
      <c r="C2338" t="s">
        <v>607</v>
      </c>
      <c r="D2338" t="s">
        <v>567</v>
      </c>
      <c r="E2338" t="s">
        <v>587</v>
      </c>
      <c r="F2338" t="s">
        <v>24</v>
      </c>
      <c r="G2338" t="s">
        <v>21</v>
      </c>
      <c r="H2338" t="s">
        <v>87</v>
      </c>
      <c r="I2338" t="s">
        <v>88</v>
      </c>
      <c r="J2338" s="2">
        <v>20</v>
      </c>
      <c r="L2338" s="2">
        <v>20</v>
      </c>
      <c r="M2338" s="2">
        <v>3.6</v>
      </c>
    </row>
    <row r="2339" spans="1:13" hidden="1" x14ac:dyDescent="0.3">
      <c r="A2339" t="s">
        <v>15</v>
      </c>
      <c r="B2339" t="s">
        <v>604</v>
      </c>
      <c r="C2339" t="s">
        <v>607</v>
      </c>
      <c r="D2339" t="s">
        <v>567</v>
      </c>
      <c r="E2339" t="s">
        <v>587</v>
      </c>
      <c r="F2339" t="s">
        <v>24</v>
      </c>
      <c r="G2339" t="s">
        <v>21</v>
      </c>
      <c r="H2339" t="s">
        <v>89</v>
      </c>
      <c r="I2339" t="s">
        <v>90</v>
      </c>
      <c r="J2339" s="2">
        <v>40</v>
      </c>
      <c r="L2339" s="2">
        <v>40</v>
      </c>
      <c r="M2339" s="2">
        <v>2.7</v>
      </c>
    </row>
    <row r="2340" spans="1:13" hidden="1" x14ac:dyDescent="0.3">
      <c r="A2340" t="s">
        <v>15</v>
      </c>
      <c r="B2340" t="s">
        <v>604</v>
      </c>
      <c r="C2340" t="s">
        <v>607</v>
      </c>
      <c r="D2340" t="s">
        <v>567</v>
      </c>
      <c r="E2340" t="s">
        <v>587</v>
      </c>
      <c r="F2340" t="s">
        <v>24</v>
      </c>
      <c r="G2340" t="s">
        <v>21</v>
      </c>
      <c r="H2340" t="s">
        <v>91</v>
      </c>
      <c r="I2340" t="s">
        <v>92</v>
      </c>
      <c r="J2340" s="2">
        <v>45</v>
      </c>
      <c r="L2340" s="2">
        <v>45</v>
      </c>
      <c r="M2340" s="2">
        <v>5.4</v>
      </c>
    </row>
    <row r="2341" spans="1:13" hidden="1" x14ac:dyDescent="0.3">
      <c r="A2341" t="s">
        <v>15</v>
      </c>
      <c r="B2341" t="s">
        <v>604</v>
      </c>
      <c r="C2341" t="s">
        <v>607</v>
      </c>
      <c r="D2341" t="s">
        <v>567</v>
      </c>
      <c r="E2341" t="s">
        <v>587</v>
      </c>
      <c r="F2341" t="s">
        <v>24</v>
      </c>
      <c r="G2341" t="s">
        <v>21</v>
      </c>
      <c r="H2341" t="s">
        <v>93</v>
      </c>
      <c r="I2341" t="s">
        <v>94</v>
      </c>
      <c r="J2341" s="2">
        <v>60</v>
      </c>
      <c r="L2341" s="2">
        <v>60</v>
      </c>
      <c r="M2341" s="2">
        <v>7.7</v>
      </c>
    </row>
    <row r="2342" spans="1:13" hidden="1" x14ac:dyDescent="0.3">
      <c r="A2342" t="s">
        <v>15</v>
      </c>
      <c r="B2342" t="s">
        <v>604</v>
      </c>
      <c r="C2342" t="s">
        <v>607</v>
      </c>
      <c r="D2342" t="s">
        <v>567</v>
      </c>
      <c r="E2342" t="s">
        <v>587</v>
      </c>
      <c r="F2342" t="s">
        <v>24</v>
      </c>
      <c r="G2342" t="s">
        <v>21</v>
      </c>
      <c r="H2342" t="s">
        <v>95</v>
      </c>
      <c r="I2342" t="s">
        <v>96</v>
      </c>
      <c r="J2342" s="2">
        <v>20</v>
      </c>
      <c r="L2342" s="2">
        <v>20</v>
      </c>
      <c r="M2342" s="2">
        <v>2.2999999999999998</v>
      </c>
    </row>
    <row r="2343" spans="1:13" hidden="1" x14ac:dyDescent="0.3">
      <c r="A2343" t="s">
        <v>15</v>
      </c>
      <c r="B2343" t="s">
        <v>604</v>
      </c>
      <c r="C2343" t="s">
        <v>607</v>
      </c>
      <c r="D2343" t="s">
        <v>567</v>
      </c>
      <c r="E2343" t="s">
        <v>587</v>
      </c>
      <c r="F2343" t="s">
        <v>24</v>
      </c>
      <c r="G2343" t="s">
        <v>21</v>
      </c>
      <c r="H2343" t="s">
        <v>97</v>
      </c>
      <c r="I2343" t="s">
        <v>98</v>
      </c>
      <c r="J2343" s="2">
        <v>20</v>
      </c>
      <c r="L2343" s="2">
        <v>20</v>
      </c>
      <c r="M2343" s="2">
        <v>2.7</v>
      </c>
    </row>
    <row r="2344" spans="1:13" hidden="1" x14ac:dyDescent="0.3">
      <c r="A2344" t="s">
        <v>15</v>
      </c>
      <c r="B2344" t="s">
        <v>604</v>
      </c>
      <c r="C2344" t="s">
        <v>607</v>
      </c>
      <c r="D2344" t="s">
        <v>567</v>
      </c>
      <c r="E2344" t="s">
        <v>587</v>
      </c>
      <c r="F2344" t="s">
        <v>24</v>
      </c>
      <c r="G2344" t="s">
        <v>21</v>
      </c>
      <c r="H2344" t="s">
        <v>99</v>
      </c>
      <c r="I2344" t="s">
        <v>100</v>
      </c>
      <c r="J2344" s="2">
        <v>75</v>
      </c>
      <c r="L2344" s="2">
        <v>75</v>
      </c>
      <c r="M2344" s="2">
        <v>7.8</v>
      </c>
    </row>
    <row r="2345" spans="1:13" hidden="1" x14ac:dyDescent="0.3">
      <c r="A2345" t="s">
        <v>15</v>
      </c>
      <c r="B2345" t="s">
        <v>604</v>
      </c>
      <c r="C2345" t="s">
        <v>607</v>
      </c>
      <c r="D2345" t="s">
        <v>567</v>
      </c>
      <c r="E2345" t="s">
        <v>587</v>
      </c>
      <c r="F2345" t="s">
        <v>24</v>
      </c>
      <c r="G2345" t="s">
        <v>21</v>
      </c>
      <c r="H2345" t="s">
        <v>101</v>
      </c>
      <c r="I2345" t="s">
        <v>102</v>
      </c>
      <c r="J2345" s="2">
        <v>210</v>
      </c>
      <c r="L2345" s="2">
        <v>210</v>
      </c>
      <c r="M2345" s="2">
        <v>11.3</v>
      </c>
    </row>
    <row r="2346" spans="1:13" hidden="1" x14ac:dyDescent="0.3">
      <c r="A2346" t="s">
        <v>15</v>
      </c>
      <c r="B2346" t="s">
        <v>604</v>
      </c>
      <c r="C2346" t="s">
        <v>607</v>
      </c>
      <c r="D2346" t="s">
        <v>567</v>
      </c>
      <c r="E2346" t="s">
        <v>587</v>
      </c>
      <c r="F2346" t="s">
        <v>24</v>
      </c>
      <c r="G2346" t="s">
        <v>21</v>
      </c>
      <c r="H2346" t="s">
        <v>103</v>
      </c>
      <c r="I2346" t="s">
        <v>104</v>
      </c>
      <c r="J2346" s="2">
        <v>110</v>
      </c>
      <c r="L2346" s="2">
        <v>110</v>
      </c>
      <c r="M2346" s="2">
        <v>14.5</v>
      </c>
    </row>
    <row r="2347" spans="1:13" hidden="1" x14ac:dyDescent="0.3">
      <c r="A2347" t="s">
        <v>15</v>
      </c>
      <c r="B2347" t="s">
        <v>604</v>
      </c>
      <c r="C2347" t="s">
        <v>607</v>
      </c>
      <c r="D2347" t="s">
        <v>567</v>
      </c>
      <c r="E2347" t="s">
        <v>587</v>
      </c>
      <c r="F2347" t="s">
        <v>24</v>
      </c>
      <c r="G2347" t="s">
        <v>21</v>
      </c>
      <c r="H2347" t="s">
        <v>105</v>
      </c>
      <c r="I2347" t="s">
        <v>106</v>
      </c>
      <c r="J2347" s="2">
        <v>40</v>
      </c>
      <c r="L2347" s="2">
        <v>40</v>
      </c>
      <c r="M2347" s="2">
        <v>4.4000000000000004</v>
      </c>
    </row>
    <row r="2348" spans="1:13" hidden="1" x14ac:dyDescent="0.3">
      <c r="A2348" t="s">
        <v>15</v>
      </c>
      <c r="B2348" t="s">
        <v>604</v>
      </c>
      <c r="C2348" t="s">
        <v>607</v>
      </c>
      <c r="D2348" t="s">
        <v>567</v>
      </c>
      <c r="E2348" t="s">
        <v>587</v>
      </c>
      <c r="F2348" t="s">
        <v>24</v>
      </c>
      <c r="G2348" t="s">
        <v>21</v>
      </c>
      <c r="H2348" t="s">
        <v>107</v>
      </c>
      <c r="I2348" t="s">
        <v>108</v>
      </c>
      <c r="J2348" s="2">
        <v>155</v>
      </c>
      <c r="L2348" s="2">
        <v>155</v>
      </c>
      <c r="M2348" s="2">
        <v>6.6</v>
      </c>
    </row>
    <row r="2349" spans="1:13" hidden="1" x14ac:dyDescent="0.3">
      <c r="A2349" t="s">
        <v>15</v>
      </c>
      <c r="B2349" t="s">
        <v>604</v>
      </c>
      <c r="C2349" t="s">
        <v>607</v>
      </c>
      <c r="D2349" t="s">
        <v>567</v>
      </c>
      <c r="E2349" t="s">
        <v>587</v>
      </c>
      <c r="F2349" t="s">
        <v>24</v>
      </c>
      <c r="G2349" t="s">
        <v>21</v>
      </c>
      <c r="H2349" t="s">
        <v>109</v>
      </c>
      <c r="I2349" t="s">
        <v>109</v>
      </c>
      <c r="J2349" s="2">
        <v>55</v>
      </c>
      <c r="L2349" s="2">
        <v>55</v>
      </c>
    </row>
    <row r="2350" spans="1:13" hidden="1" x14ac:dyDescent="0.3">
      <c r="A2350" t="s">
        <v>15</v>
      </c>
      <c r="B2350" t="s">
        <v>604</v>
      </c>
      <c r="C2350" t="s">
        <v>608</v>
      </c>
      <c r="D2350" t="s">
        <v>17</v>
      </c>
      <c r="E2350" t="s">
        <v>17</v>
      </c>
      <c r="F2350" t="s">
        <v>20</v>
      </c>
      <c r="G2350" t="s">
        <v>21</v>
      </c>
      <c r="H2350" t="s">
        <v>22</v>
      </c>
      <c r="I2350" t="s">
        <v>23</v>
      </c>
      <c r="J2350" s="2">
        <v>6089</v>
      </c>
      <c r="K2350" s="2">
        <v>0</v>
      </c>
      <c r="L2350" s="2">
        <v>6089</v>
      </c>
    </row>
    <row r="2351" spans="1:13" hidden="1" x14ac:dyDescent="0.3">
      <c r="A2351" t="s">
        <v>15</v>
      </c>
      <c r="B2351" t="s">
        <v>604</v>
      </c>
      <c r="C2351" t="s">
        <v>608</v>
      </c>
      <c r="D2351" t="s">
        <v>17</v>
      </c>
      <c r="E2351" t="s">
        <v>17</v>
      </c>
      <c r="F2351" t="s">
        <v>24</v>
      </c>
      <c r="G2351" t="s">
        <v>116</v>
      </c>
      <c r="H2351" t="s">
        <v>22</v>
      </c>
      <c r="I2351" t="s">
        <v>23</v>
      </c>
      <c r="J2351" s="2">
        <v>6089</v>
      </c>
      <c r="K2351" s="2">
        <v>0</v>
      </c>
      <c r="L2351" s="2">
        <v>6089</v>
      </c>
      <c r="M2351" s="2">
        <v>10.7</v>
      </c>
    </row>
    <row r="2352" spans="1:13" hidden="1" x14ac:dyDescent="0.3">
      <c r="A2352" t="s">
        <v>15</v>
      </c>
      <c r="B2352" t="s">
        <v>604</v>
      </c>
      <c r="C2352" t="s">
        <v>608</v>
      </c>
      <c r="D2352" t="s">
        <v>17</v>
      </c>
      <c r="E2352" t="s">
        <v>17</v>
      </c>
      <c r="F2352" t="s">
        <v>24</v>
      </c>
      <c r="G2352" t="s">
        <v>21</v>
      </c>
      <c r="H2352" t="s">
        <v>25</v>
      </c>
      <c r="I2352" t="s">
        <v>26</v>
      </c>
      <c r="J2352" s="2">
        <v>130</v>
      </c>
      <c r="L2352" s="2">
        <v>130</v>
      </c>
      <c r="M2352" s="2">
        <v>7.5</v>
      </c>
    </row>
    <row r="2353" spans="1:13" hidden="1" x14ac:dyDescent="0.3">
      <c r="A2353" t="s">
        <v>15</v>
      </c>
      <c r="B2353" t="s">
        <v>604</v>
      </c>
      <c r="C2353" t="s">
        <v>608</v>
      </c>
      <c r="D2353" t="s">
        <v>17</v>
      </c>
      <c r="E2353" t="s">
        <v>17</v>
      </c>
      <c r="F2353" t="s">
        <v>24</v>
      </c>
      <c r="G2353" t="s">
        <v>21</v>
      </c>
      <c r="H2353" t="s">
        <v>27</v>
      </c>
      <c r="I2353" t="s">
        <v>28</v>
      </c>
      <c r="J2353" s="2">
        <v>155</v>
      </c>
      <c r="L2353" s="2">
        <v>155</v>
      </c>
      <c r="M2353" s="2">
        <v>11.1</v>
      </c>
    </row>
    <row r="2354" spans="1:13" hidden="1" x14ac:dyDescent="0.3">
      <c r="A2354" t="s">
        <v>15</v>
      </c>
      <c r="B2354" t="s">
        <v>604</v>
      </c>
      <c r="C2354" t="s">
        <v>608</v>
      </c>
      <c r="D2354" t="s">
        <v>17</v>
      </c>
      <c r="E2354" t="s">
        <v>17</v>
      </c>
      <c r="F2354" t="s">
        <v>24</v>
      </c>
      <c r="G2354" t="s">
        <v>21</v>
      </c>
      <c r="H2354" t="s">
        <v>29</v>
      </c>
      <c r="I2354" t="s">
        <v>30</v>
      </c>
      <c r="J2354" s="2">
        <v>65</v>
      </c>
      <c r="L2354" s="2">
        <v>65</v>
      </c>
      <c r="M2354" s="2">
        <v>8.1</v>
      </c>
    </row>
    <row r="2355" spans="1:13" hidden="1" x14ac:dyDescent="0.3">
      <c r="A2355" t="s">
        <v>15</v>
      </c>
      <c r="B2355" t="s">
        <v>604</v>
      </c>
      <c r="C2355" t="s">
        <v>608</v>
      </c>
      <c r="D2355" t="s">
        <v>17</v>
      </c>
      <c r="E2355" t="s">
        <v>17</v>
      </c>
      <c r="F2355" t="s">
        <v>24</v>
      </c>
      <c r="G2355" t="s">
        <v>21</v>
      </c>
      <c r="H2355" t="s">
        <v>31</v>
      </c>
      <c r="I2355" t="s">
        <v>32</v>
      </c>
      <c r="J2355" s="2">
        <v>95</v>
      </c>
      <c r="L2355" s="2">
        <v>95</v>
      </c>
      <c r="M2355" s="2">
        <v>7.9</v>
      </c>
    </row>
    <row r="2356" spans="1:13" hidden="1" x14ac:dyDescent="0.3">
      <c r="A2356" t="s">
        <v>15</v>
      </c>
      <c r="B2356" t="s">
        <v>604</v>
      </c>
      <c r="C2356" t="s">
        <v>608</v>
      </c>
      <c r="D2356" t="s">
        <v>17</v>
      </c>
      <c r="E2356" t="s">
        <v>17</v>
      </c>
      <c r="F2356" t="s">
        <v>24</v>
      </c>
      <c r="G2356" t="s">
        <v>21</v>
      </c>
      <c r="H2356" t="s">
        <v>33</v>
      </c>
      <c r="I2356" t="s">
        <v>34</v>
      </c>
      <c r="J2356" s="2">
        <v>110</v>
      </c>
      <c r="L2356" s="2">
        <v>110</v>
      </c>
      <c r="M2356" s="2">
        <v>10.8</v>
      </c>
    </row>
    <row r="2357" spans="1:13" hidden="1" x14ac:dyDescent="0.3">
      <c r="A2357" t="s">
        <v>15</v>
      </c>
      <c r="B2357" t="s">
        <v>604</v>
      </c>
      <c r="C2357" t="s">
        <v>608</v>
      </c>
      <c r="D2357" t="s">
        <v>17</v>
      </c>
      <c r="E2357" t="s">
        <v>17</v>
      </c>
      <c r="F2357" t="s">
        <v>24</v>
      </c>
      <c r="G2357" t="s">
        <v>21</v>
      </c>
      <c r="H2357" t="s">
        <v>35</v>
      </c>
      <c r="I2357" t="s">
        <v>36</v>
      </c>
      <c r="J2357" s="2">
        <v>300</v>
      </c>
      <c r="L2357" s="2">
        <v>300</v>
      </c>
      <c r="M2357" s="2">
        <v>21.8</v>
      </c>
    </row>
    <row r="2358" spans="1:13" hidden="1" x14ac:dyDescent="0.3">
      <c r="A2358" t="s">
        <v>15</v>
      </c>
      <c r="B2358" t="s">
        <v>604</v>
      </c>
      <c r="C2358" t="s">
        <v>608</v>
      </c>
      <c r="D2358" t="s">
        <v>17</v>
      </c>
      <c r="E2358" t="s">
        <v>17</v>
      </c>
      <c r="F2358" t="s">
        <v>24</v>
      </c>
      <c r="G2358" t="s">
        <v>21</v>
      </c>
      <c r="H2358" t="s">
        <v>37</v>
      </c>
      <c r="I2358" t="s">
        <v>38</v>
      </c>
      <c r="J2358" s="2">
        <v>295</v>
      </c>
      <c r="L2358" s="2">
        <v>295</v>
      </c>
      <c r="M2358" s="2">
        <v>9.8000000000000007</v>
      </c>
    </row>
    <row r="2359" spans="1:13" hidden="1" x14ac:dyDescent="0.3">
      <c r="A2359" t="s">
        <v>15</v>
      </c>
      <c r="B2359" t="s">
        <v>604</v>
      </c>
      <c r="C2359" t="s">
        <v>608</v>
      </c>
      <c r="D2359" t="s">
        <v>17</v>
      </c>
      <c r="E2359" t="s">
        <v>17</v>
      </c>
      <c r="F2359" t="s">
        <v>24</v>
      </c>
      <c r="G2359" t="s">
        <v>21</v>
      </c>
      <c r="H2359" t="s">
        <v>39</v>
      </c>
      <c r="I2359" t="s">
        <v>40</v>
      </c>
      <c r="J2359" s="2">
        <v>110</v>
      </c>
      <c r="L2359" s="2">
        <v>110</v>
      </c>
      <c r="M2359" s="2">
        <v>10.3</v>
      </c>
    </row>
    <row r="2360" spans="1:13" hidden="1" x14ac:dyDescent="0.3">
      <c r="A2360" t="s">
        <v>15</v>
      </c>
      <c r="B2360" t="s">
        <v>604</v>
      </c>
      <c r="C2360" t="s">
        <v>608</v>
      </c>
      <c r="D2360" t="s">
        <v>17</v>
      </c>
      <c r="E2360" t="s">
        <v>17</v>
      </c>
      <c r="F2360" t="s">
        <v>24</v>
      </c>
      <c r="G2360" t="s">
        <v>21</v>
      </c>
      <c r="H2360" t="s">
        <v>41</v>
      </c>
      <c r="I2360" t="s">
        <v>42</v>
      </c>
      <c r="J2360" s="2">
        <v>80</v>
      </c>
      <c r="L2360" s="2">
        <v>80</v>
      </c>
      <c r="M2360" s="2">
        <v>8</v>
      </c>
    </row>
    <row r="2361" spans="1:13" hidden="1" x14ac:dyDescent="0.3">
      <c r="A2361" t="s">
        <v>15</v>
      </c>
      <c r="B2361" t="s">
        <v>604</v>
      </c>
      <c r="C2361" t="s">
        <v>608</v>
      </c>
      <c r="D2361" t="s">
        <v>17</v>
      </c>
      <c r="E2361" t="s">
        <v>17</v>
      </c>
      <c r="F2361" t="s">
        <v>24</v>
      </c>
      <c r="G2361" t="s">
        <v>21</v>
      </c>
      <c r="H2361" t="s">
        <v>43</v>
      </c>
      <c r="I2361" t="s">
        <v>44</v>
      </c>
      <c r="J2361" s="2">
        <v>150</v>
      </c>
      <c r="L2361" s="2">
        <v>150</v>
      </c>
      <c r="M2361" s="2">
        <v>12.2</v>
      </c>
    </row>
    <row r="2362" spans="1:13" hidden="1" x14ac:dyDescent="0.3">
      <c r="A2362" t="s">
        <v>15</v>
      </c>
      <c r="B2362" t="s">
        <v>604</v>
      </c>
      <c r="C2362" t="s">
        <v>608</v>
      </c>
      <c r="D2362" t="s">
        <v>17</v>
      </c>
      <c r="E2362" t="s">
        <v>17</v>
      </c>
      <c r="F2362" t="s">
        <v>24</v>
      </c>
      <c r="G2362" t="s">
        <v>21</v>
      </c>
      <c r="H2362" t="s">
        <v>45</v>
      </c>
      <c r="I2362" t="s">
        <v>46</v>
      </c>
      <c r="J2362" s="2">
        <v>50</v>
      </c>
      <c r="L2362" s="2">
        <v>50</v>
      </c>
      <c r="M2362" s="2">
        <v>6.4</v>
      </c>
    </row>
    <row r="2363" spans="1:13" hidden="1" x14ac:dyDescent="0.3">
      <c r="A2363" t="s">
        <v>15</v>
      </c>
      <c r="B2363" t="s">
        <v>604</v>
      </c>
      <c r="C2363" t="s">
        <v>608</v>
      </c>
      <c r="D2363" t="s">
        <v>17</v>
      </c>
      <c r="E2363" t="s">
        <v>17</v>
      </c>
      <c r="F2363" t="s">
        <v>24</v>
      </c>
      <c r="G2363" t="s">
        <v>21</v>
      </c>
      <c r="H2363" t="s">
        <v>47</v>
      </c>
      <c r="I2363" t="s">
        <v>48</v>
      </c>
      <c r="J2363" s="2">
        <v>105</v>
      </c>
      <c r="L2363" s="2">
        <v>105</v>
      </c>
      <c r="M2363" s="2">
        <v>9.1999999999999993</v>
      </c>
    </row>
    <row r="2364" spans="1:13" hidden="1" x14ac:dyDescent="0.3">
      <c r="A2364" t="s">
        <v>15</v>
      </c>
      <c r="B2364" t="s">
        <v>604</v>
      </c>
      <c r="C2364" t="s">
        <v>608</v>
      </c>
      <c r="D2364" t="s">
        <v>17</v>
      </c>
      <c r="E2364" t="s">
        <v>17</v>
      </c>
      <c r="F2364" t="s">
        <v>24</v>
      </c>
      <c r="G2364" t="s">
        <v>21</v>
      </c>
      <c r="H2364" t="s">
        <v>49</v>
      </c>
      <c r="I2364" t="s">
        <v>50</v>
      </c>
      <c r="J2364" s="2">
        <v>260</v>
      </c>
      <c r="L2364" s="2">
        <v>260</v>
      </c>
      <c r="M2364" s="2">
        <v>14.5</v>
      </c>
    </row>
    <row r="2365" spans="1:13" hidden="1" x14ac:dyDescent="0.3">
      <c r="A2365" t="s">
        <v>15</v>
      </c>
      <c r="B2365" t="s">
        <v>604</v>
      </c>
      <c r="C2365" t="s">
        <v>608</v>
      </c>
      <c r="D2365" t="s">
        <v>17</v>
      </c>
      <c r="E2365" t="s">
        <v>17</v>
      </c>
      <c r="F2365" t="s">
        <v>24</v>
      </c>
      <c r="G2365" t="s">
        <v>21</v>
      </c>
      <c r="H2365" t="s">
        <v>51</v>
      </c>
      <c r="I2365" t="s">
        <v>52</v>
      </c>
      <c r="J2365" s="2">
        <v>95</v>
      </c>
      <c r="L2365" s="2">
        <v>95</v>
      </c>
      <c r="M2365" s="2">
        <v>5.0999999999999996</v>
      </c>
    </row>
    <row r="2366" spans="1:13" hidden="1" x14ac:dyDescent="0.3">
      <c r="A2366" t="s">
        <v>15</v>
      </c>
      <c r="B2366" t="s">
        <v>604</v>
      </c>
      <c r="C2366" t="s">
        <v>608</v>
      </c>
      <c r="D2366" t="s">
        <v>17</v>
      </c>
      <c r="E2366" t="s">
        <v>17</v>
      </c>
      <c r="F2366" t="s">
        <v>24</v>
      </c>
      <c r="G2366" t="s">
        <v>21</v>
      </c>
      <c r="H2366" t="s">
        <v>53</v>
      </c>
      <c r="I2366" t="s">
        <v>54</v>
      </c>
      <c r="J2366" s="2">
        <v>165</v>
      </c>
      <c r="L2366" s="2">
        <v>165</v>
      </c>
      <c r="M2366" s="2">
        <v>11</v>
      </c>
    </row>
    <row r="2367" spans="1:13" hidden="1" x14ac:dyDescent="0.3">
      <c r="A2367" t="s">
        <v>15</v>
      </c>
      <c r="B2367" t="s">
        <v>604</v>
      </c>
      <c r="C2367" t="s">
        <v>608</v>
      </c>
      <c r="D2367" t="s">
        <v>17</v>
      </c>
      <c r="E2367" t="s">
        <v>17</v>
      </c>
      <c r="F2367" t="s">
        <v>24</v>
      </c>
      <c r="G2367" t="s">
        <v>21</v>
      </c>
      <c r="H2367" t="s">
        <v>55</v>
      </c>
      <c r="I2367" t="s">
        <v>56</v>
      </c>
      <c r="J2367" s="2">
        <v>260</v>
      </c>
      <c r="L2367" s="2">
        <v>260</v>
      </c>
      <c r="M2367" s="2">
        <v>12.8</v>
      </c>
    </row>
    <row r="2368" spans="1:13" hidden="1" x14ac:dyDescent="0.3">
      <c r="A2368" t="s">
        <v>15</v>
      </c>
      <c r="B2368" t="s">
        <v>604</v>
      </c>
      <c r="C2368" t="s">
        <v>608</v>
      </c>
      <c r="D2368" t="s">
        <v>17</v>
      </c>
      <c r="E2368" t="s">
        <v>17</v>
      </c>
      <c r="F2368" t="s">
        <v>24</v>
      </c>
      <c r="G2368" t="s">
        <v>21</v>
      </c>
      <c r="H2368" t="s">
        <v>57</v>
      </c>
      <c r="I2368" t="s">
        <v>58</v>
      </c>
      <c r="J2368" s="2">
        <v>185</v>
      </c>
      <c r="L2368" s="2">
        <v>185</v>
      </c>
      <c r="M2368" s="2">
        <v>13.1</v>
      </c>
    </row>
    <row r="2369" spans="1:13" hidden="1" x14ac:dyDescent="0.3">
      <c r="A2369" t="s">
        <v>15</v>
      </c>
      <c r="B2369" t="s">
        <v>604</v>
      </c>
      <c r="C2369" t="s">
        <v>608</v>
      </c>
      <c r="D2369" t="s">
        <v>17</v>
      </c>
      <c r="E2369" t="s">
        <v>17</v>
      </c>
      <c r="F2369" t="s">
        <v>24</v>
      </c>
      <c r="G2369" t="s">
        <v>21</v>
      </c>
      <c r="H2369" t="s">
        <v>59</v>
      </c>
      <c r="I2369" t="s">
        <v>60</v>
      </c>
      <c r="J2369" s="2">
        <v>105</v>
      </c>
      <c r="L2369" s="2">
        <v>105</v>
      </c>
      <c r="M2369" s="2">
        <v>10.1</v>
      </c>
    </row>
    <row r="2370" spans="1:13" hidden="1" x14ac:dyDescent="0.3">
      <c r="A2370" t="s">
        <v>15</v>
      </c>
      <c r="B2370" t="s">
        <v>604</v>
      </c>
      <c r="C2370" t="s">
        <v>608</v>
      </c>
      <c r="D2370" t="s">
        <v>17</v>
      </c>
      <c r="E2370" t="s">
        <v>17</v>
      </c>
      <c r="F2370" t="s">
        <v>24</v>
      </c>
      <c r="G2370" t="s">
        <v>21</v>
      </c>
      <c r="H2370" t="s">
        <v>61</v>
      </c>
      <c r="I2370" t="s">
        <v>62</v>
      </c>
      <c r="J2370" s="2">
        <v>80</v>
      </c>
      <c r="L2370" s="2">
        <v>80</v>
      </c>
      <c r="M2370" s="2">
        <v>7</v>
      </c>
    </row>
    <row r="2371" spans="1:13" hidden="1" x14ac:dyDescent="0.3">
      <c r="A2371" t="s">
        <v>15</v>
      </c>
      <c r="B2371" t="s">
        <v>604</v>
      </c>
      <c r="C2371" t="s">
        <v>608</v>
      </c>
      <c r="D2371" t="s">
        <v>17</v>
      </c>
      <c r="E2371" t="s">
        <v>17</v>
      </c>
      <c r="F2371" t="s">
        <v>24</v>
      </c>
      <c r="G2371" t="s">
        <v>21</v>
      </c>
      <c r="H2371" t="s">
        <v>63</v>
      </c>
      <c r="I2371" t="s">
        <v>64</v>
      </c>
      <c r="J2371" s="2">
        <v>50</v>
      </c>
      <c r="L2371" s="2">
        <v>50</v>
      </c>
      <c r="M2371" s="2">
        <v>6.5</v>
      </c>
    </row>
    <row r="2372" spans="1:13" hidden="1" x14ac:dyDescent="0.3">
      <c r="A2372" t="s">
        <v>15</v>
      </c>
      <c r="B2372" t="s">
        <v>604</v>
      </c>
      <c r="C2372" t="s">
        <v>608</v>
      </c>
      <c r="D2372" t="s">
        <v>17</v>
      </c>
      <c r="E2372" t="s">
        <v>17</v>
      </c>
      <c r="F2372" t="s">
        <v>24</v>
      </c>
      <c r="G2372" t="s">
        <v>21</v>
      </c>
      <c r="H2372" t="s">
        <v>65</v>
      </c>
      <c r="I2372" t="s">
        <v>66</v>
      </c>
      <c r="J2372" s="2">
        <v>215</v>
      </c>
      <c r="L2372" s="2">
        <v>215</v>
      </c>
      <c r="M2372" s="2">
        <v>12.5</v>
      </c>
    </row>
    <row r="2373" spans="1:13" hidden="1" x14ac:dyDescent="0.3">
      <c r="A2373" t="s">
        <v>15</v>
      </c>
      <c r="B2373" t="s">
        <v>604</v>
      </c>
      <c r="C2373" t="s">
        <v>608</v>
      </c>
      <c r="D2373" t="s">
        <v>17</v>
      </c>
      <c r="E2373" t="s">
        <v>17</v>
      </c>
      <c r="F2373" t="s">
        <v>24</v>
      </c>
      <c r="G2373" t="s">
        <v>21</v>
      </c>
      <c r="H2373" t="s">
        <v>67</v>
      </c>
      <c r="I2373" t="s">
        <v>68</v>
      </c>
      <c r="J2373" s="2">
        <v>45</v>
      </c>
      <c r="L2373" s="2">
        <v>45</v>
      </c>
      <c r="M2373" s="2">
        <v>8.6999999999999993</v>
      </c>
    </row>
    <row r="2374" spans="1:13" hidden="1" x14ac:dyDescent="0.3">
      <c r="A2374" t="s">
        <v>15</v>
      </c>
      <c r="B2374" t="s">
        <v>604</v>
      </c>
      <c r="C2374" t="s">
        <v>608</v>
      </c>
      <c r="D2374" t="s">
        <v>17</v>
      </c>
      <c r="E2374" t="s">
        <v>17</v>
      </c>
      <c r="F2374" t="s">
        <v>24</v>
      </c>
      <c r="G2374" t="s">
        <v>21</v>
      </c>
      <c r="H2374" t="s">
        <v>69</v>
      </c>
      <c r="I2374" t="s">
        <v>70</v>
      </c>
      <c r="J2374" s="2">
        <v>1015</v>
      </c>
      <c r="L2374" s="2">
        <v>1015</v>
      </c>
      <c r="M2374" s="2">
        <v>34.9</v>
      </c>
    </row>
    <row r="2375" spans="1:13" hidden="1" x14ac:dyDescent="0.3">
      <c r="A2375" t="s">
        <v>15</v>
      </c>
      <c r="B2375" t="s">
        <v>604</v>
      </c>
      <c r="C2375" t="s">
        <v>608</v>
      </c>
      <c r="D2375" t="s">
        <v>17</v>
      </c>
      <c r="E2375" t="s">
        <v>17</v>
      </c>
      <c r="F2375" t="s">
        <v>24</v>
      </c>
      <c r="G2375" t="s">
        <v>21</v>
      </c>
      <c r="H2375" t="s">
        <v>71</v>
      </c>
      <c r="I2375" t="s">
        <v>72</v>
      </c>
      <c r="J2375" s="2">
        <v>160</v>
      </c>
      <c r="L2375" s="2">
        <v>160</v>
      </c>
      <c r="M2375" s="2">
        <v>9.3000000000000007</v>
      </c>
    </row>
    <row r="2376" spans="1:13" hidden="1" x14ac:dyDescent="0.3">
      <c r="A2376" t="s">
        <v>15</v>
      </c>
      <c r="B2376" t="s">
        <v>604</v>
      </c>
      <c r="C2376" t="s">
        <v>608</v>
      </c>
      <c r="D2376" t="s">
        <v>17</v>
      </c>
      <c r="E2376" t="s">
        <v>17</v>
      </c>
      <c r="F2376" t="s">
        <v>24</v>
      </c>
      <c r="G2376" t="s">
        <v>21</v>
      </c>
      <c r="H2376" t="s">
        <v>73</v>
      </c>
      <c r="I2376" t="s">
        <v>74</v>
      </c>
      <c r="J2376" s="2">
        <v>40</v>
      </c>
      <c r="L2376" s="2">
        <v>40</v>
      </c>
      <c r="M2376" s="2">
        <v>4.2</v>
      </c>
    </row>
    <row r="2377" spans="1:13" hidden="1" x14ac:dyDescent="0.3">
      <c r="A2377" t="s">
        <v>15</v>
      </c>
      <c r="B2377" t="s">
        <v>604</v>
      </c>
      <c r="C2377" t="s">
        <v>608</v>
      </c>
      <c r="D2377" t="s">
        <v>17</v>
      </c>
      <c r="E2377" t="s">
        <v>17</v>
      </c>
      <c r="F2377" t="s">
        <v>24</v>
      </c>
      <c r="G2377" t="s">
        <v>21</v>
      </c>
      <c r="H2377" t="s">
        <v>75</v>
      </c>
      <c r="I2377" t="s">
        <v>76</v>
      </c>
      <c r="J2377" s="2">
        <v>60</v>
      </c>
      <c r="L2377" s="2">
        <v>60</v>
      </c>
      <c r="M2377" s="2">
        <v>7.6</v>
      </c>
    </row>
    <row r="2378" spans="1:13" hidden="1" x14ac:dyDescent="0.3">
      <c r="A2378" t="s">
        <v>15</v>
      </c>
      <c r="B2378" t="s">
        <v>604</v>
      </c>
      <c r="C2378" t="s">
        <v>608</v>
      </c>
      <c r="D2378" t="s">
        <v>17</v>
      </c>
      <c r="E2378" t="s">
        <v>17</v>
      </c>
      <c r="F2378" t="s">
        <v>24</v>
      </c>
      <c r="G2378" t="s">
        <v>21</v>
      </c>
      <c r="H2378" t="s">
        <v>77</v>
      </c>
      <c r="I2378" t="s">
        <v>78</v>
      </c>
      <c r="J2378" s="2">
        <v>45</v>
      </c>
      <c r="L2378" s="2">
        <v>45</v>
      </c>
      <c r="M2378" s="2">
        <v>6.9</v>
      </c>
    </row>
    <row r="2379" spans="1:13" hidden="1" x14ac:dyDescent="0.3">
      <c r="A2379" t="s">
        <v>15</v>
      </c>
      <c r="B2379" t="s">
        <v>604</v>
      </c>
      <c r="C2379" t="s">
        <v>608</v>
      </c>
      <c r="D2379" t="s">
        <v>17</v>
      </c>
      <c r="E2379" t="s">
        <v>17</v>
      </c>
      <c r="F2379" t="s">
        <v>24</v>
      </c>
      <c r="G2379" t="s">
        <v>21</v>
      </c>
      <c r="H2379" t="s">
        <v>79</v>
      </c>
      <c r="I2379" t="s">
        <v>80</v>
      </c>
      <c r="J2379" s="2">
        <v>120</v>
      </c>
      <c r="L2379" s="2">
        <v>120</v>
      </c>
      <c r="M2379" s="2">
        <v>6.5</v>
      </c>
    </row>
    <row r="2380" spans="1:13" hidden="1" x14ac:dyDescent="0.3">
      <c r="A2380" t="s">
        <v>15</v>
      </c>
      <c r="B2380" t="s">
        <v>604</v>
      </c>
      <c r="C2380" t="s">
        <v>608</v>
      </c>
      <c r="D2380" t="s">
        <v>17</v>
      </c>
      <c r="E2380" t="s">
        <v>17</v>
      </c>
      <c r="F2380" t="s">
        <v>24</v>
      </c>
      <c r="G2380" t="s">
        <v>21</v>
      </c>
      <c r="H2380" t="s">
        <v>81</v>
      </c>
      <c r="I2380" t="s">
        <v>82</v>
      </c>
      <c r="J2380" s="2">
        <v>180</v>
      </c>
      <c r="L2380" s="2">
        <v>180</v>
      </c>
      <c r="M2380" s="2">
        <v>8.5</v>
      </c>
    </row>
    <row r="2381" spans="1:13" hidden="1" x14ac:dyDescent="0.3">
      <c r="A2381" t="s">
        <v>15</v>
      </c>
      <c r="B2381" t="s">
        <v>604</v>
      </c>
      <c r="C2381" t="s">
        <v>608</v>
      </c>
      <c r="D2381" t="s">
        <v>17</v>
      </c>
      <c r="E2381" t="s">
        <v>17</v>
      </c>
      <c r="F2381" t="s">
        <v>24</v>
      </c>
      <c r="G2381" t="s">
        <v>21</v>
      </c>
      <c r="H2381" t="s">
        <v>83</v>
      </c>
      <c r="I2381" t="s">
        <v>84</v>
      </c>
      <c r="J2381" s="2">
        <v>55</v>
      </c>
      <c r="L2381" s="2">
        <v>55</v>
      </c>
      <c r="M2381" s="2">
        <v>9.5</v>
      </c>
    </row>
    <row r="2382" spans="1:13" hidden="1" x14ac:dyDescent="0.3">
      <c r="A2382" t="s">
        <v>15</v>
      </c>
      <c r="B2382" t="s">
        <v>604</v>
      </c>
      <c r="C2382" t="s">
        <v>608</v>
      </c>
      <c r="D2382" t="s">
        <v>17</v>
      </c>
      <c r="E2382" t="s">
        <v>17</v>
      </c>
      <c r="F2382" t="s">
        <v>24</v>
      </c>
      <c r="G2382" t="s">
        <v>21</v>
      </c>
      <c r="H2382" t="s">
        <v>85</v>
      </c>
      <c r="I2382" t="s">
        <v>86</v>
      </c>
      <c r="J2382" s="2">
        <v>110</v>
      </c>
      <c r="L2382" s="2">
        <v>110</v>
      </c>
      <c r="M2382" s="2">
        <v>9.5</v>
      </c>
    </row>
    <row r="2383" spans="1:13" hidden="1" x14ac:dyDescent="0.3">
      <c r="A2383" t="s">
        <v>15</v>
      </c>
      <c r="B2383" t="s">
        <v>604</v>
      </c>
      <c r="C2383" t="s">
        <v>608</v>
      </c>
      <c r="D2383" t="s">
        <v>17</v>
      </c>
      <c r="E2383" t="s">
        <v>17</v>
      </c>
      <c r="F2383" t="s">
        <v>24</v>
      </c>
      <c r="G2383" t="s">
        <v>21</v>
      </c>
      <c r="H2383" t="s">
        <v>87</v>
      </c>
      <c r="I2383" t="s">
        <v>88</v>
      </c>
      <c r="J2383" s="2">
        <v>40</v>
      </c>
      <c r="L2383" s="2">
        <v>40</v>
      </c>
      <c r="M2383" s="2">
        <v>6.9</v>
      </c>
    </row>
    <row r="2384" spans="1:13" hidden="1" x14ac:dyDescent="0.3">
      <c r="A2384" t="s">
        <v>15</v>
      </c>
      <c r="B2384" t="s">
        <v>604</v>
      </c>
      <c r="C2384" t="s">
        <v>608</v>
      </c>
      <c r="D2384" t="s">
        <v>17</v>
      </c>
      <c r="E2384" t="s">
        <v>17</v>
      </c>
      <c r="F2384" t="s">
        <v>24</v>
      </c>
      <c r="G2384" t="s">
        <v>21</v>
      </c>
      <c r="H2384" t="s">
        <v>89</v>
      </c>
      <c r="I2384" t="s">
        <v>90</v>
      </c>
      <c r="J2384" s="2">
        <v>85</v>
      </c>
      <c r="L2384" s="2">
        <v>85</v>
      </c>
      <c r="M2384" s="2">
        <v>4.7</v>
      </c>
    </row>
    <row r="2385" spans="1:13" hidden="1" x14ac:dyDescent="0.3">
      <c r="A2385" t="s">
        <v>15</v>
      </c>
      <c r="B2385" t="s">
        <v>604</v>
      </c>
      <c r="C2385" t="s">
        <v>608</v>
      </c>
      <c r="D2385" t="s">
        <v>17</v>
      </c>
      <c r="E2385" t="s">
        <v>17</v>
      </c>
      <c r="F2385" t="s">
        <v>24</v>
      </c>
      <c r="G2385" t="s">
        <v>21</v>
      </c>
      <c r="H2385" t="s">
        <v>91</v>
      </c>
      <c r="I2385" t="s">
        <v>92</v>
      </c>
      <c r="J2385" s="2">
        <v>120</v>
      </c>
      <c r="L2385" s="2">
        <v>120</v>
      </c>
      <c r="M2385" s="2">
        <v>9.8000000000000007</v>
      </c>
    </row>
    <row r="2386" spans="1:13" hidden="1" x14ac:dyDescent="0.3">
      <c r="A2386" t="s">
        <v>15</v>
      </c>
      <c r="B2386" t="s">
        <v>604</v>
      </c>
      <c r="C2386" t="s">
        <v>608</v>
      </c>
      <c r="D2386" t="s">
        <v>17</v>
      </c>
      <c r="E2386" t="s">
        <v>17</v>
      </c>
      <c r="F2386" t="s">
        <v>24</v>
      </c>
      <c r="G2386" t="s">
        <v>21</v>
      </c>
      <c r="H2386" t="s">
        <v>93</v>
      </c>
      <c r="I2386" t="s">
        <v>94</v>
      </c>
      <c r="J2386" s="2">
        <v>45</v>
      </c>
      <c r="L2386" s="2">
        <v>45</v>
      </c>
      <c r="M2386" s="2">
        <v>4.9000000000000004</v>
      </c>
    </row>
    <row r="2387" spans="1:13" hidden="1" x14ac:dyDescent="0.3">
      <c r="A2387" t="s">
        <v>15</v>
      </c>
      <c r="B2387" t="s">
        <v>604</v>
      </c>
      <c r="C2387" t="s">
        <v>608</v>
      </c>
      <c r="D2387" t="s">
        <v>17</v>
      </c>
      <c r="E2387" t="s">
        <v>17</v>
      </c>
      <c r="F2387" t="s">
        <v>24</v>
      </c>
      <c r="G2387" t="s">
        <v>21</v>
      </c>
      <c r="H2387" t="s">
        <v>95</v>
      </c>
      <c r="I2387" t="s">
        <v>96</v>
      </c>
      <c r="J2387" s="2">
        <v>50</v>
      </c>
      <c r="L2387" s="2">
        <v>50</v>
      </c>
      <c r="M2387" s="2">
        <v>5</v>
      </c>
    </row>
    <row r="2388" spans="1:13" hidden="1" x14ac:dyDescent="0.3">
      <c r="A2388" t="s">
        <v>15</v>
      </c>
      <c r="B2388" t="s">
        <v>604</v>
      </c>
      <c r="C2388" t="s">
        <v>608</v>
      </c>
      <c r="D2388" t="s">
        <v>17</v>
      </c>
      <c r="E2388" t="s">
        <v>17</v>
      </c>
      <c r="F2388" t="s">
        <v>24</v>
      </c>
      <c r="G2388" t="s">
        <v>21</v>
      </c>
      <c r="H2388" t="s">
        <v>97</v>
      </c>
      <c r="I2388" t="s">
        <v>98</v>
      </c>
      <c r="J2388" s="2">
        <v>40</v>
      </c>
      <c r="L2388" s="2">
        <v>40</v>
      </c>
      <c r="M2388" s="2">
        <v>5.0999999999999996</v>
      </c>
    </row>
    <row r="2389" spans="1:13" hidden="1" x14ac:dyDescent="0.3">
      <c r="A2389" t="s">
        <v>15</v>
      </c>
      <c r="B2389" t="s">
        <v>604</v>
      </c>
      <c r="C2389" t="s">
        <v>608</v>
      </c>
      <c r="D2389" t="s">
        <v>17</v>
      </c>
      <c r="E2389" t="s">
        <v>17</v>
      </c>
      <c r="F2389" t="s">
        <v>24</v>
      </c>
      <c r="G2389" t="s">
        <v>21</v>
      </c>
      <c r="H2389" t="s">
        <v>99</v>
      </c>
      <c r="I2389" t="s">
        <v>100</v>
      </c>
      <c r="J2389" s="2">
        <v>150</v>
      </c>
      <c r="L2389" s="2">
        <v>150</v>
      </c>
      <c r="M2389" s="2">
        <v>9.9</v>
      </c>
    </row>
    <row r="2390" spans="1:13" hidden="1" x14ac:dyDescent="0.3">
      <c r="A2390" t="s">
        <v>15</v>
      </c>
      <c r="B2390" t="s">
        <v>604</v>
      </c>
      <c r="C2390" t="s">
        <v>608</v>
      </c>
      <c r="D2390" t="s">
        <v>17</v>
      </c>
      <c r="E2390" t="s">
        <v>17</v>
      </c>
      <c r="F2390" t="s">
        <v>24</v>
      </c>
      <c r="G2390" t="s">
        <v>21</v>
      </c>
      <c r="H2390" t="s">
        <v>101</v>
      </c>
      <c r="I2390" t="s">
        <v>102</v>
      </c>
      <c r="J2390" s="2">
        <v>220</v>
      </c>
      <c r="L2390" s="2">
        <v>220</v>
      </c>
      <c r="M2390" s="2">
        <v>9.1</v>
      </c>
    </row>
    <row r="2391" spans="1:13" hidden="1" x14ac:dyDescent="0.3">
      <c r="A2391" t="s">
        <v>15</v>
      </c>
      <c r="B2391" t="s">
        <v>604</v>
      </c>
      <c r="C2391" t="s">
        <v>608</v>
      </c>
      <c r="D2391" t="s">
        <v>17</v>
      </c>
      <c r="E2391" t="s">
        <v>17</v>
      </c>
      <c r="F2391" t="s">
        <v>24</v>
      </c>
      <c r="G2391" t="s">
        <v>21</v>
      </c>
      <c r="H2391" t="s">
        <v>103</v>
      </c>
      <c r="I2391" t="s">
        <v>104</v>
      </c>
      <c r="J2391" s="2">
        <v>90</v>
      </c>
      <c r="L2391" s="2">
        <v>90</v>
      </c>
      <c r="M2391" s="2">
        <v>9.3000000000000007</v>
      </c>
    </row>
    <row r="2392" spans="1:13" hidden="1" x14ac:dyDescent="0.3">
      <c r="A2392" t="s">
        <v>15</v>
      </c>
      <c r="B2392" t="s">
        <v>604</v>
      </c>
      <c r="C2392" t="s">
        <v>608</v>
      </c>
      <c r="D2392" t="s">
        <v>17</v>
      </c>
      <c r="E2392" t="s">
        <v>17</v>
      </c>
      <c r="F2392" t="s">
        <v>24</v>
      </c>
      <c r="G2392" t="s">
        <v>21</v>
      </c>
      <c r="H2392" t="s">
        <v>105</v>
      </c>
      <c r="I2392" t="s">
        <v>106</v>
      </c>
      <c r="J2392" s="2">
        <v>60</v>
      </c>
      <c r="L2392" s="2">
        <v>60</v>
      </c>
      <c r="M2392" s="2">
        <v>5.7</v>
      </c>
    </row>
    <row r="2393" spans="1:13" hidden="1" x14ac:dyDescent="0.3">
      <c r="A2393" t="s">
        <v>15</v>
      </c>
      <c r="B2393" t="s">
        <v>604</v>
      </c>
      <c r="C2393" t="s">
        <v>608</v>
      </c>
      <c r="D2393" t="s">
        <v>17</v>
      </c>
      <c r="E2393" t="s">
        <v>17</v>
      </c>
      <c r="F2393" t="s">
        <v>24</v>
      </c>
      <c r="G2393" t="s">
        <v>21</v>
      </c>
      <c r="H2393" t="s">
        <v>107</v>
      </c>
      <c r="I2393" t="s">
        <v>108</v>
      </c>
      <c r="J2393" s="2">
        <v>215</v>
      </c>
      <c r="L2393" s="2">
        <v>215</v>
      </c>
      <c r="M2393" s="2">
        <v>8.4</v>
      </c>
    </row>
    <row r="2394" spans="1:13" hidden="1" x14ac:dyDescent="0.3">
      <c r="A2394" t="s">
        <v>15</v>
      </c>
      <c r="B2394" t="s">
        <v>604</v>
      </c>
      <c r="C2394" t="s">
        <v>608</v>
      </c>
      <c r="D2394" t="s">
        <v>17</v>
      </c>
      <c r="E2394" t="s">
        <v>17</v>
      </c>
      <c r="F2394" t="s">
        <v>24</v>
      </c>
      <c r="G2394" t="s">
        <v>21</v>
      </c>
      <c r="H2394" t="s">
        <v>109</v>
      </c>
      <c r="I2394" t="s">
        <v>109</v>
      </c>
      <c r="J2394" s="2">
        <v>85</v>
      </c>
      <c r="L2394" s="2">
        <v>85</v>
      </c>
    </row>
    <row r="2395" spans="1:13" hidden="1" x14ac:dyDescent="0.3">
      <c r="A2395" t="s">
        <v>15</v>
      </c>
      <c r="B2395" t="s">
        <v>604</v>
      </c>
      <c r="C2395" t="s">
        <v>608</v>
      </c>
      <c r="D2395" t="s">
        <v>567</v>
      </c>
      <c r="E2395" t="s">
        <v>574</v>
      </c>
      <c r="F2395" t="s">
        <v>24</v>
      </c>
      <c r="G2395" t="s">
        <v>21</v>
      </c>
      <c r="H2395" t="s">
        <v>25</v>
      </c>
      <c r="I2395" t="s">
        <v>26</v>
      </c>
      <c r="J2395" s="2">
        <v>10</v>
      </c>
      <c r="L2395" s="2">
        <v>10</v>
      </c>
      <c r="M2395" s="2">
        <v>6.2</v>
      </c>
    </row>
    <row r="2396" spans="1:13" hidden="1" x14ac:dyDescent="0.3">
      <c r="A2396" t="s">
        <v>15</v>
      </c>
      <c r="B2396" t="s">
        <v>604</v>
      </c>
      <c r="C2396" t="s">
        <v>608</v>
      </c>
      <c r="D2396" t="s">
        <v>567</v>
      </c>
      <c r="E2396" t="s">
        <v>574</v>
      </c>
      <c r="F2396" t="s">
        <v>24</v>
      </c>
      <c r="G2396" t="s">
        <v>21</v>
      </c>
      <c r="H2396" t="s">
        <v>27</v>
      </c>
      <c r="I2396" t="s">
        <v>28</v>
      </c>
      <c r="J2396" s="2">
        <v>10</v>
      </c>
      <c r="L2396" s="2">
        <v>10</v>
      </c>
      <c r="M2396" s="2">
        <v>12.6</v>
      </c>
    </row>
    <row r="2397" spans="1:13" hidden="1" x14ac:dyDescent="0.3">
      <c r="A2397" t="s">
        <v>15</v>
      </c>
      <c r="B2397" t="s">
        <v>604</v>
      </c>
      <c r="C2397" t="s">
        <v>608</v>
      </c>
      <c r="D2397" t="s">
        <v>567</v>
      </c>
      <c r="E2397" t="s">
        <v>574</v>
      </c>
      <c r="F2397" t="s">
        <v>24</v>
      </c>
      <c r="G2397" t="s">
        <v>21</v>
      </c>
      <c r="H2397" t="s">
        <v>29</v>
      </c>
      <c r="I2397" t="s">
        <v>30</v>
      </c>
    </row>
    <row r="2398" spans="1:13" hidden="1" x14ac:dyDescent="0.3">
      <c r="A2398" t="s">
        <v>15</v>
      </c>
      <c r="B2398" t="s">
        <v>604</v>
      </c>
      <c r="C2398" t="s">
        <v>608</v>
      </c>
      <c r="D2398" t="s">
        <v>567</v>
      </c>
      <c r="E2398" t="s">
        <v>574</v>
      </c>
      <c r="F2398" t="s">
        <v>24</v>
      </c>
      <c r="G2398" t="s">
        <v>21</v>
      </c>
      <c r="H2398" t="s">
        <v>31</v>
      </c>
      <c r="I2398" t="s">
        <v>32</v>
      </c>
    </row>
    <row r="2399" spans="1:13" hidden="1" x14ac:dyDescent="0.3">
      <c r="A2399" t="s">
        <v>15</v>
      </c>
      <c r="B2399" t="s">
        <v>604</v>
      </c>
      <c r="C2399" t="s">
        <v>608</v>
      </c>
      <c r="D2399" t="s">
        <v>567</v>
      </c>
      <c r="E2399" t="s">
        <v>574</v>
      </c>
      <c r="F2399" t="s">
        <v>24</v>
      </c>
      <c r="G2399" t="s">
        <v>21</v>
      </c>
      <c r="H2399" t="s">
        <v>33</v>
      </c>
      <c r="I2399" t="s">
        <v>34</v>
      </c>
      <c r="J2399" s="2">
        <v>10</v>
      </c>
      <c r="L2399" s="2">
        <v>10</v>
      </c>
      <c r="M2399" s="2">
        <v>6.5</v>
      </c>
    </row>
    <row r="2400" spans="1:13" hidden="1" x14ac:dyDescent="0.3">
      <c r="A2400" t="s">
        <v>15</v>
      </c>
      <c r="B2400" t="s">
        <v>604</v>
      </c>
      <c r="C2400" t="s">
        <v>608</v>
      </c>
      <c r="D2400" t="s">
        <v>567</v>
      </c>
      <c r="E2400" t="s">
        <v>574</v>
      </c>
      <c r="F2400" t="s">
        <v>24</v>
      </c>
      <c r="G2400" t="s">
        <v>21</v>
      </c>
      <c r="H2400" t="s">
        <v>35</v>
      </c>
      <c r="I2400" t="s">
        <v>36</v>
      </c>
      <c r="J2400" s="2">
        <v>65</v>
      </c>
      <c r="L2400" s="2">
        <v>65</v>
      </c>
      <c r="M2400" s="2">
        <v>17.100000000000001</v>
      </c>
    </row>
    <row r="2401" spans="1:13" hidden="1" x14ac:dyDescent="0.3">
      <c r="A2401" t="s">
        <v>15</v>
      </c>
      <c r="B2401" t="s">
        <v>604</v>
      </c>
      <c r="C2401" t="s">
        <v>608</v>
      </c>
      <c r="D2401" t="s">
        <v>567</v>
      </c>
      <c r="E2401" t="s">
        <v>574</v>
      </c>
      <c r="F2401" t="s">
        <v>24</v>
      </c>
      <c r="G2401" t="s">
        <v>21</v>
      </c>
      <c r="H2401" t="s">
        <v>37</v>
      </c>
      <c r="I2401" t="s">
        <v>38</v>
      </c>
    </row>
    <row r="2402" spans="1:13" hidden="1" x14ac:dyDescent="0.3">
      <c r="A2402" t="s">
        <v>15</v>
      </c>
      <c r="B2402" t="s">
        <v>604</v>
      </c>
      <c r="C2402" t="s">
        <v>608</v>
      </c>
      <c r="D2402" t="s">
        <v>567</v>
      </c>
      <c r="E2402" t="s">
        <v>574</v>
      </c>
      <c r="F2402" t="s">
        <v>24</v>
      </c>
      <c r="G2402" t="s">
        <v>21</v>
      </c>
      <c r="H2402" t="s">
        <v>39</v>
      </c>
      <c r="I2402" t="s">
        <v>40</v>
      </c>
    </row>
    <row r="2403" spans="1:13" hidden="1" x14ac:dyDescent="0.3">
      <c r="A2403" t="s">
        <v>15</v>
      </c>
      <c r="B2403" t="s">
        <v>604</v>
      </c>
      <c r="C2403" t="s">
        <v>608</v>
      </c>
      <c r="D2403" t="s">
        <v>567</v>
      </c>
      <c r="E2403" t="s">
        <v>574</v>
      </c>
      <c r="F2403" t="s">
        <v>24</v>
      </c>
      <c r="G2403" t="s">
        <v>21</v>
      </c>
      <c r="H2403" t="s">
        <v>41</v>
      </c>
      <c r="I2403" t="s">
        <v>42</v>
      </c>
    </row>
    <row r="2404" spans="1:13" hidden="1" x14ac:dyDescent="0.3">
      <c r="A2404" t="s">
        <v>15</v>
      </c>
      <c r="B2404" t="s">
        <v>604</v>
      </c>
      <c r="C2404" t="s">
        <v>608</v>
      </c>
      <c r="D2404" t="s">
        <v>567</v>
      </c>
      <c r="E2404" t="s">
        <v>574</v>
      </c>
      <c r="F2404" t="s">
        <v>24</v>
      </c>
      <c r="G2404" t="s">
        <v>21</v>
      </c>
      <c r="H2404" t="s">
        <v>43</v>
      </c>
      <c r="I2404" t="s">
        <v>44</v>
      </c>
    </row>
    <row r="2405" spans="1:13" hidden="1" x14ac:dyDescent="0.3">
      <c r="A2405" t="s">
        <v>15</v>
      </c>
      <c r="B2405" t="s">
        <v>604</v>
      </c>
      <c r="C2405" t="s">
        <v>608</v>
      </c>
      <c r="D2405" t="s">
        <v>567</v>
      </c>
      <c r="E2405" t="s">
        <v>574</v>
      </c>
      <c r="F2405" t="s">
        <v>24</v>
      </c>
      <c r="G2405" t="s">
        <v>21</v>
      </c>
      <c r="H2405" t="s">
        <v>45</v>
      </c>
      <c r="I2405" t="s">
        <v>46</v>
      </c>
    </row>
    <row r="2406" spans="1:13" hidden="1" x14ac:dyDescent="0.3">
      <c r="A2406" t="s">
        <v>15</v>
      </c>
      <c r="B2406" t="s">
        <v>604</v>
      </c>
      <c r="C2406" t="s">
        <v>608</v>
      </c>
      <c r="D2406" t="s">
        <v>567</v>
      </c>
      <c r="E2406" t="s">
        <v>574</v>
      </c>
      <c r="F2406" t="s">
        <v>24</v>
      </c>
      <c r="G2406" t="s">
        <v>21</v>
      </c>
      <c r="H2406" t="s">
        <v>47</v>
      </c>
      <c r="I2406" t="s">
        <v>48</v>
      </c>
      <c r="J2406" s="2">
        <v>15</v>
      </c>
      <c r="L2406" s="2">
        <v>15</v>
      </c>
      <c r="M2406" s="2">
        <v>6.9</v>
      </c>
    </row>
    <row r="2407" spans="1:13" hidden="1" x14ac:dyDescent="0.3">
      <c r="A2407" t="s">
        <v>15</v>
      </c>
      <c r="B2407" t="s">
        <v>604</v>
      </c>
      <c r="C2407" t="s">
        <v>608</v>
      </c>
      <c r="D2407" t="s">
        <v>567</v>
      </c>
      <c r="E2407" t="s">
        <v>574</v>
      </c>
      <c r="F2407" t="s">
        <v>24</v>
      </c>
      <c r="G2407" t="s">
        <v>21</v>
      </c>
      <c r="H2407" t="s">
        <v>49</v>
      </c>
      <c r="I2407" t="s">
        <v>50</v>
      </c>
      <c r="J2407" s="2">
        <v>20</v>
      </c>
      <c r="L2407" s="2">
        <v>20</v>
      </c>
      <c r="M2407" s="2">
        <v>11.7</v>
      </c>
    </row>
    <row r="2408" spans="1:13" hidden="1" x14ac:dyDescent="0.3">
      <c r="A2408" t="s">
        <v>15</v>
      </c>
      <c r="B2408" t="s">
        <v>604</v>
      </c>
      <c r="C2408" t="s">
        <v>608</v>
      </c>
      <c r="D2408" t="s">
        <v>567</v>
      </c>
      <c r="E2408" t="s">
        <v>574</v>
      </c>
      <c r="F2408" t="s">
        <v>24</v>
      </c>
      <c r="G2408" t="s">
        <v>21</v>
      </c>
      <c r="H2408" t="s">
        <v>51</v>
      </c>
      <c r="I2408" t="s">
        <v>52</v>
      </c>
    </row>
    <row r="2409" spans="1:13" hidden="1" x14ac:dyDescent="0.3">
      <c r="A2409" t="s">
        <v>15</v>
      </c>
      <c r="B2409" t="s">
        <v>604</v>
      </c>
      <c r="C2409" t="s">
        <v>608</v>
      </c>
      <c r="D2409" t="s">
        <v>567</v>
      </c>
      <c r="E2409" t="s">
        <v>574</v>
      </c>
      <c r="F2409" t="s">
        <v>24</v>
      </c>
      <c r="G2409" t="s">
        <v>21</v>
      </c>
      <c r="H2409" t="s">
        <v>53</v>
      </c>
      <c r="I2409" t="s">
        <v>54</v>
      </c>
      <c r="J2409" s="2">
        <v>10</v>
      </c>
      <c r="L2409" s="2">
        <v>10</v>
      </c>
      <c r="M2409" s="2">
        <v>8.3000000000000007</v>
      </c>
    </row>
    <row r="2410" spans="1:13" hidden="1" x14ac:dyDescent="0.3">
      <c r="A2410" t="s">
        <v>15</v>
      </c>
      <c r="B2410" t="s">
        <v>604</v>
      </c>
      <c r="C2410" t="s">
        <v>608</v>
      </c>
      <c r="D2410" t="s">
        <v>567</v>
      </c>
      <c r="E2410" t="s">
        <v>574</v>
      </c>
      <c r="F2410" t="s">
        <v>24</v>
      </c>
      <c r="G2410" t="s">
        <v>21</v>
      </c>
      <c r="H2410" t="s">
        <v>55</v>
      </c>
      <c r="I2410" t="s">
        <v>56</v>
      </c>
      <c r="J2410" s="2">
        <v>45</v>
      </c>
      <c r="L2410" s="2">
        <v>45</v>
      </c>
      <c r="M2410" s="2">
        <v>7.5</v>
      </c>
    </row>
    <row r="2411" spans="1:13" hidden="1" x14ac:dyDescent="0.3">
      <c r="A2411" t="s">
        <v>15</v>
      </c>
      <c r="B2411" t="s">
        <v>604</v>
      </c>
      <c r="C2411" t="s">
        <v>608</v>
      </c>
      <c r="D2411" t="s">
        <v>567</v>
      </c>
      <c r="E2411" t="s">
        <v>574</v>
      </c>
      <c r="F2411" t="s">
        <v>24</v>
      </c>
      <c r="G2411" t="s">
        <v>21</v>
      </c>
      <c r="H2411" t="s">
        <v>57</v>
      </c>
      <c r="I2411" t="s">
        <v>58</v>
      </c>
      <c r="J2411" s="2">
        <v>15</v>
      </c>
      <c r="L2411" s="2">
        <v>15</v>
      </c>
      <c r="M2411" s="2">
        <v>7.7</v>
      </c>
    </row>
    <row r="2412" spans="1:13" hidden="1" x14ac:dyDescent="0.3">
      <c r="A2412" t="s">
        <v>15</v>
      </c>
      <c r="B2412" t="s">
        <v>604</v>
      </c>
      <c r="C2412" t="s">
        <v>608</v>
      </c>
      <c r="D2412" t="s">
        <v>567</v>
      </c>
      <c r="E2412" t="s">
        <v>574</v>
      </c>
      <c r="F2412" t="s">
        <v>24</v>
      </c>
      <c r="G2412" t="s">
        <v>21</v>
      </c>
      <c r="H2412" t="s">
        <v>59</v>
      </c>
      <c r="I2412" t="s">
        <v>60</v>
      </c>
    </row>
    <row r="2413" spans="1:13" hidden="1" x14ac:dyDescent="0.3">
      <c r="A2413" t="s">
        <v>15</v>
      </c>
      <c r="B2413" t="s">
        <v>604</v>
      </c>
      <c r="C2413" t="s">
        <v>608</v>
      </c>
      <c r="D2413" t="s">
        <v>567</v>
      </c>
      <c r="E2413" t="s">
        <v>574</v>
      </c>
      <c r="F2413" t="s">
        <v>24</v>
      </c>
      <c r="G2413" t="s">
        <v>21</v>
      </c>
      <c r="H2413" t="s">
        <v>61</v>
      </c>
      <c r="I2413" t="s">
        <v>62</v>
      </c>
      <c r="J2413" s="2">
        <v>10</v>
      </c>
      <c r="L2413" s="2">
        <v>10</v>
      </c>
      <c r="M2413" s="2">
        <v>18.399999999999999</v>
      </c>
    </row>
    <row r="2414" spans="1:13" hidden="1" x14ac:dyDescent="0.3">
      <c r="A2414" t="s">
        <v>15</v>
      </c>
      <c r="B2414" t="s">
        <v>604</v>
      </c>
      <c r="C2414" t="s">
        <v>608</v>
      </c>
      <c r="D2414" t="s">
        <v>567</v>
      </c>
      <c r="E2414" t="s">
        <v>574</v>
      </c>
      <c r="F2414" t="s">
        <v>24</v>
      </c>
      <c r="G2414" t="s">
        <v>21</v>
      </c>
      <c r="H2414" t="s">
        <v>63</v>
      </c>
      <c r="I2414" t="s">
        <v>64</v>
      </c>
    </row>
    <row r="2415" spans="1:13" hidden="1" x14ac:dyDescent="0.3">
      <c r="A2415" t="s">
        <v>15</v>
      </c>
      <c r="B2415" t="s">
        <v>604</v>
      </c>
      <c r="C2415" t="s">
        <v>608</v>
      </c>
      <c r="D2415" t="s">
        <v>567</v>
      </c>
      <c r="E2415" t="s">
        <v>574</v>
      </c>
      <c r="F2415" t="s">
        <v>24</v>
      </c>
      <c r="G2415" t="s">
        <v>21</v>
      </c>
      <c r="H2415" t="s">
        <v>65</v>
      </c>
      <c r="I2415" t="s">
        <v>66</v>
      </c>
    </row>
    <row r="2416" spans="1:13" hidden="1" x14ac:dyDescent="0.3">
      <c r="A2416" t="s">
        <v>15</v>
      </c>
      <c r="B2416" t="s">
        <v>604</v>
      </c>
      <c r="C2416" t="s">
        <v>608</v>
      </c>
      <c r="D2416" t="s">
        <v>567</v>
      </c>
      <c r="E2416" t="s">
        <v>574</v>
      </c>
      <c r="F2416" t="s">
        <v>24</v>
      </c>
      <c r="G2416" t="s">
        <v>21</v>
      </c>
      <c r="H2416" t="s">
        <v>67</v>
      </c>
      <c r="I2416" t="s">
        <v>68</v>
      </c>
    </row>
    <row r="2417" spans="1:13" hidden="1" x14ac:dyDescent="0.3">
      <c r="A2417" t="s">
        <v>15</v>
      </c>
      <c r="B2417" t="s">
        <v>604</v>
      </c>
      <c r="C2417" t="s">
        <v>608</v>
      </c>
      <c r="D2417" t="s">
        <v>567</v>
      </c>
      <c r="E2417" t="s">
        <v>574</v>
      </c>
      <c r="F2417" t="s">
        <v>24</v>
      </c>
      <c r="G2417" t="s">
        <v>21</v>
      </c>
      <c r="H2417" t="s">
        <v>69</v>
      </c>
      <c r="I2417" t="s">
        <v>70</v>
      </c>
      <c r="J2417" s="2">
        <v>80</v>
      </c>
      <c r="L2417" s="2">
        <v>80</v>
      </c>
      <c r="M2417" s="2">
        <v>20.5</v>
      </c>
    </row>
    <row r="2418" spans="1:13" hidden="1" x14ac:dyDescent="0.3">
      <c r="A2418" t="s">
        <v>15</v>
      </c>
      <c r="B2418" t="s">
        <v>604</v>
      </c>
      <c r="C2418" t="s">
        <v>608</v>
      </c>
      <c r="D2418" t="s">
        <v>567</v>
      </c>
      <c r="E2418" t="s">
        <v>574</v>
      </c>
      <c r="F2418" t="s">
        <v>24</v>
      </c>
      <c r="G2418" t="s">
        <v>21</v>
      </c>
      <c r="H2418" t="s">
        <v>71</v>
      </c>
      <c r="I2418" t="s">
        <v>72</v>
      </c>
    </row>
    <row r="2419" spans="1:13" hidden="1" x14ac:dyDescent="0.3">
      <c r="A2419" t="s">
        <v>15</v>
      </c>
      <c r="B2419" t="s">
        <v>604</v>
      </c>
      <c r="C2419" t="s">
        <v>608</v>
      </c>
      <c r="D2419" t="s">
        <v>567</v>
      </c>
      <c r="E2419" t="s">
        <v>574</v>
      </c>
      <c r="F2419" t="s">
        <v>24</v>
      </c>
      <c r="G2419" t="s">
        <v>21</v>
      </c>
      <c r="H2419" t="s">
        <v>73</v>
      </c>
      <c r="I2419" t="s">
        <v>74</v>
      </c>
    </row>
    <row r="2420" spans="1:13" hidden="1" x14ac:dyDescent="0.3">
      <c r="A2420" t="s">
        <v>15</v>
      </c>
      <c r="B2420" t="s">
        <v>604</v>
      </c>
      <c r="C2420" t="s">
        <v>608</v>
      </c>
      <c r="D2420" t="s">
        <v>567</v>
      </c>
      <c r="E2420" t="s">
        <v>574</v>
      </c>
      <c r="F2420" t="s">
        <v>24</v>
      </c>
      <c r="G2420" t="s">
        <v>21</v>
      </c>
      <c r="H2420" t="s">
        <v>75</v>
      </c>
      <c r="I2420" t="s">
        <v>76</v>
      </c>
    </row>
    <row r="2421" spans="1:13" hidden="1" x14ac:dyDescent="0.3">
      <c r="A2421" t="s">
        <v>15</v>
      </c>
      <c r="B2421" t="s">
        <v>604</v>
      </c>
      <c r="C2421" t="s">
        <v>608</v>
      </c>
      <c r="D2421" t="s">
        <v>567</v>
      </c>
      <c r="E2421" t="s">
        <v>574</v>
      </c>
      <c r="F2421" t="s">
        <v>24</v>
      </c>
      <c r="G2421" t="s">
        <v>21</v>
      </c>
      <c r="H2421" t="s">
        <v>77</v>
      </c>
      <c r="I2421" t="s">
        <v>78</v>
      </c>
    </row>
    <row r="2422" spans="1:13" hidden="1" x14ac:dyDescent="0.3">
      <c r="A2422" t="s">
        <v>15</v>
      </c>
      <c r="B2422" t="s">
        <v>604</v>
      </c>
      <c r="C2422" t="s">
        <v>608</v>
      </c>
      <c r="D2422" t="s">
        <v>567</v>
      </c>
      <c r="E2422" t="s">
        <v>574</v>
      </c>
      <c r="F2422" t="s">
        <v>24</v>
      </c>
      <c r="G2422" t="s">
        <v>21</v>
      </c>
      <c r="H2422" t="s">
        <v>79</v>
      </c>
      <c r="I2422" t="s">
        <v>80</v>
      </c>
    </row>
    <row r="2423" spans="1:13" hidden="1" x14ac:dyDescent="0.3">
      <c r="A2423" t="s">
        <v>15</v>
      </c>
      <c r="B2423" t="s">
        <v>604</v>
      </c>
      <c r="C2423" t="s">
        <v>608</v>
      </c>
      <c r="D2423" t="s">
        <v>567</v>
      </c>
      <c r="E2423" t="s">
        <v>574</v>
      </c>
      <c r="F2423" t="s">
        <v>24</v>
      </c>
      <c r="G2423" t="s">
        <v>21</v>
      </c>
      <c r="H2423" t="s">
        <v>81</v>
      </c>
      <c r="I2423" t="s">
        <v>82</v>
      </c>
      <c r="J2423" s="2">
        <v>30</v>
      </c>
      <c r="L2423" s="2">
        <v>30</v>
      </c>
      <c r="M2423" s="2">
        <v>4.8</v>
      </c>
    </row>
    <row r="2424" spans="1:13" hidden="1" x14ac:dyDescent="0.3">
      <c r="A2424" t="s">
        <v>15</v>
      </c>
      <c r="B2424" t="s">
        <v>604</v>
      </c>
      <c r="C2424" t="s">
        <v>608</v>
      </c>
      <c r="D2424" t="s">
        <v>567</v>
      </c>
      <c r="E2424" t="s">
        <v>574</v>
      </c>
      <c r="F2424" t="s">
        <v>24</v>
      </c>
      <c r="G2424" t="s">
        <v>21</v>
      </c>
      <c r="H2424" t="s">
        <v>83</v>
      </c>
      <c r="I2424" t="s">
        <v>84</v>
      </c>
    </row>
    <row r="2425" spans="1:13" hidden="1" x14ac:dyDescent="0.3">
      <c r="A2425" t="s">
        <v>15</v>
      </c>
      <c r="B2425" t="s">
        <v>604</v>
      </c>
      <c r="C2425" t="s">
        <v>608</v>
      </c>
      <c r="D2425" t="s">
        <v>567</v>
      </c>
      <c r="E2425" t="s">
        <v>574</v>
      </c>
      <c r="F2425" t="s">
        <v>24</v>
      </c>
      <c r="G2425" t="s">
        <v>21</v>
      </c>
      <c r="H2425" t="s">
        <v>85</v>
      </c>
      <c r="I2425" t="s">
        <v>86</v>
      </c>
      <c r="J2425" s="2">
        <v>5</v>
      </c>
      <c r="L2425" s="2">
        <v>5</v>
      </c>
      <c r="M2425" s="2">
        <v>6.9</v>
      </c>
    </row>
    <row r="2426" spans="1:13" hidden="1" x14ac:dyDescent="0.3">
      <c r="A2426" t="s">
        <v>15</v>
      </c>
      <c r="B2426" t="s">
        <v>604</v>
      </c>
      <c r="C2426" t="s">
        <v>608</v>
      </c>
      <c r="D2426" t="s">
        <v>567</v>
      </c>
      <c r="E2426" t="s">
        <v>574</v>
      </c>
      <c r="F2426" t="s">
        <v>24</v>
      </c>
      <c r="G2426" t="s">
        <v>21</v>
      </c>
      <c r="H2426" t="s">
        <v>87</v>
      </c>
      <c r="I2426" t="s">
        <v>88</v>
      </c>
    </row>
    <row r="2427" spans="1:13" hidden="1" x14ac:dyDescent="0.3">
      <c r="A2427" t="s">
        <v>15</v>
      </c>
      <c r="B2427" t="s">
        <v>604</v>
      </c>
      <c r="C2427" t="s">
        <v>608</v>
      </c>
      <c r="D2427" t="s">
        <v>567</v>
      </c>
      <c r="E2427" t="s">
        <v>574</v>
      </c>
      <c r="F2427" t="s">
        <v>24</v>
      </c>
      <c r="G2427" t="s">
        <v>21</v>
      </c>
      <c r="H2427" t="s">
        <v>89</v>
      </c>
      <c r="I2427" t="s">
        <v>90</v>
      </c>
    </row>
    <row r="2428" spans="1:13" hidden="1" x14ac:dyDescent="0.3">
      <c r="A2428" t="s">
        <v>15</v>
      </c>
      <c r="B2428" t="s">
        <v>604</v>
      </c>
      <c r="C2428" t="s">
        <v>608</v>
      </c>
      <c r="D2428" t="s">
        <v>567</v>
      </c>
      <c r="E2428" t="s">
        <v>574</v>
      </c>
      <c r="F2428" t="s">
        <v>24</v>
      </c>
      <c r="G2428" t="s">
        <v>21</v>
      </c>
      <c r="H2428" t="s">
        <v>91</v>
      </c>
      <c r="I2428" t="s">
        <v>92</v>
      </c>
      <c r="J2428" s="2">
        <v>20</v>
      </c>
      <c r="L2428" s="2">
        <v>20</v>
      </c>
      <c r="M2428" s="2">
        <v>8.9</v>
      </c>
    </row>
    <row r="2429" spans="1:13" hidden="1" x14ac:dyDescent="0.3">
      <c r="A2429" t="s">
        <v>15</v>
      </c>
      <c r="B2429" t="s">
        <v>604</v>
      </c>
      <c r="C2429" t="s">
        <v>608</v>
      </c>
      <c r="D2429" t="s">
        <v>567</v>
      </c>
      <c r="E2429" t="s">
        <v>574</v>
      </c>
      <c r="F2429" t="s">
        <v>24</v>
      </c>
      <c r="G2429" t="s">
        <v>21</v>
      </c>
      <c r="H2429" t="s">
        <v>93</v>
      </c>
      <c r="I2429" t="s">
        <v>94</v>
      </c>
    </row>
    <row r="2430" spans="1:13" hidden="1" x14ac:dyDescent="0.3">
      <c r="A2430" t="s">
        <v>15</v>
      </c>
      <c r="B2430" t="s">
        <v>604</v>
      </c>
      <c r="C2430" t="s">
        <v>608</v>
      </c>
      <c r="D2430" t="s">
        <v>567</v>
      </c>
      <c r="E2430" t="s">
        <v>574</v>
      </c>
      <c r="F2430" t="s">
        <v>24</v>
      </c>
      <c r="G2430" t="s">
        <v>21</v>
      </c>
      <c r="H2430" t="s">
        <v>95</v>
      </c>
      <c r="I2430" t="s">
        <v>96</v>
      </c>
    </row>
    <row r="2431" spans="1:13" hidden="1" x14ac:dyDescent="0.3">
      <c r="A2431" t="s">
        <v>15</v>
      </c>
      <c r="B2431" t="s">
        <v>604</v>
      </c>
      <c r="C2431" t="s">
        <v>608</v>
      </c>
      <c r="D2431" t="s">
        <v>567</v>
      </c>
      <c r="E2431" t="s">
        <v>574</v>
      </c>
      <c r="F2431" t="s">
        <v>24</v>
      </c>
      <c r="G2431" t="s">
        <v>21</v>
      </c>
      <c r="H2431" t="s">
        <v>97</v>
      </c>
      <c r="I2431" t="s">
        <v>98</v>
      </c>
    </row>
    <row r="2432" spans="1:13" hidden="1" x14ac:dyDescent="0.3">
      <c r="A2432" t="s">
        <v>15</v>
      </c>
      <c r="B2432" t="s">
        <v>604</v>
      </c>
      <c r="C2432" t="s">
        <v>608</v>
      </c>
      <c r="D2432" t="s">
        <v>567</v>
      </c>
      <c r="E2432" t="s">
        <v>574</v>
      </c>
      <c r="F2432" t="s">
        <v>24</v>
      </c>
      <c r="G2432" t="s">
        <v>21</v>
      </c>
      <c r="H2432" t="s">
        <v>99</v>
      </c>
      <c r="I2432" t="s">
        <v>100</v>
      </c>
      <c r="J2432" s="2">
        <v>10</v>
      </c>
      <c r="L2432" s="2">
        <v>10</v>
      </c>
      <c r="M2432" s="2">
        <v>4.3</v>
      </c>
    </row>
    <row r="2433" spans="1:13" hidden="1" x14ac:dyDescent="0.3">
      <c r="A2433" t="s">
        <v>15</v>
      </c>
      <c r="B2433" t="s">
        <v>604</v>
      </c>
      <c r="C2433" t="s">
        <v>608</v>
      </c>
      <c r="D2433" t="s">
        <v>567</v>
      </c>
      <c r="E2433" t="s">
        <v>574</v>
      </c>
      <c r="F2433" t="s">
        <v>24</v>
      </c>
      <c r="G2433" t="s">
        <v>21</v>
      </c>
      <c r="H2433" t="s">
        <v>101</v>
      </c>
      <c r="I2433" t="s">
        <v>102</v>
      </c>
      <c r="J2433" s="2">
        <v>25</v>
      </c>
      <c r="L2433" s="2">
        <v>25</v>
      </c>
      <c r="M2433" s="2">
        <v>6.7</v>
      </c>
    </row>
    <row r="2434" spans="1:13" hidden="1" x14ac:dyDescent="0.3">
      <c r="A2434" t="s">
        <v>15</v>
      </c>
      <c r="B2434" t="s">
        <v>604</v>
      </c>
      <c r="C2434" t="s">
        <v>608</v>
      </c>
      <c r="D2434" t="s">
        <v>567</v>
      </c>
      <c r="E2434" t="s">
        <v>574</v>
      </c>
      <c r="F2434" t="s">
        <v>24</v>
      </c>
      <c r="G2434" t="s">
        <v>21</v>
      </c>
      <c r="H2434" t="s">
        <v>103</v>
      </c>
      <c r="I2434" t="s">
        <v>104</v>
      </c>
      <c r="J2434" s="2">
        <v>5</v>
      </c>
      <c r="L2434" s="2">
        <v>5</v>
      </c>
      <c r="M2434" s="2">
        <v>4.9000000000000004</v>
      </c>
    </row>
    <row r="2435" spans="1:13" hidden="1" x14ac:dyDescent="0.3">
      <c r="A2435" t="s">
        <v>15</v>
      </c>
      <c r="B2435" t="s">
        <v>604</v>
      </c>
      <c r="C2435" t="s">
        <v>608</v>
      </c>
      <c r="D2435" t="s">
        <v>567</v>
      </c>
      <c r="E2435" t="s">
        <v>574</v>
      </c>
      <c r="F2435" t="s">
        <v>24</v>
      </c>
      <c r="G2435" t="s">
        <v>21</v>
      </c>
      <c r="H2435" t="s">
        <v>105</v>
      </c>
      <c r="I2435" t="s">
        <v>106</v>
      </c>
    </row>
    <row r="2436" spans="1:13" hidden="1" x14ac:dyDescent="0.3">
      <c r="A2436" t="s">
        <v>15</v>
      </c>
      <c r="B2436" t="s">
        <v>604</v>
      </c>
      <c r="C2436" t="s">
        <v>608</v>
      </c>
      <c r="D2436" t="s">
        <v>567</v>
      </c>
      <c r="E2436" t="s">
        <v>574</v>
      </c>
      <c r="F2436" t="s">
        <v>24</v>
      </c>
      <c r="G2436" t="s">
        <v>21</v>
      </c>
      <c r="H2436" t="s">
        <v>107</v>
      </c>
      <c r="I2436" t="s">
        <v>108</v>
      </c>
      <c r="J2436" s="2">
        <v>5</v>
      </c>
      <c r="L2436" s="2">
        <v>5</v>
      </c>
      <c r="M2436" s="2">
        <v>7.2</v>
      </c>
    </row>
    <row r="2437" spans="1:13" hidden="1" x14ac:dyDescent="0.3">
      <c r="A2437" t="s">
        <v>15</v>
      </c>
      <c r="B2437" t="s">
        <v>604</v>
      </c>
      <c r="C2437" t="s">
        <v>608</v>
      </c>
      <c r="D2437" t="s">
        <v>567</v>
      </c>
      <c r="E2437" t="s">
        <v>574</v>
      </c>
      <c r="F2437" t="s">
        <v>24</v>
      </c>
      <c r="G2437" t="s">
        <v>21</v>
      </c>
      <c r="H2437" t="s">
        <v>109</v>
      </c>
      <c r="I2437" t="s">
        <v>109</v>
      </c>
      <c r="J2437" s="2">
        <v>10</v>
      </c>
      <c r="L2437" s="2">
        <v>10</v>
      </c>
    </row>
    <row r="2438" spans="1:13" hidden="1" x14ac:dyDescent="0.3">
      <c r="A2438" t="s">
        <v>15</v>
      </c>
      <c r="B2438" t="s">
        <v>604</v>
      </c>
      <c r="C2438" t="s">
        <v>608</v>
      </c>
      <c r="D2438" t="s">
        <v>567</v>
      </c>
      <c r="E2438" t="s">
        <v>576</v>
      </c>
      <c r="F2438" t="s">
        <v>24</v>
      </c>
      <c r="G2438" t="s">
        <v>21</v>
      </c>
      <c r="H2438" t="s">
        <v>25</v>
      </c>
      <c r="I2438" t="s">
        <v>26</v>
      </c>
    </row>
    <row r="2439" spans="1:13" hidden="1" x14ac:dyDescent="0.3">
      <c r="A2439" t="s">
        <v>15</v>
      </c>
      <c r="B2439" t="s">
        <v>604</v>
      </c>
      <c r="C2439" t="s">
        <v>608</v>
      </c>
      <c r="D2439" t="s">
        <v>567</v>
      </c>
      <c r="E2439" t="s">
        <v>576</v>
      </c>
      <c r="F2439" t="s">
        <v>24</v>
      </c>
      <c r="G2439" t="s">
        <v>21</v>
      </c>
      <c r="H2439" t="s">
        <v>27</v>
      </c>
      <c r="I2439" t="s">
        <v>28</v>
      </c>
      <c r="J2439" s="2">
        <v>10</v>
      </c>
      <c r="L2439" s="2">
        <v>10</v>
      </c>
      <c r="M2439" s="2">
        <v>29.4</v>
      </c>
    </row>
    <row r="2440" spans="1:13" hidden="1" x14ac:dyDescent="0.3">
      <c r="A2440" t="s">
        <v>15</v>
      </c>
      <c r="B2440" t="s">
        <v>604</v>
      </c>
      <c r="C2440" t="s">
        <v>608</v>
      </c>
      <c r="D2440" t="s">
        <v>567</v>
      </c>
      <c r="E2440" t="s">
        <v>576</v>
      </c>
      <c r="F2440" t="s">
        <v>24</v>
      </c>
      <c r="G2440" t="s">
        <v>21</v>
      </c>
      <c r="H2440" t="s">
        <v>29</v>
      </c>
      <c r="I2440" t="s">
        <v>30</v>
      </c>
    </row>
    <row r="2441" spans="1:13" hidden="1" x14ac:dyDescent="0.3">
      <c r="A2441" t="s">
        <v>15</v>
      </c>
      <c r="B2441" t="s">
        <v>604</v>
      </c>
      <c r="C2441" t="s">
        <v>608</v>
      </c>
      <c r="D2441" t="s">
        <v>567</v>
      </c>
      <c r="E2441" t="s">
        <v>576</v>
      </c>
      <c r="F2441" t="s">
        <v>24</v>
      </c>
      <c r="G2441" t="s">
        <v>21</v>
      </c>
      <c r="H2441" t="s">
        <v>31</v>
      </c>
      <c r="I2441" t="s">
        <v>32</v>
      </c>
      <c r="J2441" s="2">
        <v>10</v>
      </c>
      <c r="L2441" s="2">
        <v>10</v>
      </c>
      <c r="M2441" s="2">
        <v>22</v>
      </c>
    </row>
    <row r="2442" spans="1:13" hidden="1" x14ac:dyDescent="0.3">
      <c r="A2442" t="s">
        <v>15</v>
      </c>
      <c r="B2442" t="s">
        <v>604</v>
      </c>
      <c r="C2442" t="s">
        <v>608</v>
      </c>
      <c r="D2442" t="s">
        <v>567</v>
      </c>
      <c r="E2442" t="s">
        <v>576</v>
      </c>
      <c r="F2442" t="s">
        <v>24</v>
      </c>
      <c r="G2442" t="s">
        <v>21</v>
      </c>
      <c r="H2442" t="s">
        <v>33</v>
      </c>
      <c r="I2442" t="s">
        <v>34</v>
      </c>
      <c r="J2442" s="2">
        <v>15</v>
      </c>
      <c r="L2442" s="2">
        <v>15</v>
      </c>
      <c r="M2442" s="2">
        <v>22.2</v>
      </c>
    </row>
    <row r="2443" spans="1:13" hidden="1" x14ac:dyDescent="0.3">
      <c r="A2443" t="s">
        <v>15</v>
      </c>
      <c r="B2443" t="s">
        <v>604</v>
      </c>
      <c r="C2443" t="s">
        <v>608</v>
      </c>
      <c r="D2443" t="s">
        <v>567</v>
      </c>
      <c r="E2443" t="s">
        <v>576</v>
      </c>
      <c r="F2443" t="s">
        <v>24</v>
      </c>
      <c r="G2443" t="s">
        <v>21</v>
      </c>
      <c r="H2443" t="s">
        <v>35</v>
      </c>
      <c r="I2443" t="s">
        <v>36</v>
      </c>
      <c r="J2443" s="2">
        <v>80</v>
      </c>
      <c r="L2443" s="2">
        <v>80</v>
      </c>
      <c r="M2443" s="2">
        <v>61.7</v>
      </c>
    </row>
    <row r="2444" spans="1:13" hidden="1" x14ac:dyDescent="0.3">
      <c r="A2444" t="s">
        <v>15</v>
      </c>
      <c r="B2444" t="s">
        <v>604</v>
      </c>
      <c r="C2444" t="s">
        <v>608</v>
      </c>
      <c r="D2444" t="s">
        <v>567</v>
      </c>
      <c r="E2444" t="s">
        <v>576</v>
      </c>
      <c r="F2444" t="s">
        <v>24</v>
      </c>
      <c r="G2444" t="s">
        <v>21</v>
      </c>
      <c r="H2444" t="s">
        <v>37</v>
      </c>
      <c r="I2444" t="s">
        <v>38</v>
      </c>
      <c r="J2444" s="2">
        <v>5</v>
      </c>
      <c r="L2444" s="2">
        <v>5</v>
      </c>
      <c r="M2444" s="2">
        <v>18.3</v>
      </c>
    </row>
    <row r="2445" spans="1:13" hidden="1" x14ac:dyDescent="0.3">
      <c r="A2445" t="s">
        <v>15</v>
      </c>
      <c r="B2445" t="s">
        <v>604</v>
      </c>
      <c r="C2445" t="s">
        <v>608</v>
      </c>
      <c r="D2445" t="s">
        <v>567</v>
      </c>
      <c r="E2445" t="s">
        <v>576</v>
      </c>
      <c r="F2445" t="s">
        <v>24</v>
      </c>
      <c r="G2445" t="s">
        <v>21</v>
      </c>
      <c r="H2445" t="s">
        <v>39</v>
      </c>
      <c r="I2445" t="s">
        <v>40</v>
      </c>
    </row>
    <row r="2446" spans="1:13" hidden="1" x14ac:dyDescent="0.3">
      <c r="A2446" t="s">
        <v>15</v>
      </c>
      <c r="B2446" t="s">
        <v>604</v>
      </c>
      <c r="C2446" t="s">
        <v>608</v>
      </c>
      <c r="D2446" t="s">
        <v>567</v>
      </c>
      <c r="E2446" t="s">
        <v>576</v>
      </c>
      <c r="F2446" t="s">
        <v>24</v>
      </c>
      <c r="G2446" t="s">
        <v>21</v>
      </c>
      <c r="H2446" t="s">
        <v>41</v>
      </c>
      <c r="I2446" t="s">
        <v>42</v>
      </c>
      <c r="J2446" s="2">
        <v>5</v>
      </c>
      <c r="L2446" s="2">
        <v>5</v>
      </c>
      <c r="M2446" s="2">
        <v>28.9</v>
      </c>
    </row>
    <row r="2447" spans="1:13" hidden="1" x14ac:dyDescent="0.3">
      <c r="A2447" t="s">
        <v>15</v>
      </c>
      <c r="B2447" t="s">
        <v>604</v>
      </c>
      <c r="C2447" t="s">
        <v>608</v>
      </c>
      <c r="D2447" t="s">
        <v>567</v>
      </c>
      <c r="E2447" t="s">
        <v>576</v>
      </c>
      <c r="F2447" t="s">
        <v>24</v>
      </c>
      <c r="G2447" t="s">
        <v>21</v>
      </c>
      <c r="H2447" t="s">
        <v>43</v>
      </c>
      <c r="I2447" t="s">
        <v>44</v>
      </c>
    </row>
    <row r="2448" spans="1:13" hidden="1" x14ac:dyDescent="0.3">
      <c r="A2448" t="s">
        <v>15</v>
      </c>
      <c r="B2448" t="s">
        <v>604</v>
      </c>
      <c r="C2448" t="s">
        <v>608</v>
      </c>
      <c r="D2448" t="s">
        <v>567</v>
      </c>
      <c r="E2448" t="s">
        <v>576</v>
      </c>
      <c r="F2448" t="s">
        <v>24</v>
      </c>
      <c r="G2448" t="s">
        <v>21</v>
      </c>
      <c r="H2448" t="s">
        <v>45</v>
      </c>
      <c r="I2448" t="s">
        <v>46</v>
      </c>
    </row>
    <row r="2449" spans="1:13" hidden="1" x14ac:dyDescent="0.3">
      <c r="A2449" t="s">
        <v>15</v>
      </c>
      <c r="B2449" t="s">
        <v>604</v>
      </c>
      <c r="C2449" t="s">
        <v>608</v>
      </c>
      <c r="D2449" t="s">
        <v>567</v>
      </c>
      <c r="E2449" t="s">
        <v>576</v>
      </c>
      <c r="F2449" t="s">
        <v>24</v>
      </c>
      <c r="G2449" t="s">
        <v>21</v>
      </c>
      <c r="H2449" t="s">
        <v>47</v>
      </c>
      <c r="I2449" t="s">
        <v>48</v>
      </c>
      <c r="J2449" s="2">
        <v>5</v>
      </c>
      <c r="L2449" s="2">
        <v>5</v>
      </c>
      <c r="M2449" s="2">
        <v>13.4</v>
      </c>
    </row>
    <row r="2450" spans="1:13" hidden="1" x14ac:dyDescent="0.3">
      <c r="A2450" t="s">
        <v>15</v>
      </c>
      <c r="B2450" t="s">
        <v>604</v>
      </c>
      <c r="C2450" t="s">
        <v>608</v>
      </c>
      <c r="D2450" t="s">
        <v>567</v>
      </c>
      <c r="E2450" t="s">
        <v>576</v>
      </c>
      <c r="F2450" t="s">
        <v>24</v>
      </c>
      <c r="G2450" t="s">
        <v>21</v>
      </c>
      <c r="H2450" t="s">
        <v>49</v>
      </c>
      <c r="I2450" t="s">
        <v>50</v>
      </c>
      <c r="J2450" s="2">
        <v>90</v>
      </c>
      <c r="L2450" s="2">
        <v>90</v>
      </c>
      <c r="M2450" s="2">
        <v>25.7</v>
      </c>
    </row>
    <row r="2451" spans="1:13" hidden="1" x14ac:dyDescent="0.3">
      <c r="A2451" t="s">
        <v>15</v>
      </c>
      <c r="B2451" t="s">
        <v>604</v>
      </c>
      <c r="C2451" t="s">
        <v>608</v>
      </c>
      <c r="D2451" t="s">
        <v>567</v>
      </c>
      <c r="E2451" t="s">
        <v>576</v>
      </c>
      <c r="F2451" t="s">
        <v>24</v>
      </c>
      <c r="G2451" t="s">
        <v>21</v>
      </c>
      <c r="H2451" t="s">
        <v>51</v>
      </c>
      <c r="I2451" t="s">
        <v>52</v>
      </c>
      <c r="J2451" s="2">
        <v>5</v>
      </c>
      <c r="L2451" s="2">
        <v>5</v>
      </c>
      <c r="M2451" s="2">
        <v>8.8000000000000007</v>
      </c>
    </row>
    <row r="2452" spans="1:13" hidden="1" x14ac:dyDescent="0.3">
      <c r="A2452" t="s">
        <v>15</v>
      </c>
      <c r="B2452" t="s">
        <v>604</v>
      </c>
      <c r="C2452" t="s">
        <v>608</v>
      </c>
      <c r="D2452" t="s">
        <v>567</v>
      </c>
      <c r="E2452" t="s">
        <v>576</v>
      </c>
      <c r="F2452" t="s">
        <v>24</v>
      </c>
      <c r="G2452" t="s">
        <v>21</v>
      </c>
      <c r="H2452" t="s">
        <v>53</v>
      </c>
      <c r="I2452" t="s">
        <v>54</v>
      </c>
      <c r="J2452" s="2">
        <v>15</v>
      </c>
      <c r="L2452" s="2">
        <v>15</v>
      </c>
      <c r="M2452" s="2">
        <v>27.2</v>
      </c>
    </row>
    <row r="2453" spans="1:13" hidden="1" x14ac:dyDescent="0.3">
      <c r="A2453" t="s">
        <v>15</v>
      </c>
      <c r="B2453" t="s">
        <v>604</v>
      </c>
      <c r="C2453" t="s">
        <v>608</v>
      </c>
      <c r="D2453" t="s">
        <v>567</v>
      </c>
      <c r="E2453" t="s">
        <v>576</v>
      </c>
      <c r="F2453" t="s">
        <v>24</v>
      </c>
      <c r="G2453" t="s">
        <v>21</v>
      </c>
      <c r="H2453" t="s">
        <v>55</v>
      </c>
      <c r="I2453" t="s">
        <v>56</v>
      </c>
      <c r="J2453" s="2">
        <v>75</v>
      </c>
      <c r="L2453" s="2">
        <v>75</v>
      </c>
      <c r="M2453" s="2">
        <v>27.3</v>
      </c>
    </row>
    <row r="2454" spans="1:13" hidden="1" x14ac:dyDescent="0.3">
      <c r="A2454" t="s">
        <v>15</v>
      </c>
      <c r="B2454" t="s">
        <v>604</v>
      </c>
      <c r="C2454" t="s">
        <v>608</v>
      </c>
      <c r="D2454" t="s">
        <v>567</v>
      </c>
      <c r="E2454" t="s">
        <v>576</v>
      </c>
      <c r="F2454" t="s">
        <v>24</v>
      </c>
      <c r="G2454" t="s">
        <v>21</v>
      </c>
      <c r="H2454" t="s">
        <v>57</v>
      </c>
      <c r="I2454" t="s">
        <v>58</v>
      </c>
      <c r="J2454" s="2">
        <v>45</v>
      </c>
      <c r="L2454" s="2">
        <v>45</v>
      </c>
      <c r="M2454" s="2">
        <v>24.3</v>
      </c>
    </row>
    <row r="2455" spans="1:13" hidden="1" x14ac:dyDescent="0.3">
      <c r="A2455" t="s">
        <v>15</v>
      </c>
      <c r="B2455" t="s">
        <v>604</v>
      </c>
      <c r="C2455" t="s">
        <v>608</v>
      </c>
      <c r="D2455" t="s">
        <v>567</v>
      </c>
      <c r="E2455" t="s">
        <v>576</v>
      </c>
      <c r="F2455" t="s">
        <v>24</v>
      </c>
      <c r="G2455" t="s">
        <v>21</v>
      </c>
      <c r="H2455" t="s">
        <v>59</v>
      </c>
      <c r="I2455" t="s">
        <v>60</v>
      </c>
    </row>
    <row r="2456" spans="1:13" hidden="1" x14ac:dyDescent="0.3">
      <c r="A2456" t="s">
        <v>15</v>
      </c>
      <c r="B2456" t="s">
        <v>604</v>
      </c>
      <c r="C2456" t="s">
        <v>608</v>
      </c>
      <c r="D2456" t="s">
        <v>567</v>
      </c>
      <c r="E2456" t="s">
        <v>576</v>
      </c>
      <c r="F2456" t="s">
        <v>24</v>
      </c>
      <c r="G2456" t="s">
        <v>21</v>
      </c>
      <c r="H2456" t="s">
        <v>61</v>
      </c>
      <c r="I2456" t="s">
        <v>62</v>
      </c>
    </row>
    <row r="2457" spans="1:13" hidden="1" x14ac:dyDescent="0.3">
      <c r="A2457" t="s">
        <v>15</v>
      </c>
      <c r="B2457" t="s">
        <v>604</v>
      </c>
      <c r="C2457" t="s">
        <v>608</v>
      </c>
      <c r="D2457" t="s">
        <v>567</v>
      </c>
      <c r="E2457" t="s">
        <v>576</v>
      </c>
      <c r="F2457" t="s">
        <v>24</v>
      </c>
      <c r="G2457" t="s">
        <v>21</v>
      </c>
      <c r="H2457" t="s">
        <v>63</v>
      </c>
      <c r="I2457" t="s">
        <v>64</v>
      </c>
      <c r="J2457" s="2">
        <v>5</v>
      </c>
      <c r="L2457" s="2">
        <v>5</v>
      </c>
      <c r="M2457" s="2">
        <v>22.1</v>
      </c>
    </row>
    <row r="2458" spans="1:13" hidden="1" x14ac:dyDescent="0.3">
      <c r="A2458" t="s">
        <v>15</v>
      </c>
      <c r="B2458" t="s">
        <v>604</v>
      </c>
      <c r="C2458" t="s">
        <v>608</v>
      </c>
      <c r="D2458" t="s">
        <v>567</v>
      </c>
      <c r="E2458" t="s">
        <v>576</v>
      </c>
      <c r="F2458" t="s">
        <v>24</v>
      </c>
      <c r="G2458" t="s">
        <v>21</v>
      </c>
      <c r="H2458" t="s">
        <v>65</v>
      </c>
      <c r="I2458" t="s">
        <v>66</v>
      </c>
      <c r="J2458" s="2">
        <v>5</v>
      </c>
      <c r="L2458" s="2">
        <v>5</v>
      </c>
      <c r="M2458" s="2">
        <v>23.4</v>
      </c>
    </row>
    <row r="2459" spans="1:13" hidden="1" x14ac:dyDescent="0.3">
      <c r="A2459" t="s">
        <v>15</v>
      </c>
      <c r="B2459" t="s">
        <v>604</v>
      </c>
      <c r="C2459" t="s">
        <v>608</v>
      </c>
      <c r="D2459" t="s">
        <v>567</v>
      </c>
      <c r="E2459" t="s">
        <v>576</v>
      </c>
      <c r="F2459" t="s">
        <v>24</v>
      </c>
      <c r="G2459" t="s">
        <v>21</v>
      </c>
      <c r="H2459" t="s">
        <v>67</v>
      </c>
      <c r="I2459" t="s">
        <v>68</v>
      </c>
    </row>
    <row r="2460" spans="1:13" hidden="1" x14ac:dyDescent="0.3">
      <c r="A2460" t="s">
        <v>15</v>
      </c>
      <c r="B2460" t="s">
        <v>604</v>
      </c>
      <c r="C2460" t="s">
        <v>608</v>
      </c>
      <c r="D2460" t="s">
        <v>567</v>
      </c>
      <c r="E2460" t="s">
        <v>576</v>
      </c>
      <c r="F2460" t="s">
        <v>24</v>
      </c>
      <c r="G2460" t="s">
        <v>21</v>
      </c>
      <c r="H2460" t="s">
        <v>69</v>
      </c>
      <c r="I2460" t="s">
        <v>70</v>
      </c>
      <c r="J2460" s="2">
        <v>105</v>
      </c>
      <c r="L2460" s="2">
        <v>105</v>
      </c>
      <c r="M2460" s="2">
        <v>78.3</v>
      </c>
    </row>
    <row r="2461" spans="1:13" hidden="1" x14ac:dyDescent="0.3">
      <c r="A2461" t="s">
        <v>15</v>
      </c>
      <c r="B2461" t="s">
        <v>604</v>
      </c>
      <c r="C2461" t="s">
        <v>608</v>
      </c>
      <c r="D2461" t="s">
        <v>567</v>
      </c>
      <c r="E2461" t="s">
        <v>576</v>
      </c>
      <c r="F2461" t="s">
        <v>24</v>
      </c>
      <c r="G2461" t="s">
        <v>21</v>
      </c>
      <c r="H2461" t="s">
        <v>71</v>
      </c>
      <c r="I2461" t="s">
        <v>72</v>
      </c>
    </row>
    <row r="2462" spans="1:13" hidden="1" x14ac:dyDescent="0.3">
      <c r="A2462" t="s">
        <v>15</v>
      </c>
      <c r="B2462" t="s">
        <v>604</v>
      </c>
      <c r="C2462" t="s">
        <v>608</v>
      </c>
      <c r="D2462" t="s">
        <v>567</v>
      </c>
      <c r="E2462" t="s">
        <v>576</v>
      </c>
      <c r="F2462" t="s">
        <v>24</v>
      </c>
      <c r="G2462" t="s">
        <v>21</v>
      </c>
      <c r="H2462" t="s">
        <v>73</v>
      </c>
      <c r="I2462" t="s">
        <v>74</v>
      </c>
    </row>
    <row r="2463" spans="1:13" hidden="1" x14ac:dyDescent="0.3">
      <c r="A2463" t="s">
        <v>15</v>
      </c>
      <c r="B2463" t="s">
        <v>604</v>
      </c>
      <c r="C2463" t="s">
        <v>608</v>
      </c>
      <c r="D2463" t="s">
        <v>567</v>
      </c>
      <c r="E2463" t="s">
        <v>576</v>
      </c>
      <c r="F2463" t="s">
        <v>24</v>
      </c>
      <c r="G2463" t="s">
        <v>21</v>
      </c>
      <c r="H2463" t="s">
        <v>75</v>
      </c>
      <c r="I2463" t="s">
        <v>76</v>
      </c>
    </row>
    <row r="2464" spans="1:13" hidden="1" x14ac:dyDescent="0.3">
      <c r="A2464" t="s">
        <v>15</v>
      </c>
      <c r="B2464" t="s">
        <v>604</v>
      </c>
      <c r="C2464" t="s">
        <v>608</v>
      </c>
      <c r="D2464" t="s">
        <v>567</v>
      </c>
      <c r="E2464" t="s">
        <v>576</v>
      </c>
      <c r="F2464" t="s">
        <v>24</v>
      </c>
      <c r="G2464" t="s">
        <v>21</v>
      </c>
      <c r="H2464" t="s">
        <v>77</v>
      </c>
      <c r="I2464" t="s">
        <v>78</v>
      </c>
    </row>
    <row r="2465" spans="1:13" hidden="1" x14ac:dyDescent="0.3">
      <c r="A2465" t="s">
        <v>15</v>
      </c>
      <c r="B2465" t="s">
        <v>604</v>
      </c>
      <c r="C2465" t="s">
        <v>608</v>
      </c>
      <c r="D2465" t="s">
        <v>567</v>
      </c>
      <c r="E2465" t="s">
        <v>576</v>
      </c>
      <c r="F2465" t="s">
        <v>24</v>
      </c>
      <c r="G2465" t="s">
        <v>21</v>
      </c>
      <c r="H2465" t="s">
        <v>79</v>
      </c>
      <c r="I2465" t="s">
        <v>80</v>
      </c>
    </row>
    <row r="2466" spans="1:13" hidden="1" x14ac:dyDescent="0.3">
      <c r="A2466" t="s">
        <v>15</v>
      </c>
      <c r="B2466" t="s">
        <v>604</v>
      </c>
      <c r="C2466" t="s">
        <v>608</v>
      </c>
      <c r="D2466" t="s">
        <v>567</v>
      </c>
      <c r="E2466" t="s">
        <v>576</v>
      </c>
      <c r="F2466" t="s">
        <v>24</v>
      </c>
      <c r="G2466" t="s">
        <v>21</v>
      </c>
      <c r="H2466" t="s">
        <v>81</v>
      </c>
      <c r="I2466" t="s">
        <v>82</v>
      </c>
      <c r="J2466" s="2">
        <v>45</v>
      </c>
      <c r="L2466" s="2">
        <v>45</v>
      </c>
      <c r="M2466" s="2">
        <v>21.1</v>
      </c>
    </row>
    <row r="2467" spans="1:13" hidden="1" x14ac:dyDescent="0.3">
      <c r="A2467" t="s">
        <v>15</v>
      </c>
      <c r="B2467" t="s">
        <v>604</v>
      </c>
      <c r="C2467" t="s">
        <v>608</v>
      </c>
      <c r="D2467" t="s">
        <v>567</v>
      </c>
      <c r="E2467" t="s">
        <v>576</v>
      </c>
      <c r="F2467" t="s">
        <v>24</v>
      </c>
      <c r="G2467" t="s">
        <v>21</v>
      </c>
      <c r="H2467" t="s">
        <v>83</v>
      </c>
      <c r="I2467" t="s">
        <v>84</v>
      </c>
    </row>
    <row r="2468" spans="1:13" hidden="1" x14ac:dyDescent="0.3">
      <c r="A2468" t="s">
        <v>15</v>
      </c>
      <c r="B2468" t="s">
        <v>604</v>
      </c>
      <c r="C2468" t="s">
        <v>608</v>
      </c>
      <c r="D2468" t="s">
        <v>567</v>
      </c>
      <c r="E2468" t="s">
        <v>576</v>
      </c>
      <c r="F2468" t="s">
        <v>24</v>
      </c>
      <c r="G2468" t="s">
        <v>21</v>
      </c>
      <c r="H2468" t="s">
        <v>85</v>
      </c>
      <c r="I2468" t="s">
        <v>86</v>
      </c>
      <c r="J2468" s="2">
        <v>5</v>
      </c>
      <c r="L2468" s="2">
        <v>5</v>
      </c>
      <c r="M2468" s="2">
        <v>11.9</v>
      </c>
    </row>
    <row r="2469" spans="1:13" hidden="1" x14ac:dyDescent="0.3">
      <c r="A2469" t="s">
        <v>15</v>
      </c>
      <c r="B2469" t="s">
        <v>604</v>
      </c>
      <c r="C2469" t="s">
        <v>608</v>
      </c>
      <c r="D2469" t="s">
        <v>567</v>
      </c>
      <c r="E2469" t="s">
        <v>576</v>
      </c>
      <c r="F2469" t="s">
        <v>24</v>
      </c>
      <c r="G2469" t="s">
        <v>21</v>
      </c>
      <c r="H2469" t="s">
        <v>87</v>
      </c>
      <c r="I2469" t="s">
        <v>88</v>
      </c>
    </row>
    <row r="2470" spans="1:13" hidden="1" x14ac:dyDescent="0.3">
      <c r="A2470" t="s">
        <v>15</v>
      </c>
      <c r="B2470" t="s">
        <v>604</v>
      </c>
      <c r="C2470" t="s">
        <v>608</v>
      </c>
      <c r="D2470" t="s">
        <v>567</v>
      </c>
      <c r="E2470" t="s">
        <v>576</v>
      </c>
      <c r="F2470" t="s">
        <v>24</v>
      </c>
      <c r="G2470" t="s">
        <v>21</v>
      </c>
      <c r="H2470" t="s">
        <v>89</v>
      </c>
      <c r="I2470" t="s">
        <v>90</v>
      </c>
    </row>
    <row r="2471" spans="1:13" hidden="1" x14ac:dyDescent="0.3">
      <c r="A2471" t="s">
        <v>15</v>
      </c>
      <c r="B2471" t="s">
        <v>604</v>
      </c>
      <c r="C2471" t="s">
        <v>608</v>
      </c>
      <c r="D2471" t="s">
        <v>567</v>
      </c>
      <c r="E2471" t="s">
        <v>576</v>
      </c>
      <c r="F2471" t="s">
        <v>24</v>
      </c>
      <c r="G2471" t="s">
        <v>21</v>
      </c>
      <c r="H2471" t="s">
        <v>91</v>
      </c>
      <c r="I2471" t="s">
        <v>92</v>
      </c>
      <c r="J2471" s="2">
        <v>20</v>
      </c>
      <c r="L2471" s="2">
        <v>20</v>
      </c>
      <c r="M2471" s="2">
        <v>26.5</v>
      </c>
    </row>
    <row r="2472" spans="1:13" hidden="1" x14ac:dyDescent="0.3">
      <c r="A2472" t="s">
        <v>15</v>
      </c>
      <c r="B2472" t="s">
        <v>604</v>
      </c>
      <c r="C2472" t="s">
        <v>608</v>
      </c>
      <c r="D2472" t="s">
        <v>567</v>
      </c>
      <c r="E2472" t="s">
        <v>576</v>
      </c>
      <c r="F2472" t="s">
        <v>24</v>
      </c>
      <c r="G2472" t="s">
        <v>21</v>
      </c>
      <c r="H2472" t="s">
        <v>93</v>
      </c>
      <c r="I2472" t="s">
        <v>94</v>
      </c>
    </row>
    <row r="2473" spans="1:13" hidden="1" x14ac:dyDescent="0.3">
      <c r="A2473" t="s">
        <v>15</v>
      </c>
      <c r="B2473" t="s">
        <v>604</v>
      </c>
      <c r="C2473" t="s">
        <v>608</v>
      </c>
      <c r="D2473" t="s">
        <v>567</v>
      </c>
      <c r="E2473" t="s">
        <v>576</v>
      </c>
      <c r="F2473" t="s">
        <v>24</v>
      </c>
      <c r="G2473" t="s">
        <v>21</v>
      </c>
      <c r="H2473" t="s">
        <v>95</v>
      </c>
      <c r="I2473" t="s">
        <v>96</v>
      </c>
    </row>
    <row r="2474" spans="1:13" hidden="1" x14ac:dyDescent="0.3">
      <c r="A2474" t="s">
        <v>15</v>
      </c>
      <c r="B2474" t="s">
        <v>604</v>
      </c>
      <c r="C2474" t="s">
        <v>608</v>
      </c>
      <c r="D2474" t="s">
        <v>567</v>
      </c>
      <c r="E2474" t="s">
        <v>576</v>
      </c>
      <c r="F2474" t="s">
        <v>24</v>
      </c>
      <c r="G2474" t="s">
        <v>21</v>
      </c>
      <c r="H2474" t="s">
        <v>97</v>
      </c>
      <c r="I2474" t="s">
        <v>98</v>
      </c>
    </row>
    <row r="2475" spans="1:13" hidden="1" x14ac:dyDescent="0.3">
      <c r="A2475" t="s">
        <v>15</v>
      </c>
      <c r="B2475" t="s">
        <v>604</v>
      </c>
      <c r="C2475" t="s">
        <v>608</v>
      </c>
      <c r="D2475" t="s">
        <v>567</v>
      </c>
      <c r="E2475" t="s">
        <v>576</v>
      </c>
      <c r="F2475" t="s">
        <v>24</v>
      </c>
      <c r="G2475" t="s">
        <v>21</v>
      </c>
      <c r="H2475" t="s">
        <v>99</v>
      </c>
      <c r="I2475" t="s">
        <v>100</v>
      </c>
      <c r="J2475" s="2">
        <v>45</v>
      </c>
      <c r="L2475" s="2">
        <v>45</v>
      </c>
      <c r="M2475" s="2">
        <v>27.2</v>
      </c>
    </row>
    <row r="2476" spans="1:13" hidden="1" x14ac:dyDescent="0.3">
      <c r="A2476" t="s">
        <v>15</v>
      </c>
      <c r="B2476" t="s">
        <v>604</v>
      </c>
      <c r="C2476" t="s">
        <v>608</v>
      </c>
      <c r="D2476" t="s">
        <v>567</v>
      </c>
      <c r="E2476" t="s">
        <v>576</v>
      </c>
      <c r="F2476" t="s">
        <v>24</v>
      </c>
      <c r="G2476" t="s">
        <v>21</v>
      </c>
      <c r="H2476" t="s">
        <v>101</v>
      </c>
      <c r="I2476" t="s">
        <v>102</v>
      </c>
      <c r="J2476" s="2">
        <v>15</v>
      </c>
      <c r="L2476" s="2">
        <v>15</v>
      </c>
      <c r="M2476" s="2">
        <v>20.7</v>
      </c>
    </row>
    <row r="2477" spans="1:13" hidden="1" x14ac:dyDescent="0.3">
      <c r="A2477" t="s">
        <v>15</v>
      </c>
      <c r="B2477" t="s">
        <v>604</v>
      </c>
      <c r="C2477" t="s">
        <v>608</v>
      </c>
      <c r="D2477" t="s">
        <v>567</v>
      </c>
      <c r="E2477" t="s">
        <v>576</v>
      </c>
      <c r="F2477" t="s">
        <v>24</v>
      </c>
      <c r="G2477" t="s">
        <v>21</v>
      </c>
      <c r="H2477" t="s">
        <v>103</v>
      </c>
      <c r="I2477" t="s">
        <v>104</v>
      </c>
    </row>
    <row r="2478" spans="1:13" hidden="1" x14ac:dyDescent="0.3">
      <c r="A2478" t="s">
        <v>15</v>
      </c>
      <c r="B2478" t="s">
        <v>604</v>
      </c>
      <c r="C2478" t="s">
        <v>608</v>
      </c>
      <c r="D2478" t="s">
        <v>567</v>
      </c>
      <c r="E2478" t="s">
        <v>576</v>
      </c>
      <c r="F2478" t="s">
        <v>24</v>
      </c>
      <c r="G2478" t="s">
        <v>21</v>
      </c>
      <c r="H2478" t="s">
        <v>105</v>
      </c>
      <c r="I2478" t="s">
        <v>106</v>
      </c>
    </row>
    <row r="2479" spans="1:13" hidden="1" x14ac:dyDescent="0.3">
      <c r="A2479" t="s">
        <v>15</v>
      </c>
      <c r="B2479" t="s">
        <v>604</v>
      </c>
      <c r="C2479" t="s">
        <v>608</v>
      </c>
      <c r="D2479" t="s">
        <v>567</v>
      </c>
      <c r="E2479" t="s">
        <v>576</v>
      </c>
      <c r="F2479" t="s">
        <v>24</v>
      </c>
      <c r="G2479" t="s">
        <v>21</v>
      </c>
      <c r="H2479" t="s">
        <v>107</v>
      </c>
      <c r="I2479" t="s">
        <v>108</v>
      </c>
      <c r="J2479" s="2">
        <v>5</v>
      </c>
      <c r="L2479" s="2">
        <v>5</v>
      </c>
      <c r="M2479" s="2">
        <v>17.5</v>
      </c>
    </row>
    <row r="2480" spans="1:13" hidden="1" x14ac:dyDescent="0.3">
      <c r="A2480" t="s">
        <v>15</v>
      </c>
      <c r="B2480" t="s">
        <v>604</v>
      </c>
      <c r="C2480" t="s">
        <v>608</v>
      </c>
      <c r="D2480" t="s">
        <v>567</v>
      </c>
      <c r="E2480" t="s">
        <v>576</v>
      </c>
      <c r="F2480" t="s">
        <v>24</v>
      </c>
      <c r="G2480" t="s">
        <v>21</v>
      </c>
      <c r="H2480" t="s">
        <v>109</v>
      </c>
      <c r="I2480" t="s">
        <v>109</v>
      </c>
      <c r="J2480" s="2">
        <v>10</v>
      </c>
      <c r="L2480" s="2">
        <v>10</v>
      </c>
    </row>
    <row r="2481" spans="1:13" hidden="1" x14ac:dyDescent="0.3">
      <c r="A2481" t="s">
        <v>15</v>
      </c>
      <c r="B2481" t="s">
        <v>604</v>
      </c>
      <c r="C2481" t="s">
        <v>608</v>
      </c>
      <c r="D2481" t="s">
        <v>567</v>
      </c>
      <c r="E2481" t="s">
        <v>582</v>
      </c>
      <c r="F2481" t="s">
        <v>24</v>
      </c>
      <c r="G2481" t="s">
        <v>21</v>
      </c>
      <c r="H2481" t="s">
        <v>25</v>
      </c>
      <c r="I2481" t="s">
        <v>26</v>
      </c>
    </row>
    <row r="2482" spans="1:13" hidden="1" x14ac:dyDescent="0.3">
      <c r="A2482" t="s">
        <v>15</v>
      </c>
      <c r="B2482" t="s">
        <v>604</v>
      </c>
      <c r="C2482" t="s">
        <v>608</v>
      </c>
      <c r="D2482" t="s">
        <v>567</v>
      </c>
      <c r="E2482" t="s">
        <v>582</v>
      </c>
      <c r="F2482" t="s">
        <v>24</v>
      </c>
      <c r="G2482" t="s">
        <v>21</v>
      </c>
      <c r="H2482" t="s">
        <v>27</v>
      </c>
      <c r="I2482" t="s">
        <v>28</v>
      </c>
    </row>
    <row r="2483" spans="1:13" hidden="1" x14ac:dyDescent="0.3">
      <c r="A2483" t="s">
        <v>15</v>
      </c>
      <c r="B2483" t="s">
        <v>604</v>
      </c>
      <c r="C2483" t="s">
        <v>608</v>
      </c>
      <c r="D2483" t="s">
        <v>567</v>
      </c>
      <c r="E2483" t="s">
        <v>582</v>
      </c>
      <c r="F2483" t="s">
        <v>24</v>
      </c>
      <c r="G2483" t="s">
        <v>21</v>
      </c>
      <c r="H2483" t="s">
        <v>29</v>
      </c>
      <c r="I2483" t="s">
        <v>30</v>
      </c>
    </row>
    <row r="2484" spans="1:13" hidden="1" x14ac:dyDescent="0.3">
      <c r="A2484" t="s">
        <v>15</v>
      </c>
      <c r="B2484" t="s">
        <v>604</v>
      </c>
      <c r="C2484" t="s">
        <v>608</v>
      </c>
      <c r="D2484" t="s">
        <v>567</v>
      </c>
      <c r="E2484" t="s">
        <v>582</v>
      </c>
      <c r="F2484" t="s">
        <v>24</v>
      </c>
      <c r="G2484" t="s">
        <v>21</v>
      </c>
      <c r="H2484" t="s">
        <v>31</v>
      </c>
      <c r="I2484" t="s">
        <v>32</v>
      </c>
    </row>
    <row r="2485" spans="1:13" hidden="1" x14ac:dyDescent="0.3">
      <c r="A2485" t="s">
        <v>15</v>
      </c>
      <c r="B2485" t="s">
        <v>604</v>
      </c>
      <c r="C2485" t="s">
        <v>608</v>
      </c>
      <c r="D2485" t="s">
        <v>567</v>
      </c>
      <c r="E2485" t="s">
        <v>582</v>
      </c>
      <c r="F2485" t="s">
        <v>24</v>
      </c>
      <c r="G2485" t="s">
        <v>21</v>
      </c>
      <c r="H2485" t="s">
        <v>33</v>
      </c>
      <c r="I2485" t="s">
        <v>34</v>
      </c>
      <c r="J2485" s="2">
        <v>5</v>
      </c>
      <c r="L2485" s="2">
        <v>5</v>
      </c>
      <c r="M2485" s="2">
        <v>12.8</v>
      </c>
    </row>
    <row r="2486" spans="1:13" hidden="1" x14ac:dyDescent="0.3">
      <c r="A2486" t="s">
        <v>15</v>
      </c>
      <c r="B2486" t="s">
        <v>604</v>
      </c>
      <c r="C2486" t="s">
        <v>608</v>
      </c>
      <c r="D2486" t="s">
        <v>567</v>
      </c>
      <c r="E2486" t="s">
        <v>582</v>
      </c>
      <c r="F2486" t="s">
        <v>24</v>
      </c>
      <c r="G2486" t="s">
        <v>21</v>
      </c>
      <c r="H2486" t="s">
        <v>35</v>
      </c>
      <c r="I2486" t="s">
        <v>36</v>
      </c>
      <c r="J2486" s="2">
        <v>15</v>
      </c>
      <c r="L2486" s="2">
        <v>15</v>
      </c>
      <c r="M2486" s="2">
        <v>23.9</v>
      </c>
    </row>
    <row r="2487" spans="1:13" hidden="1" x14ac:dyDescent="0.3">
      <c r="A2487" t="s">
        <v>15</v>
      </c>
      <c r="B2487" t="s">
        <v>604</v>
      </c>
      <c r="C2487" t="s">
        <v>608</v>
      </c>
      <c r="D2487" t="s">
        <v>567</v>
      </c>
      <c r="E2487" t="s">
        <v>582</v>
      </c>
      <c r="F2487" t="s">
        <v>24</v>
      </c>
      <c r="G2487" t="s">
        <v>21</v>
      </c>
      <c r="H2487" t="s">
        <v>37</v>
      </c>
      <c r="I2487" t="s">
        <v>38</v>
      </c>
    </row>
    <row r="2488" spans="1:13" hidden="1" x14ac:dyDescent="0.3">
      <c r="A2488" t="s">
        <v>15</v>
      </c>
      <c r="B2488" t="s">
        <v>604</v>
      </c>
      <c r="C2488" t="s">
        <v>608</v>
      </c>
      <c r="D2488" t="s">
        <v>567</v>
      </c>
      <c r="E2488" t="s">
        <v>582</v>
      </c>
      <c r="F2488" t="s">
        <v>24</v>
      </c>
      <c r="G2488" t="s">
        <v>21</v>
      </c>
      <c r="H2488" t="s">
        <v>39</v>
      </c>
      <c r="I2488" t="s">
        <v>40</v>
      </c>
    </row>
    <row r="2489" spans="1:13" hidden="1" x14ac:dyDescent="0.3">
      <c r="A2489" t="s">
        <v>15</v>
      </c>
      <c r="B2489" t="s">
        <v>604</v>
      </c>
      <c r="C2489" t="s">
        <v>608</v>
      </c>
      <c r="D2489" t="s">
        <v>567</v>
      </c>
      <c r="E2489" t="s">
        <v>582</v>
      </c>
      <c r="F2489" t="s">
        <v>24</v>
      </c>
      <c r="G2489" t="s">
        <v>21</v>
      </c>
      <c r="H2489" t="s">
        <v>41</v>
      </c>
      <c r="I2489" t="s">
        <v>42</v>
      </c>
    </row>
    <row r="2490" spans="1:13" hidden="1" x14ac:dyDescent="0.3">
      <c r="A2490" t="s">
        <v>15</v>
      </c>
      <c r="B2490" t="s">
        <v>604</v>
      </c>
      <c r="C2490" t="s">
        <v>608</v>
      </c>
      <c r="D2490" t="s">
        <v>567</v>
      </c>
      <c r="E2490" t="s">
        <v>582</v>
      </c>
      <c r="F2490" t="s">
        <v>24</v>
      </c>
      <c r="G2490" t="s">
        <v>21</v>
      </c>
      <c r="H2490" t="s">
        <v>43</v>
      </c>
      <c r="I2490" t="s">
        <v>44</v>
      </c>
    </row>
    <row r="2491" spans="1:13" hidden="1" x14ac:dyDescent="0.3">
      <c r="A2491" t="s">
        <v>15</v>
      </c>
      <c r="B2491" t="s">
        <v>604</v>
      </c>
      <c r="C2491" t="s">
        <v>608</v>
      </c>
      <c r="D2491" t="s">
        <v>567</v>
      </c>
      <c r="E2491" t="s">
        <v>582</v>
      </c>
      <c r="F2491" t="s">
        <v>24</v>
      </c>
      <c r="G2491" t="s">
        <v>21</v>
      </c>
      <c r="H2491" t="s">
        <v>45</v>
      </c>
      <c r="I2491" t="s">
        <v>46</v>
      </c>
    </row>
    <row r="2492" spans="1:13" hidden="1" x14ac:dyDescent="0.3">
      <c r="A2492" t="s">
        <v>15</v>
      </c>
      <c r="B2492" t="s">
        <v>604</v>
      </c>
      <c r="C2492" t="s">
        <v>608</v>
      </c>
      <c r="D2492" t="s">
        <v>567</v>
      </c>
      <c r="E2492" t="s">
        <v>582</v>
      </c>
      <c r="F2492" t="s">
        <v>24</v>
      </c>
      <c r="G2492" t="s">
        <v>21</v>
      </c>
      <c r="H2492" t="s">
        <v>47</v>
      </c>
      <c r="I2492" t="s">
        <v>48</v>
      </c>
    </row>
    <row r="2493" spans="1:13" hidden="1" x14ac:dyDescent="0.3">
      <c r="A2493" t="s">
        <v>15</v>
      </c>
      <c r="B2493" t="s">
        <v>604</v>
      </c>
      <c r="C2493" t="s">
        <v>608</v>
      </c>
      <c r="D2493" t="s">
        <v>567</v>
      </c>
      <c r="E2493" t="s">
        <v>582</v>
      </c>
      <c r="F2493" t="s">
        <v>24</v>
      </c>
      <c r="G2493" t="s">
        <v>21</v>
      </c>
      <c r="H2493" t="s">
        <v>49</v>
      </c>
      <c r="I2493" t="s">
        <v>50</v>
      </c>
      <c r="J2493" s="2">
        <v>5</v>
      </c>
      <c r="L2493" s="2">
        <v>5</v>
      </c>
      <c r="M2493" s="2">
        <v>4.3</v>
      </c>
    </row>
    <row r="2494" spans="1:13" hidden="1" x14ac:dyDescent="0.3">
      <c r="A2494" t="s">
        <v>15</v>
      </c>
      <c r="B2494" t="s">
        <v>604</v>
      </c>
      <c r="C2494" t="s">
        <v>608</v>
      </c>
      <c r="D2494" t="s">
        <v>567</v>
      </c>
      <c r="E2494" t="s">
        <v>582</v>
      </c>
      <c r="F2494" t="s">
        <v>24</v>
      </c>
      <c r="G2494" t="s">
        <v>21</v>
      </c>
      <c r="H2494" t="s">
        <v>51</v>
      </c>
      <c r="I2494" t="s">
        <v>52</v>
      </c>
    </row>
    <row r="2495" spans="1:13" hidden="1" x14ac:dyDescent="0.3">
      <c r="A2495" t="s">
        <v>15</v>
      </c>
      <c r="B2495" t="s">
        <v>604</v>
      </c>
      <c r="C2495" t="s">
        <v>608</v>
      </c>
      <c r="D2495" t="s">
        <v>567</v>
      </c>
      <c r="E2495" t="s">
        <v>582</v>
      </c>
      <c r="F2495" t="s">
        <v>24</v>
      </c>
      <c r="G2495" t="s">
        <v>21</v>
      </c>
      <c r="H2495" t="s">
        <v>53</v>
      </c>
      <c r="I2495" t="s">
        <v>54</v>
      </c>
      <c r="J2495" s="2">
        <v>15</v>
      </c>
      <c r="L2495" s="2">
        <v>15</v>
      </c>
      <c r="M2495" s="2">
        <v>27.4</v>
      </c>
    </row>
    <row r="2496" spans="1:13" hidden="1" x14ac:dyDescent="0.3">
      <c r="A2496" t="s">
        <v>15</v>
      </c>
      <c r="B2496" t="s">
        <v>604</v>
      </c>
      <c r="C2496" t="s">
        <v>608</v>
      </c>
      <c r="D2496" t="s">
        <v>567</v>
      </c>
      <c r="E2496" t="s">
        <v>582</v>
      </c>
      <c r="F2496" t="s">
        <v>24</v>
      </c>
      <c r="G2496" t="s">
        <v>21</v>
      </c>
      <c r="H2496" t="s">
        <v>55</v>
      </c>
      <c r="I2496" t="s">
        <v>56</v>
      </c>
      <c r="J2496" s="2">
        <v>15</v>
      </c>
      <c r="L2496" s="2">
        <v>15</v>
      </c>
      <c r="M2496" s="2">
        <v>15.1</v>
      </c>
    </row>
    <row r="2497" spans="1:13" hidden="1" x14ac:dyDescent="0.3">
      <c r="A2497" t="s">
        <v>15</v>
      </c>
      <c r="B2497" t="s">
        <v>604</v>
      </c>
      <c r="C2497" t="s">
        <v>608</v>
      </c>
      <c r="D2497" t="s">
        <v>567</v>
      </c>
      <c r="E2497" t="s">
        <v>582</v>
      </c>
      <c r="F2497" t="s">
        <v>24</v>
      </c>
      <c r="G2497" t="s">
        <v>21</v>
      </c>
      <c r="H2497" t="s">
        <v>57</v>
      </c>
      <c r="I2497" t="s">
        <v>58</v>
      </c>
      <c r="J2497" s="2">
        <v>10</v>
      </c>
      <c r="L2497" s="2">
        <v>10</v>
      </c>
      <c r="M2497" s="2">
        <v>11.2</v>
      </c>
    </row>
    <row r="2498" spans="1:13" hidden="1" x14ac:dyDescent="0.3">
      <c r="A2498" t="s">
        <v>15</v>
      </c>
      <c r="B2498" t="s">
        <v>604</v>
      </c>
      <c r="C2498" t="s">
        <v>608</v>
      </c>
      <c r="D2498" t="s">
        <v>567</v>
      </c>
      <c r="E2498" t="s">
        <v>582</v>
      </c>
      <c r="F2498" t="s">
        <v>24</v>
      </c>
      <c r="G2498" t="s">
        <v>21</v>
      </c>
      <c r="H2498" t="s">
        <v>59</v>
      </c>
      <c r="I2498" t="s">
        <v>60</v>
      </c>
    </row>
    <row r="2499" spans="1:13" hidden="1" x14ac:dyDescent="0.3">
      <c r="A2499" t="s">
        <v>15</v>
      </c>
      <c r="B2499" t="s">
        <v>604</v>
      </c>
      <c r="C2499" t="s">
        <v>608</v>
      </c>
      <c r="D2499" t="s">
        <v>567</v>
      </c>
      <c r="E2499" t="s">
        <v>582</v>
      </c>
      <c r="F2499" t="s">
        <v>24</v>
      </c>
      <c r="G2499" t="s">
        <v>21</v>
      </c>
      <c r="H2499" t="s">
        <v>61</v>
      </c>
      <c r="I2499" t="s">
        <v>62</v>
      </c>
    </row>
    <row r="2500" spans="1:13" hidden="1" x14ac:dyDescent="0.3">
      <c r="A2500" t="s">
        <v>15</v>
      </c>
      <c r="B2500" t="s">
        <v>604</v>
      </c>
      <c r="C2500" t="s">
        <v>608</v>
      </c>
      <c r="D2500" t="s">
        <v>567</v>
      </c>
      <c r="E2500" t="s">
        <v>582</v>
      </c>
      <c r="F2500" t="s">
        <v>24</v>
      </c>
      <c r="G2500" t="s">
        <v>21</v>
      </c>
      <c r="H2500" t="s">
        <v>63</v>
      </c>
      <c r="I2500" t="s">
        <v>64</v>
      </c>
    </row>
    <row r="2501" spans="1:13" hidden="1" x14ac:dyDescent="0.3">
      <c r="A2501" t="s">
        <v>15</v>
      </c>
      <c r="B2501" t="s">
        <v>604</v>
      </c>
      <c r="C2501" t="s">
        <v>608</v>
      </c>
      <c r="D2501" t="s">
        <v>567</v>
      </c>
      <c r="E2501" t="s">
        <v>582</v>
      </c>
      <c r="F2501" t="s">
        <v>24</v>
      </c>
      <c r="G2501" t="s">
        <v>21</v>
      </c>
      <c r="H2501" t="s">
        <v>65</v>
      </c>
      <c r="I2501" t="s">
        <v>66</v>
      </c>
      <c r="J2501" s="2">
        <v>5</v>
      </c>
      <c r="L2501" s="2">
        <v>5</v>
      </c>
      <c r="M2501" s="2">
        <v>10.8</v>
      </c>
    </row>
    <row r="2502" spans="1:13" hidden="1" x14ac:dyDescent="0.3">
      <c r="A2502" t="s">
        <v>15</v>
      </c>
      <c r="B2502" t="s">
        <v>604</v>
      </c>
      <c r="C2502" t="s">
        <v>608</v>
      </c>
      <c r="D2502" t="s">
        <v>567</v>
      </c>
      <c r="E2502" t="s">
        <v>582</v>
      </c>
      <c r="F2502" t="s">
        <v>24</v>
      </c>
      <c r="G2502" t="s">
        <v>21</v>
      </c>
      <c r="H2502" t="s">
        <v>67</v>
      </c>
      <c r="I2502" t="s">
        <v>68</v>
      </c>
    </row>
    <row r="2503" spans="1:13" hidden="1" x14ac:dyDescent="0.3">
      <c r="A2503" t="s">
        <v>15</v>
      </c>
      <c r="B2503" t="s">
        <v>604</v>
      </c>
      <c r="C2503" t="s">
        <v>608</v>
      </c>
      <c r="D2503" t="s">
        <v>567</v>
      </c>
      <c r="E2503" t="s">
        <v>582</v>
      </c>
      <c r="F2503" t="s">
        <v>24</v>
      </c>
      <c r="G2503" t="s">
        <v>21</v>
      </c>
      <c r="H2503" t="s">
        <v>69</v>
      </c>
      <c r="I2503" t="s">
        <v>70</v>
      </c>
      <c r="J2503" s="2">
        <v>35</v>
      </c>
      <c r="L2503" s="2">
        <v>35</v>
      </c>
      <c r="M2503" s="2">
        <v>40.5</v>
      </c>
    </row>
    <row r="2504" spans="1:13" hidden="1" x14ac:dyDescent="0.3">
      <c r="A2504" t="s">
        <v>15</v>
      </c>
      <c r="B2504" t="s">
        <v>604</v>
      </c>
      <c r="C2504" t="s">
        <v>608</v>
      </c>
      <c r="D2504" t="s">
        <v>567</v>
      </c>
      <c r="E2504" t="s">
        <v>582</v>
      </c>
      <c r="F2504" t="s">
        <v>24</v>
      </c>
      <c r="G2504" t="s">
        <v>21</v>
      </c>
      <c r="H2504" t="s">
        <v>71</v>
      </c>
      <c r="I2504" t="s">
        <v>72</v>
      </c>
    </row>
    <row r="2505" spans="1:13" hidden="1" x14ac:dyDescent="0.3">
      <c r="A2505" t="s">
        <v>15</v>
      </c>
      <c r="B2505" t="s">
        <v>604</v>
      </c>
      <c r="C2505" t="s">
        <v>608</v>
      </c>
      <c r="D2505" t="s">
        <v>567</v>
      </c>
      <c r="E2505" t="s">
        <v>582</v>
      </c>
      <c r="F2505" t="s">
        <v>24</v>
      </c>
      <c r="G2505" t="s">
        <v>21</v>
      </c>
      <c r="H2505" t="s">
        <v>73</v>
      </c>
      <c r="I2505" t="s">
        <v>74</v>
      </c>
    </row>
    <row r="2506" spans="1:13" hidden="1" x14ac:dyDescent="0.3">
      <c r="A2506" t="s">
        <v>15</v>
      </c>
      <c r="B2506" t="s">
        <v>604</v>
      </c>
      <c r="C2506" t="s">
        <v>608</v>
      </c>
      <c r="D2506" t="s">
        <v>567</v>
      </c>
      <c r="E2506" t="s">
        <v>582</v>
      </c>
      <c r="F2506" t="s">
        <v>24</v>
      </c>
      <c r="G2506" t="s">
        <v>21</v>
      </c>
      <c r="H2506" t="s">
        <v>75</v>
      </c>
      <c r="I2506" t="s">
        <v>76</v>
      </c>
    </row>
    <row r="2507" spans="1:13" hidden="1" x14ac:dyDescent="0.3">
      <c r="A2507" t="s">
        <v>15</v>
      </c>
      <c r="B2507" t="s">
        <v>604</v>
      </c>
      <c r="C2507" t="s">
        <v>608</v>
      </c>
      <c r="D2507" t="s">
        <v>567</v>
      </c>
      <c r="E2507" t="s">
        <v>582</v>
      </c>
      <c r="F2507" t="s">
        <v>24</v>
      </c>
      <c r="G2507" t="s">
        <v>21</v>
      </c>
      <c r="H2507" t="s">
        <v>77</v>
      </c>
      <c r="I2507" t="s">
        <v>78</v>
      </c>
    </row>
    <row r="2508" spans="1:13" hidden="1" x14ac:dyDescent="0.3">
      <c r="A2508" t="s">
        <v>15</v>
      </c>
      <c r="B2508" t="s">
        <v>604</v>
      </c>
      <c r="C2508" t="s">
        <v>608</v>
      </c>
      <c r="D2508" t="s">
        <v>567</v>
      </c>
      <c r="E2508" t="s">
        <v>582</v>
      </c>
      <c r="F2508" t="s">
        <v>24</v>
      </c>
      <c r="G2508" t="s">
        <v>21</v>
      </c>
      <c r="H2508" t="s">
        <v>79</v>
      </c>
      <c r="I2508" t="s">
        <v>80</v>
      </c>
    </row>
    <row r="2509" spans="1:13" hidden="1" x14ac:dyDescent="0.3">
      <c r="A2509" t="s">
        <v>15</v>
      </c>
      <c r="B2509" t="s">
        <v>604</v>
      </c>
      <c r="C2509" t="s">
        <v>608</v>
      </c>
      <c r="D2509" t="s">
        <v>567</v>
      </c>
      <c r="E2509" t="s">
        <v>582</v>
      </c>
      <c r="F2509" t="s">
        <v>24</v>
      </c>
      <c r="G2509" t="s">
        <v>21</v>
      </c>
      <c r="H2509" t="s">
        <v>81</v>
      </c>
      <c r="I2509" t="s">
        <v>82</v>
      </c>
      <c r="J2509" s="2">
        <v>15</v>
      </c>
      <c r="L2509" s="2">
        <v>15</v>
      </c>
      <c r="M2509" s="2">
        <v>13.9</v>
      </c>
    </row>
    <row r="2510" spans="1:13" hidden="1" x14ac:dyDescent="0.3">
      <c r="A2510" t="s">
        <v>15</v>
      </c>
      <c r="B2510" t="s">
        <v>604</v>
      </c>
      <c r="C2510" t="s">
        <v>608</v>
      </c>
      <c r="D2510" t="s">
        <v>567</v>
      </c>
      <c r="E2510" t="s">
        <v>582</v>
      </c>
      <c r="F2510" t="s">
        <v>24</v>
      </c>
      <c r="G2510" t="s">
        <v>21</v>
      </c>
      <c r="H2510" t="s">
        <v>83</v>
      </c>
      <c r="I2510" t="s">
        <v>84</v>
      </c>
    </row>
    <row r="2511" spans="1:13" hidden="1" x14ac:dyDescent="0.3">
      <c r="A2511" t="s">
        <v>15</v>
      </c>
      <c r="B2511" t="s">
        <v>604</v>
      </c>
      <c r="C2511" t="s">
        <v>608</v>
      </c>
      <c r="D2511" t="s">
        <v>567</v>
      </c>
      <c r="E2511" t="s">
        <v>582</v>
      </c>
      <c r="F2511" t="s">
        <v>24</v>
      </c>
      <c r="G2511" t="s">
        <v>21</v>
      </c>
      <c r="H2511" t="s">
        <v>85</v>
      </c>
      <c r="I2511" t="s">
        <v>86</v>
      </c>
    </row>
    <row r="2512" spans="1:13" hidden="1" x14ac:dyDescent="0.3">
      <c r="A2512" t="s">
        <v>15</v>
      </c>
      <c r="B2512" t="s">
        <v>604</v>
      </c>
      <c r="C2512" t="s">
        <v>608</v>
      </c>
      <c r="D2512" t="s">
        <v>567</v>
      </c>
      <c r="E2512" t="s">
        <v>582</v>
      </c>
      <c r="F2512" t="s">
        <v>24</v>
      </c>
      <c r="G2512" t="s">
        <v>21</v>
      </c>
      <c r="H2512" t="s">
        <v>87</v>
      </c>
      <c r="I2512" t="s">
        <v>88</v>
      </c>
    </row>
    <row r="2513" spans="1:13" hidden="1" x14ac:dyDescent="0.3">
      <c r="A2513" t="s">
        <v>15</v>
      </c>
      <c r="B2513" t="s">
        <v>604</v>
      </c>
      <c r="C2513" t="s">
        <v>608</v>
      </c>
      <c r="D2513" t="s">
        <v>567</v>
      </c>
      <c r="E2513" t="s">
        <v>582</v>
      </c>
      <c r="F2513" t="s">
        <v>24</v>
      </c>
      <c r="G2513" t="s">
        <v>21</v>
      </c>
      <c r="H2513" t="s">
        <v>89</v>
      </c>
      <c r="I2513" t="s">
        <v>90</v>
      </c>
      <c r="J2513" s="2">
        <v>5</v>
      </c>
      <c r="L2513" s="2">
        <v>5</v>
      </c>
      <c r="M2513" s="2">
        <v>8.3000000000000007</v>
      </c>
    </row>
    <row r="2514" spans="1:13" hidden="1" x14ac:dyDescent="0.3">
      <c r="A2514" t="s">
        <v>15</v>
      </c>
      <c r="B2514" t="s">
        <v>604</v>
      </c>
      <c r="C2514" t="s">
        <v>608</v>
      </c>
      <c r="D2514" t="s">
        <v>567</v>
      </c>
      <c r="E2514" t="s">
        <v>582</v>
      </c>
      <c r="F2514" t="s">
        <v>24</v>
      </c>
      <c r="G2514" t="s">
        <v>21</v>
      </c>
      <c r="H2514" t="s">
        <v>91</v>
      </c>
      <c r="I2514" t="s">
        <v>92</v>
      </c>
    </row>
    <row r="2515" spans="1:13" hidden="1" x14ac:dyDescent="0.3">
      <c r="A2515" t="s">
        <v>15</v>
      </c>
      <c r="B2515" t="s">
        <v>604</v>
      </c>
      <c r="C2515" t="s">
        <v>608</v>
      </c>
      <c r="D2515" t="s">
        <v>567</v>
      </c>
      <c r="E2515" t="s">
        <v>582</v>
      </c>
      <c r="F2515" t="s">
        <v>24</v>
      </c>
      <c r="G2515" t="s">
        <v>21</v>
      </c>
      <c r="H2515" t="s">
        <v>93</v>
      </c>
      <c r="I2515" t="s">
        <v>94</v>
      </c>
    </row>
    <row r="2516" spans="1:13" hidden="1" x14ac:dyDescent="0.3">
      <c r="A2516" t="s">
        <v>15</v>
      </c>
      <c r="B2516" t="s">
        <v>604</v>
      </c>
      <c r="C2516" t="s">
        <v>608</v>
      </c>
      <c r="D2516" t="s">
        <v>567</v>
      </c>
      <c r="E2516" t="s">
        <v>582</v>
      </c>
      <c r="F2516" t="s">
        <v>24</v>
      </c>
      <c r="G2516" t="s">
        <v>21</v>
      </c>
      <c r="H2516" t="s">
        <v>95</v>
      </c>
      <c r="I2516" t="s">
        <v>96</v>
      </c>
    </row>
    <row r="2517" spans="1:13" hidden="1" x14ac:dyDescent="0.3">
      <c r="A2517" t="s">
        <v>15</v>
      </c>
      <c r="B2517" t="s">
        <v>604</v>
      </c>
      <c r="C2517" t="s">
        <v>608</v>
      </c>
      <c r="D2517" t="s">
        <v>567</v>
      </c>
      <c r="E2517" t="s">
        <v>582</v>
      </c>
      <c r="F2517" t="s">
        <v>24</v>
      </c>
      <c r="G2517" t="s">
        <v>21</v>
      </c>
      <c r="H2517" t="s">
        <v>97</v>
      </c>
      <c r="I2517" t="s">
        <v>98</v>
      </c>
    </row>
    <row r="2518" spans="1:13" hidden="1" x14ac:dyDescent="0.3">
      <c r="A2518" t="s">
        <v>15</v>
      </c>
      <c r="B2518" t="s">
        <v>604</v>
      </c>
      <c r="C2518" t="s">
        <v>608</v>
      </c>
      <c r="D2518" t="s">
        <v>567</v>
      </c>
      <c r="E2518" t="s">
        <v>582</v>
      </c>
      <c r="F2518" t="s">
        <v>24</v>
      </c>
      <c r="G2518" t="s">
        <v>21</v>
      </c>
      <c r="H2518" t="s">
        <v>99</v>
      </c>
      <c r="I2518" t="s">
        <v>100</v>
      </c>
      <c r="J2518" s="2">
        <v>10</v>
      </c>
      <c r="L2518" s="2">
        <v>10</v>
      </c>
      <c r="M2518" s="2">
        <v>10.8</v>
      </c>
    </row>
    <row r="2519" spans="1:13" hidden="1" x14ac:dyDescent="0.3">
      <c r="A2519" t="s">
        <v>15</v>
      </c>
      <c r="B2519" t="s">
        <v>604</v>
      </c>
      <c r="C2519" t="s">
        <v>608</v>
      </c>
      <c r="D2519" t="s">
        <v>567</v>
      </c>
      <c r="E2519" t="s">
        <v>582</v>
      </c>
      <c r="F2519" t="s">
        <v>24</v>
      </c>
      <c r="G2519" t="s">
        <v>21</v>
      </c>
      <c r="H2519" t="s">
        <v>101</v>
      </c>
      <c r="I2519" t="s">
        <v>102</v>
      </c>
      <c r="J2519" s="2">
        <v>10</v>
      </c>
      <c r="L2519" s="2">
        <v>10</v>
      </c>
      <c r="M2519" s="2">
        <v>15.3</v>
      </c>
    </row>
    <row r="2520" spans="1:13" hidden="1" x14ac:dyDescent="0.3">
      <c r="A2520" t="s">
        <v>15</v>
      </c>
      <c r="B2520" t="s">
        <v>604</v>
      </c>
      <c r="C2520" t="s">
        <v>608</v>
      </c>
      <c r="D2520" t="s">
        <v>567</v>
      </c>
      <c r="E2520" t="s">
        <v>582</v>
      </c>
      <c r="F2520" t="s">
        <v>24</v>
      </c>
      <c r="G2520" t="s">
        <v>21</v>
      </c>
      <c r="H2520" t="s">
        <v>103</v>
      </c>
      <c r="I2520" t="s">
        <v>104</v>
      </c>
    </row>
    <row r="2521" spans="1:13" hidden="1" x14ac:dyDescent="0.3">
      <c r="A2521" t="s">
        <v>15</v>
      </c>
      <c r="B2521" t="s">
        <v>604</v>
      </c>
      <c r="C2521" t="s">
        <v>608</v>
      </c>
      <c r="D2521" t="s">
        <v>567</v>
      </c>
      <c r="E2521" t="s">
        <v>582</v>
      </c>
      <c r="F2521" t="s">
        <v>24</v>
      </c>
      <c r="G2521" t="s">
        <v>21</v>
      </c>
      <c r="H2521" t="s">
        <v>105</v>
      </c>
      <c r="I2521" t="s">
        <v>106</v>
      </c>
    </row>
    <row r="2522" spans="1:13" hidden="1" x14ac:dyDescent="0.3">
      <c r="A2522" t="s">
        <v>15</v>
      </c>
      <c r="B2522" t="s">
        <v>604</v>
      </c>
      <c r="C2522" t="s">
        <v>608</v>
      </c>
      <c r="D2522" t="s">
        <v>567</v>
      </c>
      <c r="E2522" t="s">
        <v>582</v>
      </c>
      <c r="F2522" t="s">
        <v>24</v>
      </c>
      <c r="G2522" t="s">
        <v>21</v>
      </c>
      <c r="H2522" t="s">
        <v>107</v>
      </c>
      <c r="I2522" t="s">
        <v>108</v>
      </c>
      <c r="J2522" s="2">
        <v>5</v>
      </c>
      <c r="L2522" s="2">
        <v>5</v>
      </c>
      <c r="M2522" s="2">
        <v>10.4</v>
      </c>
    </row>
    <row r="2523" spans="1:13" hidden="1" x14ac:dyDescent="0.3">
      <c r="A2523" t="s">
        <v>15</v>
      </c>
      <c r="B2523" t="s">
        <v>604</v>
      </c>
      <c r="C2523" t="s">
        <v>608</v>
      </c>
      <c r="D2523" t="s">
        <v>567</v>
      </c>
      <c r="E2523" t="s">
        <v>582</v>
      </c>
      <c r="F2523" t="s">
        <v>24</v>
      </c>
      <c r="G2523" t="s">
        <v>21</v>
      </c>
      <c r="H2523" t="s">
        <v>109</v>
      </c>
      <c r="I2523" t="s">
        <v>109</v>
      </c>
    </row>
    <row r="2524" spans="1:13" hidden="1" x14ac:dyDescent="0.3">
      <c r="A2524" t="s">
        <v>15</v>
      </c>
      <c r="B2524" t="s">
        <v>604</v>
      </c>
      <c r="C2524" t="s">
        <v>608</v>
      </c>
      <c r="D2524" t="s">
        <v>567</v>
      </c>
      <c r="E2524" t="s">
        <v>585</v>
      </c>
      <c r="F2524" t="s">
        <v>24</v>
      </c>
      <c r="G2524" t="s">
        <v>21</v>
      </c>
      <c r="H2524" t="s">
        <v>25</v>
      </c>
      <c r="I2524" t="s">
        <v>26</v>
      </c>
    </row>
    <row r="2525" spans="1:13" hidden="1" x14ac:dyDescent="0.3">
      <c r="A2525" t="s">
        <v>15</v>
      </c>
      <c r="B2525" t="s">
        <v>604</v>
      </c>
      <c r="C2525" t="s">
        <v>608</v>
      </c>
      <c r="D2525" t="s">
        <v>567</v>
      </c>
      <c r="E2525" t="s">
        <v>585</v>
      </c>
      <c r="F2525" t="s">
        <v>24</v>
      </c>
      <c r="G2525" t="s">
        <v>21</v>
      </c>
      <c r="H2525" t="s">
        <v>27</v>
      </c>
      <c r="I2525" t="s">
        <v>28</v>
      </c>
    </row>
    <row r="2526" spans="1:13" hidden="1" x14ac:dyDescent="0.3">
      <c r="A2526" t="s">
        <v>15</v>
      </c>
      <c r="B2526" t="s">
        <v>604</v>
      </c>
      <c r="C2526" t="s">
        <v>608</v>
      </c>
      <c r="D2526" t="s">
        <v>567</v>
      </c>
      <c r="E2526" t="s">
        <v>585</v>
      </c>
      <c r="F2526" t="s">
        <v>24</v>
      </c>
      <c r="G2526" t="s">
        <v>21</v>
      </c>
      <c r="H2526" t="s">
        <v>29</v>
      </c>
      <c r="I2526" t="s">
        <v>30</v>
      </c>
    </row>
    <row r="2527" spans="1:13" hidden="1" x14ac:dyDescent="0.3">
      <c r="A2527" t="s">
        <v>15</v>
      </c>
      <c r="B2527" t="s">
        <v>604</v>
      </c>
      <c r="C2527" t="s">
        <v>608</v>
      </c>
      <c r="D2527" t="s">
        <v>567</v>
      </c>
      <c r="E2527" t="s">
        <v>585</v>
      </c>
      <c r="F2527" t="s">
        <v>24</v>
      </c>
      <c r="G2527" t="s">
        <v>21</v>
      </c>
      <c r="H2527" t="s">
        <v>31</v>
      </c>
      <c r="I2527" t="s">
        <v>32</v>
      </c>
    </row>
    <row r="2528" spans="1:13" hidden="1" x14ac:dyDescent="0.3">
      <c r="A2528" t="s">
        <v>15</v>
      </c>
      <c r="B2528" t="s">
        <v>604</v>
      </c>
      <c r="C2528" t="s">
        <v>608</v>
      </c>
      <c r="D2528" t="s">
        <v>567</v>
      </c>
      <c r="E2528" t="s">
        <v>585</v>
      </c>
      <c r="F2528" t="s">
        <v>24</v>
      </c>
      <c r="G2528" t="s">
        <v>21</v>
      </c>
      <c r="H2528" t="s">
        <v>33</v>
      </c>
      <c r="I2528" t="s">
        <v>34</v>
      </c>
    </row>
    <row r="2529" spans="1:13" hidden="1" x14ac:dyDescent="0.3">
      <c r="A2529" t="s">
        <v>15</v>
      </c>
      <c r="B2529" t="s">
        <v>604</v>
      </c>
      <c r="C2529" t="s">
        <v>608</v>
      </c>
      <c r="D2529" t="s">
        <v>567</v>
      </c>
      <c r="E2529" t="s">
        <v>585</v>
      </c>
      <c r="F2529" t="s">
        <v>24</v>
      </c>
      <c r="G2529" t="s">
        <v>21</v>
      </c>
      <c r="H2529" t="s">
        <v>35</v>
      </c>
      <c r="I2529" t="s">
        <v>36</v>
      </c>
      <c r="J2529" s="2">
        <v>10</v>
      </c>
      <c r="L2529" s="2">
        <v>10</v>
      </c>
      <c r="M2529" s="2">
        <v>18.100000000000001</v>
      </c>
    </row>
    <row r="2530" spans="1:13" hidden="1" x14ac:dyDescent="0.3">
      <c r="A2530" t="s">
        <v>15</v>
      </c>
      <c r="B2530" t="s">
        <v>604</v>
      </c>
      <c r="C2530" t="s">
        <v>608</v>
      </c>
      <c r="D2530" t="s">
        <v>567</v>
      </c>
      <c r="E2530" t="s">
        <v>585</v>
      </c>
      <c r="F2530" t="s">
        <v>24</v>
      </c>
      <c r="G2530" t="s">
        <v>21</v>
      </c>
      <c r="H2530" t="s">
        <v>37</v>
      </c>
      <c r="I2530" t="s">
        <v>38</v>
      </c>
      <c r="J2530" s="2">
        <v>5</v>
      </c>
      <c r="L2530" s="2">
        <v>5</v>
      </c>
      <c r="M2530" s="2">
        <v>18.2</v>
      </c>
    </row>
    <row r="2531" spans="1:13" hidden="1" x14ac:dyDescent="0.3">
      <c r="A2531" t="s">
        <v>15</v>
      </c>
      <c r="B2531" t="s">
        <v>604</v>
      </c>
      <c r="C2531" t="s">
        <v>608</v>
      </c>
      <c r="D2531" t="s">
        <v>567</v>
      </c>
      <c r="E2531" t="s">
        <v>585</v>
      </c>
      <c r="F2531" t="s">
        <v>24</v>
      </c>
      <c r="G2531" t="s">
        <v>21</v>
      </c>
      <c r="H2531" t="s">
        <v>39</v>
      </c>
      <c r="I2531" t="s">
        <v>40</v>
      </c>
      <c r="J2531" s="2">
        <v>10</v>
      </c>
      <c r="L2531" s="2">
        <v>10</v>
      </c>
      <c r="M2531" s="2">
        <v>97</v>
      </c>
    </row>
    <row r="2532" spans="1:13" hidden="1" x14ac:dyDescent="0.3">
      <c r="A2532" t="s">
        <v>15</v>
      </c>
      <c r="B2532" t="s">
        <v>604</v>
      </c>
      <c r="C2532" t="s">
        <v>608</v>
      </c>
      <c r="D2532" t="s">
        <v>567</v>
      </c>
      <c r="E2532" t="s">
        <v>585</v>
      </c>
      <c r="F2532" t="s">
        <v>24</v>
      </c>
      <c r="G2532" t="s">
        <v>21</v>
      </c>
      <c r="H2532" t="s">
        <v>41</v>
      </c>
      <c r="I2532" t="s">
        <v>42</v>
      </c>
    </row>
    <row r="2533" spans="1:13" hidden="1" x14ac:dyDescent="0.3">
      <c r="A2533" t="s">
        <v>15</v>
      </c>
      <c r="B2533" t="s">
        <v>604</v>
      </c>
      <c r="C2533" t="s">
        <v>608</v>
      </c>
      <c r="D2533" t="s">
        <v>567</v>
      </c>
      <c r="E2533" t="s">
        <v>585</v>
      </c>
      <c r="F2533" t="s">
        <v>24</v>
      </c>
      <c r="G2533" t="s">
        <v>21</v>
      </c>
      <c r="H2533" t="s">
        <v>43</v>
      </c>
      <c r="I2533" t="s">
        <v>44</v>
      </c>
    </row>
    <row r="2534" spans="1:13" hidden="1" x14ac:dyDescent="0.3">
      <c r="A2534" t="s">
        <v>15</v>
      </c>
      <c r="B2534" t="s">
        <v>604</v>
      </c>
      <c r="C2534" t="s">
        <v>608</v>
      </c>
      <c r="D2534" t="s">
        <v>567</v>
      </c>
      <c r="E2534" t="s">
        <v>585</v>
      </c>
      <c r="F2534" t="s">
        <v>24</v>
      </c>
      <c r="G2534" t="s">
        <v>21</v>
      </c>
      <c r="H2534" t="s">
        <v>45</v>
      </c>
      <c r="I2534" t="s">
        <v>46</v>
      </c>
    </row>
    <row r="2535" spans="1:13" hidden="1" x14ac:dyDescent="0.3">
      <c r="A2535" t="s">
        <v>15</v>
      </c>
      <c r="B2535" t="s">
        <v>604</v>
      </c>
      <c r="C2535" t="s">
        <v>608</v>
      </c>
      <c r="D2535" t="s">
        <v>567</v>
      </c>
      <c r="E2535" t="s">
        <v>585</v>
      </c>
      <c r="F2535" t="s">
        <v>24</v>
      </c>
      <c r="G2535" t="s">
        <v>21</v>
      </c>
      <c r="H2535" t="s">
        <v>47</v>
      </c>
      <c r="I2535" t="s">
        <v>48</v>
      </c>
    </row>
    <row r="2536" spans="1:13" hidden="1" x14ac:dyDescent="0.3">
      <c r="A2536" t="s">
        <v>15</v>
      </c>
      <c r="B2536" t="s">
        <v>604</v>
      </c>
      <c r="C2536" t="s">
        <v>608</v>
      </c>
      <c r="D2536" t="s">
        <v>567</v>
      </c>
      <c r="E2536" t="s">
        <v>585</v>
      </c>
      <c r="F2536" t="s">
        <v>24</v>
      </c>
      <c r="G2536" t="s">
        <v>21</v>
      </c>
      <c r="H2536" t="s">
        <v>49</v>
      </c>
      <c r="I2536" t="s">
        <v>50</v>
      </c>
      <c r="J2536" s="2">
        <v>20</v>
      </c>
      <c r="L2536" s="2">
        <v>20</v>
      </c>
      <c r="M2536" s="2">
        <v>25.9</v>
      </c>
    </row>
    <row r="2537" spans="1:13" hidden="1" x14ac:dyDescent="0.3">
      <c r="A2537" t="s">
        <v>15</v>
      </c>
      <c r="B2537" t="s">
        <v>604</v>
      </c>
      <c r="C2537" t="s">
        <v>608</v>
      </c>
      <c r="D2537" t="s">
        <v>567</v>
      </c>
      <c r="E2537" t="s">
        <v>585</v>
      </c>
      <c r="F2537" t="s">
        <v>24</v>
      </c>
      <c r="G2537" t="s">
        <v>21</v>
      </c>
      <c r="H2537" t="s">
        <v>51</v>
      </c>
      <c r="I2537" t="s">
        <v>52</v>
      </c>
    </row>
    <row r="2538" spans="1:13" hidden="1" x14ac:dyDescent="0.3">
      <c r="A2538" t="s">
        <v>15</v>
      </c>
      <c r="B2538" t="s">
        <v>604</v>
      </c>
      <c r="C2538" t="s">
        <v>608</v>
      </c>
      <c r="D2538" t="s">
        <v>567</v>
      </c>
      <c r="E2538" t="s">
        <v>585</v>
      </c>
      <c r="F2538" t="s">
        <v>24</v>
      </c>
      <c r="G2538" t="s">
        <v>21</v>
      </c>
      <c r="H2538" t="s">
        <v>53</v>
      </c>
      <c r="I2538" t="s">
        <v>54</v>
      </c>
    </row>
    <row r="2539" spans="1:13" hidden="1" x14ac:dyDescent="0.3">
      <c r="A2539" t="s">
        <v>15</v>
      </c>
      <c r="B2539" t="s">
        <v>604</v>
      </c>
      <c r="C2539" t="s">
        <v>608</v>
      </c>
      <c r="D2539" t="s">
        <v>567</v>
      </c>
      <c r="E2539" t="s">
        <v>585</v>
      </c>
      <c r="F2539" t="s">
        <v>24</v>
      </c>
      <c r="G2539" t="s">
        <v>21</v>
      </c>
      <c r="H2539" t="s">
        <v>55</v>
      </c>
      <c r="I2539" t="s">
        <v>56</v>
      </c>
      <c r="J2539" s="2">
        <v>15</v>
      </c>
      <c r="L2539" s="2">
        <v>15</v>
      </c>
      <c r="M2539" s="2">
        <v>15.3</v>
      </c>
    </row>
    <row r="2540" spans="1:13" hidden="1" x14ac:dyDescent="0.3">
      <c r="A2540" t="s">
        <v>15</v>
      </c>
      <c r="B2540" t="s">
        <v>604</v>
      </c>
      <c r="C2540" t="s">
        <v>608</v>
      </c>
      <c r="D2540" t="s">
        <v>567</v>
      </c>
      <c r="E2540" t="s">
        <v>585</v>
      </c>
      <c r="F2540" t="s">
        <v>24</v>
      </c>
      <c r="G2540" t="s">
        <v>21</v>
      </c>
      <c r="H2540" t="s">
        <v>57</v>
      </c>
      <c r="I2540" t="s">
        <v>58</v>
      </c>
      <c r="J2540" s="2">
        <v>25</v>
      </c>
      <c r="L2540" s="2">
        <v>25</v>
      </c>
      <c r="M2540" s="2">
        <v>18.8</v>
      </c>
    </row>
    <row r="2541" spans="1:13" hidden="1" x14ac:dyDescent="0.3">
      <c r="A2541" t="s">
        <v>15</v>
      </c>
      <c r="B2541" t="s">
        <v>604</v>
      </c>
      <c r="C2541" t="s">
        <v>608</v>
      </c>
      <c r="D2541" t="s">
        <v>567</v>
      </c>
      <c r="E2541" t="s">
        <v>585</v>
      </c>
      <c r="F2541" t="s">
        <v>24</v>
      </c>
      <c r="G2541" t="s">
        <v>21</v>
      </c>
      <c r="H2541" t="s">
        <v>59</v>
      </c>
      <c r="I2541" t="s">
        <v>60</v>
      </c>
    </row>
    <row r="2542" spans="1:13" hidden="1" x14ac:dyDescent="0.3">
      <c r="A2542" t="s">
        <v>15</v>
      </c>
      <c r="B2542" t="s">
        <v>604</v>
      </c>
      <c r="C2542" t="s">
        <v>608</v>
      </c>
      <c r="D2542" t="s">
        <v>567</v>
      </c>
      <c r="E2542" t="s">
        <v>585</v>
      </c>
      <c r="F2542" t="s">
        <v>24</v>
      </c>
      <c r="G2542" t="s">
        <v>21</v>
      </c>
      <c r="H2542" t="s">
        <v>61</v>
      </c>
      <c r="I2542" t="s">
        <v>62</v>
      </c>
    </row>
    <row r="2543" spans="1:13" hidden="1" x14ac:dyDescent="0.3">
      <c r="A2543" t="s">
        <v>15</v>
      </c>
      <c r="B2543" t="s">
        <v>604</v>
      </c>
      <c r="C2543" t="s">
        <v>608</v>
      </c>
      <c r="D2543" t="s">
        <v>567</v>
      </c>
      <c r="E2543" t="s">
        <v>585</v>
      </c>
      <c r="F2543" t="s">
        <v>24</v>
      </c>
      <c r="G2543" t="s">
        <v>21</v>
      </c>
      <c r="H2543" t="s">
        <v>63</v>
      </c>
      <c r="I2543" t="s">
        <v>64</v>
      </c>
    </row>
    <row r="2544" spans="1:13" hidden="1" x14ac:dyDescent="0.3">
      <c r="A2544" t="s">
        <v>15</v>
      </c>
      <c r="B2544" t="s">
        <v>604</v>
      </c>
      <c r="C2544" t="s">
        <v>608</v>
      </c>
      <c r="D2544" t="s">
        <v>567</v>
      </c>
      <c r="E2544" t="s">
        <v>585</v>
      </c>
      <c r="F2544" t="s">
        <v>24</v>
      </c>
      <c r="G2544" t="s">
        <v>21</v>
      </c>
      <c r="H2544" t="s">
        <v>65</v>
      </c>
      <c r="I2544" t="s">
        <v>66</v>
      </c>
      <c r="J2544" s="2">
        <v>5</v>
      </c>
      <c r="L2544" s="2">
        <v>5</v>
      </c>
      <c r="M2544" s="2">
        <v>22.5</v>
      </c>
    </row>
    <row r="2545" spans="1:13" hidden="1" x14ac:dyDescent="0.3">
      <c r="A2545" t="s">
        <v>15</v>
      </c>
      <c r="B2545" t="s">
        <v>604</v>
      </c>
      <c r="C2545" t="s">
        <v>608</v>
      </c>
      <c r="D2545" t="s">
        <v>567</v>
      </c>
      <c r="E2545" t="s">
        <v>585</v>
      </c>
      <c r="F2545" t="s">
        <v>24</v>
      </c>
      <c r="G2545" t="s">
        <v>21</v>
      </c>
      <c r="H2545" t="s">
        <v>67</v>
      </c>
      <c r="I2545" t="s">
        <v>68</v>
      </c>
    </row>
    <row r="2546" spans="1:13" hidden="1" x14ac:dyDescent="0.3">
      <c r="A2546" t="s">
        <v>15</v>
      </c>
      <c r="B2546" t="s">
        <v>604</v>
      </c>
      <c r="C2546" t="s">
        <v>608</v>
      </c>
      <c r="D2546" t="s">
        <v>567</v>
      </c>
      <c r="E2546" t="s">
        <v>585</v>
      </c>
      <c r="F2546" t="s">
        <v>24</v>
      </c>
      <c r="G2546" t="s">
        <v>21</v>
      </c>
      <c r="H2546" t="s">
        <v>69</v>
      </c>
      <c r="I2546" t="s">
        <v>70</v>
      </c>
      <c r="J2546" s="2">
        <v>30</v>
      </c>
      <c r="L2546" s="2">
        <v>30</v>
      </c>
      <c r="M2546" s="2">
        <v>44.8</v>
      </c>
    </row>
    <row r="2547" spans="1:13" hidden="1" x14ac:dyDescent="0.3">
      <c r="A2547" t="s">
        <v>15</v>
      </c>
      <c r="B2547" t="s">
        <v>604</v>
      </c>
      <c r="C2547" t="s">
        <v>608</v>
      </c>
      <c r="D2547" t="s">
        <v>567</v>
      </c>
      <c r="E2547" t="s">
        <v>585</v>
      </c>
      <c r="F2547" t="s">
        <v>24</v>
      </c>
      <c r="G2547" t="s">
        <v>21</v>
      </c>
      <c r="H2547" t="s">
        <v>71</v>
      </c>
      <c r="I2547" t="s">
        <v>72</v>
      </c>
    </row>
    <row r="2548" spans="1:13" hidden="1" x14ac:dyDescent="0.3">
      <c r="A2548" t="s">
        <v>15</v>
      </c>
      <c r="B2548" t="s">
        <v>604</v>
      </c>
      <c r="C2548" t="s">
        <v>608</v>
      </c>
      <c r="D2548" t="s">
        <v>567</v>
      </c>
      <c r="E2548" t="s">
        <v>585</v>
      </c>
      <c r="F2548" t="s">
        <v>24</v>
      </c>
      <c r="G2548" t="s">
        <v>21</v>
      </c>
      <c r="H2548" t="s">
        <v>73</v>
      </c>
      <c r="I2548" t="s">
        <v>74</v>
      </c>
    </row>
    <row r="2549" spans="1:13" hidden="1" x14ac:dyDescent="0.3">
      <c r="A2549" t="s">
        <v>15</v>
      </c>
      <c r="B2549" t="s">
        <v>604</v>
      </c>
      <c r="C2549" t="s">
        <v>608</v>
      </c>
      <c r="D2549" t="s">
        <v>567</v>
      </c>
      <c r="E2549" t="s">
        <v>585</v>
      </c>
      <c r="F2549" t="s">
        <v>24</v>
      </c>
      <c r="G2549" t="s">
        <v>21</v>
      </c>
      <c r="H2549" t="s">
        <v>75</v>
      </c>
      <c r="I2549" t="s">
        <v>76</v>
      </c>
    </row>
    <row r="2550" spans="1:13" hidden="1" x14ac:dyDescent="0.3">
      <c r="A2550" t="s">
        <v>15</v>
      </c>
      <c r="B2550" t="s">
        <v>604</v>
      </c>
      <c r="C2550" t="s">
        <v>608</v>
      </c>
      <c r="D2550" t="s">
        <v>567</v>
      </c>
      <c r="E2550" t="s">
        <v>585</v>
      </c>
      <c r="F2550" t="s">
        <v>24</v>
      </c>
      <c r="G2550" t="s">
        <v>21</v>
      </c>
      <c r="H2550" t="s">
        <v>77</v>
      </c>
      <c r="I2550" t="s">
        <v>78</v>
      </c>
    </row>
    <row r="2551" spans="1:13" hidden="1" x14ac:dyDescent="0.3">
      <c r="A2551" t="s">
        <v>15</v>
      </c>
      <c r="B2551" t="s">
        <v>604</v>
      </c>
      <c r="C2551" t="s">
        <v>608</v>
      </c>
      <c r="D2551" t="s">
        <v>567</v>
      </c>
      <c r="E2551" t="s">
        <v>585</v>
      </c>
      <c r="F2551" t="s">
        <v>24</v>
      </c>
      <c r="G2551" t="s">
        <v>21</v>
      </c>
      <c r="H2551" t="s">
        <v>79</v>
      </c>
      <c r="I2551" t="s">
        <v>80</v>
      </c>
    </row>
    <row r="2552" spans="1:13" hidden="1" x14ac:dyDescent="0.3">
      <c r="A2552" t="s">
        <v>15</v>
      </c>
      <c r="B2552" t="s">
        <v>604</v>
      </c>
      <c r="C2552" t="s">
        <v>608</v>
      </c>
      <c r="D2552" t="s">
        <v>567</v>
      </c>
      <c r="E2552" t="s">
        <v>585</v>
      </c>
      <c r="F2552" t="s">
        <v>24</v>
      </c>
      <c r="G2552" t="s">
        <v>21</v>
      </c>
      <c r="H2552" t="s">
        <v>81</v>
      </c>
      <c r="I2552" t="s">
        <v>82</v>
      </c>
      <c r="J2552" s="2">
        <v>15</v>
      </c>
      <c r="L2552" s="2">
        <v>15</v>
      </c>
      <c r="M2552" s="2">
        <v>8</v>
      </c>
    </row>
    <row r="2553" spans="1:13" hidden="1" x14ac:dyDescent="0.3">
      <c r="A2553" t="s">
        <v>15</v>
      </c>
      <c r="B2553" t="s">
        <v>604</v>
      </c>
      <c r="C2553" t="s">
        <v>608</v>
      </c>
      <c r="D2553" t="s">
        <v>567</v>
      </c>
      <c r="E2553" t="s">
        <v>585</v>
      </c>
      <c r="F2553" t="s">
        <v>24</v>
      </c>
      <c r="G2553" t="s">
        <v>21</v>
      </c>
      <c r="H2553" t="s">
        <v>83</v>
      </c>
      <c r="I2553" t="s">
        <v>84</v>
      </c>
    </row>
    <row r="2554" spans="1:13" hidden="1" x14ac:dyDescent="0.3">
      <c r="A2554" t="s">
        <v>15</v>
      </c>
      <c r="B2554" t="s">
        <v>604</v>
      </c>
      <c r="C2554" t="s">
        <v>608</v>
      </c>
      <c r="D2554" t="s">
        <v>567</v>
      </c>
      <c r="E2554" t="s">
        <v>585</v>
      </c>
      <c r="F2554" t="s">
        <v>24</v>
      </c>
      <c r="G2554" t="s">
        <v>21</v>
      </c>
      <c r="H2554" t="s">
        <v>85</v>
      </c>
      <c r="I2554" t="s">
        <v>86</v>
      </c>
    </row>
    <row r="2555" spans="1:13" hidden="1" x14ac:dyDescent="0.3">
      <c r="A2555" t="s">
        <v>15</v>
      </c>
      <c r="B2555" t="s">
        <v>604</v>
      </c>
      <c r="C2555" t="s">
        <v>608</v>
      </c>
      <c r="D2555" t="s">
        <v>567</v>
      </c>
      <c r="E2555" t="s">
        <v>585</v>
      </c>
      <c r="F2555" t="s">
        <v>24</v>
      </c>
      <c r="G2555" t="s">
        <v>21</v>
      </c>
      <c r="H2555" t="s">
        <v>87</v>
      </c>
      <c r="I2555" t="s">
        <v>88</v>
      </c>
    </row>
    <row r="2556" spans="1:13" hidden="1" x14ac:dyDescent="0.3">
      <c r="A2556" t="s">
        <v>15</v>
      </c>
      <c r="B2556" t="s">
        <v>604</v>
      </c>
      <c r="C2556" t="s">
        <v>608</v>
      </c>
      <c r="D2556" t="s">
        <v>567</v>
      </c>
      <c r="E2556" t="s">
        <v>585</v>
      </c>
      <c r="F2556" t="s">
        <v>24</v>
      </c>
      <c r="G2556" t="s">
        <v>21</v>
      </c>
      <c r="H2556" t="s">
        <v>89</v>
      </c>
      <c r="I2556" t="s">
        <v>90</v>
      </c>
    </row>
    <row r="2557" spans="1:13" hidden="1" x14ac:dyDescent="0.3">
      <c r="A2557" t="s">
        <v>15</v>
      </c>
      <c r="B2557" t="s">
        <v>604</v>
      </c>
      <c r="C2557" t="s">
        <v>608</v>
      </c>
      <c r="D2557" t="s">
        <v>567</v>
      </c>
      <c r="E2557" t="s">
        <v>585</v>
      </c>
      <c r="F2557" t="s">
        <v>24</v>
      </c>
      <c r="G2557" t="s">
        <v>21</v>
      </c>
      <c r="H2557" t="s">
        <v>91</v>
      </c>
      <c r="I2557" t="s">
        <v>92</v>
      </c>
    </row>
    <row r="2558" spans="1:13" hidden="1" x14ac:dyDescent="0.3">
      <c r="A2558" t="s">
        <v>15</v>
      </c>
      <c r="B2558" t="s">
        <v>604</v>
      </c>
      <c r="C2558" t="s">
        <v>608</v>
      </c>
      <c r="D2558" t="s">
        <v>567</v>
      </c>
      <c r="E2558" t="s">
        <v>585</v>
      </c>
      <c r="F2558" t="s">
        <v>24</v>
      </c>
      <c r="G2558" t="s">
        <v>21</v>
      </c>
      <c r="H2558" t="s">
        <v>93</v>
      </c>
      <c r="I2558" t="s">
        <v>94</v>
      </c>
    </row>
    <row r="2559" spans="1:13" hidden="1" x14ac:dyDescent="0.3">
      <c r="A2559" t="s">
        <v>15</v>
      </c>
      <c r="B2559" t="s">
        <v>604</v>
      </c>
      <c r="C2559" t="s">
        <v>608</v>
      </c>
      <c r="D2559" t="s">
        <v>567</v>
      </c>
      <c r="E2559" t="s">
        <v>585</v>
      </c>
      <c r="F2559" t="s">
        <v>24</v>
      </c>
      <c r="G2559" t="s">
        <v>21</v>
      </c>
      <c r="H2559" t="s">
        <v>95</v>
      </c>
      <c r="I2559" t="s">
        <v>96</v>
      </c>
    </row>
    <row r="2560" spans="1:13" hidden="1" x14ac:dyDescent="0.3">
      <c r="A2560" t="s">
        <v>15</v>
      </c>
      <c r="B2560" t="s">
        <v>604</v>
      </c>
      <c r="C2560" t="s">
        <v>608</v>
      </c>
      <c r="D2560" t="s">
        <v>567</v>
      </c>
      <c r="E2560" t="s">
        <v>585</v>
      </c>
      <c r="F2560" t="s">
        <v>24</v>
      </c>
      <c r="G2560" t="s">
        <v>21</v>
      </c>
      <c r="H2560" t="s">
        <v>97</v>
      </c>
      <c r="I2560" t="s">
        <v>98</v>
      </c>
    </row>
    <row r="2561" spans="1:13" hidden="1" x14ac:dyDescent="0.3">
      <c r="A2561" t="s">
        <v>15</v>
      </c>
      <c r="B2561" t="s">
        <v>604</v>
      </c>
      <c r="C2561" t="s">
        <v>608</v>
      </c>
      <c r="D2561" t="s">
        <v>567</v>
      </c>
      <c r="E2561" t="s">
        <v>585</v>
      </c>
      <c r="F2561" t="s">
        <v>24</v>
      </c>
      <c r="G2561" t="s">
        <v>21</v>
      </c>
      <c r="H2561" t="s">
        <v>99</v>
      </c>
      <c r="I2561" t="s">
        <v>100</v>
      </c>
      <c r="J2561" s="2">
        <v>10</v>
      </c>
      <c r="L2561" s="2">
        <v>10</v>
      </c>
      <c r="M2561" s="2">
        <v>16.3</v>
      </c>
    </row>
    <row r="2562" spans="1:13" hidden="1" x14ac:dyDescent="0.3">
      <c r="A2562" t="s">
        <v>15</v>
      </c>
      <c r="B2562" t="s">
        <v>604</v>
      </c>
      <c r="C2562" t="s">
        <v>608</v>
      </c>
      <c r="D2562" t="s">
        <v>567</v>
      </c>
      <c r="E2562" t="s">
        <v>585</v>
      </c>
      <c r="F2562" t="s">
        <v>24</v>
      </c>
      <c r="G2562" t="s">
        <v>21</v>
      </c>
      <c r="H2562" t="s">
        <v>101</v>
      </c>
      <c r="I2562" t="s">
        <v>102</v>
      </c>
      <c r="J2562" s="2">
        <v>5</v>
      </c>
      <c r="L2562" s="2">
        <v>5</v>
      </c>
      <c r="M2562" s="2">
        <v>12.4</v>
      </c>
    </row>
    <row r="2563" spans="1:13" hidden="1" x14ac:dyDescent="0.3">
      <c r="A2563" t="s">
        <v>15</v>
      </c>
      <c r="B2563" t="s">
        <v>604</v>
      </c>
      <c r="C2563" t="s">
        <v>608</v>
      </c>
      <c r="D2563" t="s">
        <v>567</v>
      </c>
      <c r="E2563" t="s">
        <v>585</v>
      </c>
      <c r="F2563" t="s">
        <v>24</v>
      </c>
      <c r="G2563" t="s">
        <v>21</v>
      </c>
      <c r="H2563" t="s">
        <v>103</v>
      </c>
      <c r="I2563" t="s">
        <v>104</v>
      </c>
    </row>
    <row r="2564" spans="1:13" hidden="1" x14ac:dyDescent="0.3">
      <c r="A2564" t="s">
        <v>15</v>
      </c>
      <c r="B2564" t="s">
        <v>604</v>
      </c>
      <c r="C2564" t="s">
        <v>608</v>
      </c>
      <c r="D2564" t="s">
        <v>567</v>
      </c>
      <c r="E2564" t="s">
        <v>585</v>
      </c>
      <c r="F2564" t="s">
        <v>24</v>
      </c>
      <c r="G2564" t="s">
        <v>21</v>
      </c>
      <c r="H2564" t="s">
        <v>105</v>
      </c>
      <c r="I2564" t="s">
        <v>106</v>
      </c>
    </row>
    <row r="2565" spans="1:13" hidden="1" x14ac:dyDescent="0.3">
      <c r="A2565" t="s">
        <v>15</v>
      </c>
      <c r="B2565" t="s">
        <v>604</v>
      </c>
      <c r="C2565" t="s">
        <v>608</v>
      </c>
      <c r="D2565" t="s">
        <v>567</v>
      </c>
      <c r="E2565" t="s">
        <v>585</v>
      </c>
      <c r="F2565" t="s">
        <v>24</v>
      </c>
      <c r="G2565" t="s">
        <v>21</v>
      </c>
      <c r="H2565" t="s">
        <v>107</v>
      </c>
      <c r="I2565" t="s">
        <v>108</v>
      </c>
    </row>
    <row r="2566" spans="1:13" hidden="1" x14ac:dyDescent="0.3">
      <c r="A2566" t="s">
        <v>15</v>
      </c>
      <c r="B2566" t="s">
        <v>604</v>
      </c>
      <c r="C2566" t="s">
        <v>608</v>
      </c>
      <c r="D2566" t="s">
        <v>567</v>
      </c>
      <c r="E2566" t="s">
        <v>585</v>
      </c>
      <c r="F2566" t="s">
        <v>24</v>
      </c>
      <c r="G2566" t="s">
        <v>21</v>
      </c>
      <c r="H2566" t="s">
        <v>109</v>
      </c>
      <c r="I2566" t="s">
        <v>109</v>
      </c>
      <c r="J2566" s="2">
        <v>5</v>
      </c>
      <c r="L2566" s="2">
        <v>5</v>
      </c>
    </row>
    <row r="2567" spans="1:13" hidden="1" x14ac:dyDescent="0.3">
      <c r="A2567" t="s">
        <v>15</v>
      </c>
      <c r="B2567" t="s">
        <v>604</v>
      </c>
      <c r="C2567" t="s">
        <v>608</v>
      </c>
      <c r="D2567" t="s">
        <v>567</v>
      </c>
      <c r="E2567" t="s">
        <v>115</v>
      </c>
      <c r="F2567" t="s">
        <v>24</v>
      </c>
      <c r="G2567" t="s">
        <v>21</v>
      </c>
      <c r="H2567" t="s">
        <v>25</v>
      </c>
      <c r="I2567" t="s">
        <v>26</v>
      </c>
      <c r="J2567" s="2">
        <v>10</v>
      </c>
      <c r="L2567" s="2">
        <v>10</v>
      </c>
    </row>
    <row r="2568" spans="1:13" hidden="1" x14ac:dyDescent="0.3">
      <c r="A2568" t="s">
        <v>15</v>
      </c>
      <c r="B2568" t="s">
        <v>604</v>
      </c>
      <c r="C2568" t="s">
        <v>608</v>
      </c>
      <c r="D2568" t="s">
        <v>567</v>
      </c>
      <c r="E2568" t="s">
        <v>115</v>
      </c>
      <c r="F2568" t="s">
        <v>24</v>
      </c>
      <c r="G2568" t="s">
        <v>21</v>
      </c>
      <c r="H2568" t="s">
        <v>27</v>
      </c>
      <c r="I2568" t="s">
        <v>28</v>
      </c>
      <c r="J2568" s="2">
        <v>10</v>
      </c>
      <c r="L2568" s="2">
        <v>10</v>
      </c>
    </row>
    <row r="2569" spans="1:13" hidden="1" x14ac:dyDescent="0.3">
      <c r="A2569" t="s">
        <v>15</v>
      </c>
      <c r="B2569" t="s">
        <v>604</v>
      </c>
      <c r="C2569" t="s">
        <v>608</v>
      </c>
      <c r="D2569" t="s">
        <v>567</v>
      </c>
      <c r="E2569" t="s">
        <v>115</v>
      </c>
      <c r="F2569" t="s">
        <v>24</v>
      </c>
      <c r="G2569" t="s">
        <v>21</v>
      </c>
      <c r="H2569" t="s">
        <v>29</v>
      </c>
      <c r="I2569" t="s">
        <v>30</v>
      </c>
    </row>
    <row r="2570" spans="1:13" hidden="1" x14ac:dyDescent="0.3">
      <c r="A2570" t="s">
        <v>15</v>
      </c>
      <c r="B2570" t="s">
        <v>604</v>
      </c>
      <c r="C2570" t="s">
        <v>608</v>
      </c>
      <c r="D2570" t="s">
        <v>567</v>
      </c>
      <c r="E2570" t="s">
        <v>115</v>
      </c>
      <c r="F2570" t="s">
        <v>24</v>
      </c>
      <c r="G2570" t="s">
        <v>21</v>
      </c>
      <c r="H2570" t="s">
        <v>31</v>
      </c>
      <c r="I2570" t="s">
        <v>32</v>
      </c>
      <c r="J2570" s="2">
        <v>10</v>
      </c>
      <c r="L2570" s="2">
        <v>10</v>
      </c>
    </row>
    <row r="2571" spans="1:13" hidden="1" x14ac:dyDescent="0.3">
      <c r="A2571" t="s">
        <v>15</v>
      </c>
      <c r="B2571" t="s">
        <v>604</v>
      </c>
      <c r="C2571" t="s">
        <v>608</v>
      </c>
      <c r="D2571" t="s">
        <v>567</v>
      </c>
      <c r="E2571" t="s">
        <v>115</v>
      </c>
      <c r="F2571" t="s">
        <v>24</v>
      </c>
      <c r="G2571" t="s">
        <v>21</v>
      </c>
      <c r="H2571" t="s">
        <v>33</v>
      </c>
      <c r="I2571" t="s">
        <v>34</v>
      </c>
      <c r="J2571" s="2">
        <v>5</v>
      </c>
      <c r="L2571" s="2">
        <v>5</v>
      </c>
    </row>
    <row r="2572" spans="1:13" hidden="1" x14ac:dyDescent="0.3">
      <c r="A2572" t="s">
        <v>15</v>
      </c>
      <c r="B2572" t="s">
        <v>604</v>
      </c>
      <c r="C2572" t="s">
        <v>608</v>
      </c>
      <c r="D2572" t="s">
        <v>567</v>
      </c>
      <c r="E2572" t="s">
        <v>115</v>
      </c>
      <c r="F2572" t="s">
        <v>24</v>
      </c>
      <c r="G2572" t="s">
        <v>21</v>
      </c>
      <c r="H2572" t="s">
        <v>35</v>
      </c>
      <c r="I2572" t="s">
        <v>36</v>
      </c>
      <c r="J2572" s="2">
        <v>10</v>
      </c>
      <c r="L2572" s="2">
        <v>10</v>
      </c>
    </row>
    <row r="2573" spans="1:13" hidden="1" x14ac:dyDescent="0.3">
      <c r="A2573" t="s">
        <v>15</v>
      </c>
      <c r="B2573" t="s">
        <v>604</v>
      </c>
      <c r="C2573" t="s">
        <v>608</v>
      </c>
      <c r="D2573" t="s">
        <v>567</v>
      </c>
      <c r="E2573" t="s">
        <v>115</v>
      </c>
      <c r="F2573" t="s">
        <v>24</v>
      </c>
      <c r="G2573" t="s">
        <v>21</v>
      </c>
      <c r="H2573" t="s">
        <v>37</v>
      </c>
      <c r="I2573" t="s">
        <v>38</v>
      </c>
      <c r="J2573" s="2">
        <v>5</v>
      </c>
      <c r="L2573" s="2">
        <v>5</v>
      </c>
    </row>
    <row r="2574" spans="1:13" hidden="1" x14ac:dyDescent="0.3">
      <c r="A2574" t="s">
        <v>15</v>
      </c>
      <c r="B2574" t="s">
        <v>604</v>
      </c>
      <c r="C2574" t="s">
        <v>608</v>
      </c>
      <c r="D2574" t="s">
        <v>567</v>
      </c>
      <c r="E2574" t="s">
        <v>115</v>
      </c>
      <c r="F2574" t="s">
        <v>24</v>
      </c>
      <c r="G2574" t="s">
        <v>21</v>
      </c>
      <c r="H2574" t="s">
        <v>39</v>
      </c>
      <c r="I2574" t="s">
        <v>40</v>
      </c>
      <c r="J2574" s="2">
        <v>10</v>
      </c>
      <c r="L2574" s="2">
        <v>10</v>
      </c>
    </row>
    <row r="2575" spans="1:13" hidden="1" x14ac:dyDescent="0.3">
      <c r="A2575" t="s">
        <v>15</v>
      </c>
      <c r="B2575" t="s">
        <v>604</v>
      </c>
      <c r="C2575" t="s">
        <v>608</v>
      </c>
      <c r="D2575" t="s">
        <v>567</v>
      </c>
      <c r="E2575" t="s">
        <v>115</v>
      </c>
      <c r="F2575" t="s">
        <v>24</v>
      </c>
      <c r="G2575" t="s">
        <v>21</v>
      </c>
      <c r="H2575" t="s">
        <v>41</v>
      </c>
      <c r="I2575" t="s">
        <v>42</v>
      </c>
    </row>
    <row r="2576" spans="1:13" hidden="1" x14ac:dyDescent="0.3">
      <c r="A2576" t="s">
        <v>15</v>
      </c>
      <c r="B2576" t="s">
        <v>604</v>
      </c>
      <c r="C2576" t="s">
        <v>608</v>
      </c>
      <c r="D2576" t="s">
        <v>567</v>
      </c>
      <c r="E2576" t="s">
        <v>115</v>
      </c>
      <c r="F2576" t="s">
        <v>24</v>
      </c>
      <c r="G2576" t="s">
        <v>21</v>
      </c>
      <c r="H2576" t="s">
        <v>43</v>
      </c>
      <c r="I2576" t="s">
        <v>44</v>
      </c>
      <c r="J2576" s="2">
        <v>25</v>
      </c>
      <c r="L2576" s="2">
        <v>25</v>
      </c>
    </row>
    <row r="2577" spans="1:12" hidden="1" x14ac:dyDescent="0.3">
      <c r="A2577" t="s">
        <v>15</v>
      </c>
      <c r="B2577" t="s">
        <v>604</v>
      </c>
      <c r="C2577" t="s">
        <v>608</v>
      </c>
      <c r="D2577" t="s">
        <v>567</v>
      </c>
      <c r="E2577" t="s">
        <v>115</v>
      </c>
      <c r="F2577" t="s">
        <v>24</v>
      </c>
      <c r="G2577" t="s">
        <v>21</v>
      </c>
      <c r="H2577" t="s">
        <v>45</v>
      </c>
      <c r="I2577" t="s">
        <v>46</v>
      </c>
    </row>
    <row r="2578" spans="1:12" hidden="1" x14ac:dyDescent="0.3">
      <c r="A2578" t="s">
        <v>15</v>
      </c>
      <c r="B2578" t="s">
        <v>604</v>
      </c>
      <c r="C2578" t="s">
        <v>608</v>
      </c>
      <c r="D2578" t="s">
        <v>567</v>
      </c>
      <c r="E2578" t="s">
        <v>115</v>
      </c>
      <c r="F2578" t="s">
        <v>24</v>
      </c>
      <c r="G2578" t="s">
        <v>21</v>
      </c>
      <c r="H2578" t="s">
        <v>47</v>
      </c>
      <c r="I2578" t="s">
        <v>48</v>
      </c>
      <c r="J2578" s="2">
        <v>5</v>
      </c>
      <c r="L2578" s="2">
        <v>5</v>
      </c>
    </row>
    <row r="2579" spans="1:12" hidden="1" x14ac:dyDescent="0.3">
      <c r="A2579" t="s">
        <v>15</v>
      </c>
      <c r="B2579" t="s">
        <v>604</v>
      </c>
      <c r="C2579" t="s">
        <v>608</v>
      </c>
      <c r="D2579" t="s">
        <v>567</v>
      </c>
      <c r="E2579" t="s">
        <v>115</v>
      </c>
      <c r="F2579" t="s">
        <v>24</v>
      </c>
      <c r="G2579" t="s">
        <v>21</v>
      </c>
      <c r="H2579" t="s">
        <v>49</v>
      </c>
      <c r="I2579" t="s">
        <v>50</v>
      </c>
      <c r="J2579" s="2">
        <v>10</v>
      </c>
      <c r="L2579" s="2">
        <v>10</v>
      </c>
    </row>
    <row r="2580" spans="1:12" hidden="1" x14ac:dyDescent="0.3">
      <c r="A2580" t="s">
        <v>15</v>
      </c>
      <c r="B2580" t="s">
        <v>604</v>
      </c>
      <c r="C2580" t="s">
        <v>608</v>
      </c>
      <c r="D2580" t="s">
        <v>567</v>
      </c>
      <c r="E2580" t="s">
        <v>115</v>
      </c>
      <c r="F2580" t="s">
        <v>24</v>
      </c>
      <c r="G2580" t="s">
        <v>21</v>
      </c>
      <c r="H2580" t="s">
        <v>51</v>
      </c>
      <c r="I2580" t="s">
        <v>52</v>
      </c>
    </row>
    <row r="2581" spans="1:12" hidden="1" x14ac:dyDescent="0.3">
      <c r="A2581" t="s">
        <v>15</v>
      </c>
      <c r="B2581" t="s">
        <v>604</v>
      </c>
      <c r="C2581" t="s">
        <v>608</v>
      </c>
      <c r="D2581" t="s">
        <v>567</v>
      </c>
      <c r="E2581" t="s">
        <v>115</v>
      </c>
      <c r="F2581" t="s">
        <v>24</v>
      </c>
      <c r="G2581" t="s">
        <v>21</v>
      </c>
      <c r="H2581" t="s">
        <v>53</v>
      </c>
      <c r="I2581" t="s">
        <v>54</v>
      </c>
      <c r="J2581" s="2">
        <v>10</v>
      </c>
      <c r="L2581" s="2">
        <v>10</v>
      </c>
    </row>
    <row r="2582" spans="1:12" hidden="1" x14ac:dyDescent="0.3">
      <c r="A2582" t="s">
        <v>15</v>
      </c>
      <c r="B2582" t="s">
        <v>604</v>
      </c>
      <c r="C2582" t="s">
        <v>608</v>
      </c>
      <c r="D2582" t="s">
        <v>567</v>
      </c>
      <c r="E2582" t="s">
        <v>115</v>
      </c>
      <c r="F2582" t="s">
        <v>24</v>
      </c>
      <c r="G2582" t="s">
        <v>21</v>
      </c>
      <c r="H2582" t="s">
        <v>55</v>
      </c>
      <c r="I2582" t="s">
        <v>56</v>
      </c>
      <c r="J2582" s="2">
        <v>10</v>
      </c>
      <c r="L2582" s="2">
        <v>10</v>
      </c>
    </row>
    <row r="2583" spans="1:12" hidden="1" x14ac:dyDescent="0.3">
      <c r="A2583" t="s">
        <v>15</v>
      </c>
      <c r="B2583" t="s">
        <v>604</v>
      </c>
      <c r="C2583" t="s">
        <v>608</v>
      </c>
      <c r="D2583" t="s">
        <v>567</v>
      </c>
      <c r="E2583" t="s">
        <v>115</v>
      </c>
      <c r="F2583" t="s">
        <v>24</v>
      </c>
      <c r="G2583" t="s">
        <v>21</v>
      </c>
      <c r="H2583" t="s">
        <v>57</v>
      </c>
      <c r="I2583" t="s">
        <v>58</v>
      </c>
      <c r="J2583" s="2">
        <v>10</v>
      </c>
      <c r="L2583" s="2">
        <v>10</v>
      </c>
    </row>
    <row r="2584" spans="1:12" hidden="1" x14ac:dyDescent="0.3">
      <c r="A2584" t="s">
        <v>15</v>
      </c>
      <c r="B2584" t="s">
        <v>604</v>
      </c>
      <c r="C2584" t="s">
        <v>608</v>
      </c>
      <c r="D2584" t="s">
        <v>567</v>
      </c>
      <c r="E2584" t="s">
        <v>115</v>
      </c>
      <c r="F2584" t="s">
        <v>24</v>
      </c>
      <c r="G2584" t="s">
        <v>21</v>
      </c>
      <c r="H2584" t="s">
        <v>59</v>
      </c>
      <c r="I2584" t="s">
        <v>60</v>
      </c>
      <c r="J2584" s="2">
        <v>10</v>
      </c>
      <c r="L2584" s="2">
        <v>10</v>
      </c>
    </row>
    <row r="2585" spans="1:12" hidden="1" x14ac:dyDescent="0.3">
      <c r="A2585" t="s">
        <v>15</v>
      </c>
      <c r="B2585" t="s">
        <v>604</v>
      </c>
      <c r="C2585" t="s">
        <v>608</v>
      </c>
      <c r="D2585" t="s">
        <v>567</v>
      </c>
      <c r="E2585" t="s">
        <v>115</v>
      </c>
      <c r="F2585" t="s">
        <v>24</v>
      </c>
      <c r="G2585" t="s">
        <v>21</v>
      </c>
      <c r="H2585" t="s">
        <v>61</v>
      </c>
      <c r="I2585" t="s">
        <v>62</v>
      </c>
    </row>
    <row r="2586" spans="1:12" hidden="1" x14ac:dyDescent="0.3">
      <c r="A2586" t="s">
        <v>15</v>
      </c>
      <c r="B2586" t="s">
        <v>604</v>
      </c>
      <c r="C2586" t="s">
        <v>608</v>
      </c>
      <c r="D2586" t="s">
        <v>567</v>
      </c>
      <c r="E2586" t="s">
        <v>115</v>
      </c>
      <c r="F2586" t="s">
        <v>24</v>
      </c>
      <c r="G2586" t="s">
        <v>21</v>
      </c>
      <c r="H2586" t="s">
        <v>63</v>
      </c>
      <c r="I2586" t="s">
        <v>64</v>
      </c>
    </row>
    <row r="2587" spans="1:12" hidden="1" x14ac:dyDescent="0.3">
      <c r="A2587" t="s">
        <v>15</v>
      </c>
      <c r="B2587" t="s">
        <v>604</v>
      </c>
      <c r="C2587" t="s">
        <v>608</v>
      </c>
      <c r="D2587" t="s">
        <v>567</v>
      </c>
      <c r="E2587" t="s">
        <v>115</v>
      </c>
      <c r="F2587" t="s">
        <v>24</v>
      </c>
      <c r="G2587" t="s">
        <v>21</v>
      </c>
      <c r="H2587" t="s">
        <v>65</v>
      </c>
      <c r="I2587" t="s">
        <v>66</v>
      </c>
      <c r="J2587" s="2">
        <v>55</v>
      </c>
      <c r="L2587" s="2">
        <v>55</v>
      </c>
    </row>
    <row r="2588" spans="1:12" hidden="1" x14ac:dyDescent="0.3">
      <c r="A2588" t="s">
        <v>15</v>
      </c>
      <c r="B2588" t="s">
        <v>604</v>
      </c>
      <c r="C2588" t="s">
        <v>608</v>
      </c>
      <c r="D2588" t="s">
        <v>567</v>
      </c>
      <c r="E2588" t="s">
        <v>115</v>
      </c>
      <c r="F2588" t="s">
        <v>24</v>
      </c>
      <c r="G2588" t="s">
        <v>21</v>
      </c>
      <c r="H2588" t="s">
        <v>67</v>
      </c>
      <c r="I2588" t="s">
        <v>68</v>
      </c>
    </row>
    <row r="2589" spans="1:12" hidden="1" x14ac:dyDescent="0.3">
      <c r="A2589" t="s">
        <v>15</v>
      </c>
      <c r="B2589" t="s">
        <v>604</v>
      </c>
      <c r="C2589" t="s">
        <v>608</v>
      </c>
      <c r="D2589" t="s">
        <v>567</v>
      </c>
      <c r="E2589" t="s">
        <v>115</v>
      </c>
      <c r="F2589" t="s">
        <v>24</v>
      </c>
      <c r="G2589" t="s">
        <v>21</v>
      </c>
      <c r="H2589" t="s">
        <v>69</v>
      </c>
      <c r="I2589" t="s">
        <v>70</v>
      </c>
      <c r="J2589" s="2">
        <v>60</v>
      </c>
      <c r="L2589" s="2">
        <v>60</v>
      </c>
    </row>
    <row r="2590" spans="1:12" hidden="1" x14ac:dyDescent="0.3">
      <c r="A2590" t="s">
        <v>15</v>
      </c>
      <c r="B2590" t="s">
        <v>604</v>
      </c>
      <c r="C2590" t="s">
        <v>608</v>
      </c>
      <c r="D2590" t="s">
        <v>567</v>
      </c>
      <c r="E2590" t="s">
        <v>115</v>
      </c>
      <c r="F2590" t="s">
        <v>24</v>
      </c>
      <c r="G2590" t="s">
        <v>21</v>
      </c>
      <c r="H2590" t="s">
        <v>71</v>
      </c>
      <c r="I2590" t="s">
        <v>72</v>
      </c>
      <c r="J2590" s="2">
        <v>15</v>
      </c>
      <c r="L2590" s="2">
        <v>15</v>
      </c>
    </row>
    <row r="2591" spans="1:12" hidden="1" x14ac:dyDescent="0.3">
      <c r="A2591" t="s">
        <v>15</v>
      </c>
      <c r="B2591" t="s">
        <v>604</v>
      </c>
      <c r="C2591" t="s">
        <v>608</v>
      </c>
      <c r="D2591" t="s">
        <v>567</v>
      </c>
      <c r="E2591" t="s">
        <v>115</v>
      </c>
      <c r="F2591" t="s">
        <v>24</v>
      </c>
      <c r="G2591" t="s">
        <v>21</v>
      </c>
      <c r="H2591" t="s">
        <v>73</v>
      </c>
      <c r="I2591" t="s">
        <v>74</v>
      </c>
    </row>
    <row r="2592" spans="1:12" hidden="1" x14ac:dyDescent="0.3">
      <c r="A2592" t="s">
        <v>15</v>
      </c>
      <c r="B2592" t="s">
        <v>604</v>
      </c>
      <c r="C2592" t="s">
        <v>608</v>
      </c>
      <c r="D2592" t="s">
        <v>567</v>
      </c>
      <c r="E2592" t="s">
        <v>115</v>
      </c>
      <c r="F2592" t="s">
        <v>24</v>
      </c>
      <c r="G2592" t="s">
        <v>21</v>
      </c>
      <c r="H2592" t="s">
        <v>75</v>
      </c>
      <c r="I2592" t="s">
        <v>76</v>
      </c>
      <c r="J2592" s="2">
        <v>15</v>
      </c>
      <c r="L2592" s="2">
        <v>15</v>
      </c>
    </row>
    <row r="2593" spans="1:12" hidden="1" x14ac:dyDescent="0.3">
      <c r="A2593" t="s">
        <v>15</v>
      </c>
      <c r="B2593" t="s">
        <v>604</v>
      </c>
      <c r="C2593" t="s">
        <v>608</v>
      </c>
      <c r="D2593" t="s">
        <v>567</v>
      </c>
      <c r="E2593" t="s">
        <v>115</v>
      </c>
      <c r="F2593" t="s">
        <v>24</v>
      </c>
      <c r="G2593" t="s">
        <v>21</v>
      </c>
      <c r="H2593" t="s">
        <v>77</v>
      </c>
      <c r="I2593" t="s">
        <v>78</v>
      </c>
    </row>
    <row r="2594" spans="1:12" hidden="1" x14ac:dyDescent="0.3">
      <c r="A2594" t="s">
        <v>15</v>
      </c>
      <c r="B2594" t="s">
        <v>604</v>
      </c>
      <c r="C2594" t="s">
        <v>608</v>
      </c>
      <c r="D2594" t="s">
        <v>567</v>
      </c>
      <c r="E2594" t="s">
        <v>115</v>
      </c>
      <c r="F2594" t="s">
        <v>24</v>
      </c>
      <c r="G2594" t="s">
        <v>21</v>
      </c>
      <c r="H2594" t="s">
        <v>79</v>
      </c>
      <c r="I2594" t="s">
        <v>80</v>
      </c>
      <c r="J2594" s="2">
        <v>15</v>
      </c>
      <c r="L2594" s="2">
        <v>15</v>
      </c>
    </row>
    <row r="2595" spans="1:12" hidden="1" x14ac:dyDescent="0.3">
      <c r="A2595" t="s">
        <v>15</v>
      </c>
      <c r="B2595" t="s">
        <v>604</v>
      </c>
      <c r="C2595" t="s">
        <v>608</v>
      </c>
      <c r="D2595" t="s">
        <v>567</v>
      </c>
      <c r="E2595" t="s">
        <v>115</v>
      </c>
      <c r="F2595" t="s">
        <v>24</v>
      </c>
      <c r="G2595" t="s">
        <v>21</v>
      </c>
      <c r="H2595" t="s">
        <v>81</v>
      </c>
      <c r="I2595" t="s">
        <v>82</v>
      </c>
      <c r="J2595" s="2">
        <v>10</v>
      </c>
      <c r="L2595" s="2">
        <v>10</v>
      </c>
    </row>
    <row r="2596" spans="1:12" hidden="1" x14ac:dyDescent="0.3">
      <c r="A2596" t="s">
        <v>15</v>
      </c>
      <c r="B2596" t="s">
        <v>604</v>
      </c>
      <c r="C2596" t="s">
        <v>608</v>
      </c>
      <c r="D2596" t="s">
        <v>567</v>
      </c>
      <c r="E2596" t="s">
        <v>115</v>
      </c>
      <c r="F2596" t="s">
        <v>24</v>
      </c>
      <c r="G2596" t="s">
        <v>21</v>
      </c>
      <c r="H2596" t="s">
        <v>83</v>
      </c>
      <c r="I2596" t="s">
        <v>84</v>
      </c>
      <c r="J2596" s="2">
        <v>10</v>
      </c>
      <c r="L2596" s="2">
        <v>10</v>
      </c>
    </row>
    <row r="2597" spans="1:12" hidden="1" x14ac:dyDescent="0.3">
      <c r="A2597" t="s">
        <v>15</v>
      </c>
      <c r="B2597" t="s">
        <v>604</v>
      </c>
      <c r="C2597" t="s">
        <v>608</v>
      </c>
      <c r="D2597" t="s">
        <v>567</v>
      </c>
      <c r="E2597" t="s">
        <v>115</v>
      </c>
      <c r="F2597" t="s">
        <v>24</v>
      </c>
      <c r="G2597" t="s">
        <v>21</v>
      </c>
      <c r="H2597" t="s">
        <v>85</v>
      </c>
      <c r="I2597" t="s">
        <v>86</v>
      </c>
      <c r="J2597" s="2">
        <v>10</v>
      </c>
      <c r="L2597" s="2">
        <v>10</v>
      </c>
    </row>
    <row r="2598" spans="1:12" hidden="1" x14ac:dyDescent="0.3">
      <c r="A2598" t="s">
        <v>15</v>
      </c>
      <c r="B2598" t="s">
        <v>604</v>
      </c>
      <c r="C2598" t="s">
        <v>608</v>
      </c>
      <c r="D2598" t="s">
        <v>567</v>
      </c>
      <c r="E2598" t="s">
        <v>115</v>
      </c>
      <c r="F2598" t="s">
        <v>24</v>
      </c>
      <c r="G2598" t="s">
        <v>21</v>
      </c>
      <c r="H2598" t="s">
        <v>87</v>
      </c>
      <c r="I2598" t="s">
        <v>88</v>
      </c>
    </row>
    <row r="2599" spans="1:12" hidden="1" x14ac:dyDescent="0.3">
      <c r="A2599" t="s">
        <v>15</v>
      </c>
      <c r="B2599" t="s">
        <v>604</v>
      </c>
      <c r="C2599" t="s">
        <v>608</v>
      </c>
      <c r="D2599" t="s">
        <v>567</v>
      </c>
      <c r="E2599" t="s">
        <v>115</v>
      </c>
      <c r="F2599" t="s">
        <v>24</v>
      </c>
      <c r="G2599" t="s">
        <v>21</v>
      </c>
      <c r="H2599" t="s">
        <v>89</v>
      </c>
      <c r="I2599" t="s">
        <v>90</v>
      </c>
      <c r="J2599" s="2">
        <v>15</v>
      </c>
      <c r="L2599" s="2">
        <v>15</v>
      </c>
    </row>
    <row r="2600" spans="1:12" hidden="1" x14ac:dyDescent="0.3">
      <c r="A2600" t="s">
        <v>15</v>
      </c>
      <c r="B2600" t="s">
        <v>604</v>
      </c>
      <c r="C2600" t="s">
        <v>608</v>
      </c>
      <c r="D2600" t="s">
        <v>567</v>
      </c>
      <c r="E2600" t="s">
        <v>115</v>
      </c>
      <c r="F2600" t="s">
        <v>24</v>
      </c>
      <c r="G2600" t="s">
        <v>21</v>
      </c>
      <c r="H2600" t="s">
        <v>91</v>
      </c>
      <c r="I2600" t="s">
        <v>92</v>
      </c>
      <c r="J2600" s="2">
        <v>5</v>
      </c>
      <c r="L2600" s="2">
        <v>5</v>
      </c>
    </row>
    <row r="2601" spans="1:12" hidden="1" x14ac:dyDescent="0.3">
      <c r="A2601" t="s">
        <v>15</v>
      </c>
      <c r="B2601" t="s">
        <v>604</v>
      </c>
      <c r="C2601" t="s">
        <v>608</v>
      </c>
      <c r="D2601" t="s">
        <v>567</v>
      </c>
      <c r="E2601" t="s">
        <v>115</v>
      </c>
      <c r="F2601" t="s">
        <v>24</v>
      </c>
      <c r="G2601" t="s">
        <v>21</v>
      </c>
      <c r="H2601" t="s">
        <v>93</v>
      </c>
      <c r="I2601" t="s">
        <v>94</v>
      </c>
    </row>
    <row r="2602" spans="1:12" hidden="1" x14ac:dyDescent="0.3">
      <c r="A2602" t="s">
        <v>15</v>
      </c>
      <c r="B2602" t="s">
        <v>604</v>
      </c>
      <c r="C2602" t="s">
        <v>608</v>
      </c>
      <c r="D2602" t="s">
        <v>567</v>
      </c>
      <c r="E2602" t="s">
        <v>115</v>
      </c>
      <c r="F2602" t="s">
        <v>24</v>
      </c>
      <c r="G2602" t="s">
        <v>21</v>
      </c>
      <c r="H2602" t="s">
        <v>95</v>
      </c>
      <c r="I2602" t="s">
        <v>96</v>
      </c>
    </row>
    <row r="2603" spans="1:12" hidden="1" x14ac:dyDescent="0.3">
      <c r="A2603" t="s">
        <v>15</v>
      </c>
      <c r="B2603" t="s">
        <v>604</v>
      </c>
      <c r="C2603" t="s">
        <v>608</v>
      </c>
      <c r="D2603" t="s">
        <v>567</v>
      </c>
      <c r="E2603" t="s">
        <v>115</v>
      </c>
      <c r="F2603" t="s">
        <v>24</v>
      </c>
      <c r="G2603" t="s">
        <v>21</v>
      </c>
      <c r="H2603" t="s">
        <v>97</v>
      </c>
      <c r="I2603" t="s">
        <v>98</v>
      </c>
      <c r="J2603" s="2">
        <v>5</v>
      </c>
      <c r="L2603" s="2">
        <v>5</v>
      </c>
    </row>
    <row r="2604" spans="1:12" hidden="1" x14ac:dyDescent="0.3">
      <c r="A2604" t="s">
        <v>15</v>
      </c>
      <c r="B2604" t="s">
        <v>604</v>
      </c>
      <c r="C2604" t="s">
        <v>608</v>
      </c>
      <c r="D2604" t="s">
        <v>567</v>
      </c>
      <c r="E2604" t="s">
        <v>115</v>
      </c>
      <c r="F2604" t="s">
        <v>24</v>
      </c>
      <c r="G2604" t="s">
        <v>21</v>
      </c>
      <c r="H2604" t="s">
        <v>99</v>
      </c>
      <c r="I2604" t="s">
        <v>100</v>
      </c>
    </row>
    <row r="2605" spans="1:12" hidden="1" x14ac:dyDescent="0.3">
      <c r="A2605" t="s">
        <v>15</v>
      </c>
      <c r="B2605" t="s">
        <v>604</v>
      </c>
      <c r="C2605" t="s">
        <v>608</v>
      </c>
      <c r="D2605" t="s">
        <v>567</v>
      </c>
      <c r="E2605" t="s">
        <v>115</v>
      </c>
      <c r="F2605" t="s">
        <v>24</v>
      </c>
      <c r="G2605" t="s">
        <v>21</v>
      </c>
      <c r="H2605" t="s">
        <v>101</v>
      </c>
      <c r="I2605" t="s">
        <v>102</v>
      </c>
      <c r="J2605" s="2">
        <v>20</v>
      </c>
      <c r="L2605" s="2">
        <v>20</v>
      </c>
    </row>
    <row r="2606" spans="1:12" hidden="1" x14ac:dyDescent="0.3">
      <c r="A2606" t="s">
        <v>15</v>
      </c>
      <c r="B2606" t="s">
        <v>604</v>
      </c>
      <c r="C2606" t="s">
        <v>608</v>
      </c>
      <c r="D2606" t="s">
        <v>567</v>
      </c>
      <c r="E2606" t="s">
        <v>115</v>
      </c>
      <c r="F2606" t="s">
        <v>24</v>
      </c>
      <c r="G2606" t="s">
        <v>21</v>
      </c>
      <c r="H2606" t="s">
        <v>103</v>
      </c>
      <c r="I2606" t="s">
        <v>104</v>
      </c>
      <c r="J2606" s="2">
        <v>10</v>
      </c>
      <c r="L2606" s="2">
        <v>10</v>
      </c>
    </row>
    <row r="2607" spans="1:12" hidden="1" x14ac:dyDescent="0.3">
      <c r="A2607" t="s">
        <v>15</v>
      </c>
      <c r="B2607" t="s">
        <v>604</v>
      </c>
      <c r="C2607" t="s">
        <v>608</v>
      </c>
      <c r="D2607" t="s">
        <v>567</v>
      </c>
      <c r="E2607" t="s">
        <v>115</v>
      </c>
      <c r="F2607" t="s">
        <v>24</v>
      </c>
      <c r="G2607" t="s">
        <v>21</v>
      </c>
      <c r="H2607" t="s">
        <v>105</v>
      </c>
      <c r="I2607" t="s">
        <v>106</v>
      </c>
      <c r="J2607" s="2">
        <v>10</v>
      </c>
      <c r="L2607" s="2">
        <v>10</v>
      </c>
    </row>
    <row r="2608" spans="1:12" hidden="1" x14ac:dyDescent="0.3">
      <c r="A2608" t="s">
        <v>15</v>
      </c>
      <c r="B2608" t="s">
        <v>604</v>
      </c>
      <c r="C2608" t="s">
        <v>608</v>
      </c>
      <c r="D2608" t="s">
        <v>567</v>
      </c>
      <c r="E2608" t="s">
        <v>115</v>
      </c>
      <c r="F2608" t="s">
        <v>24</v>
      </c>
      <c r="G2608" t="s">
        <v>21</v>
      </c>
      <c r="H2608" t="s">
        <v>107</v>
      </c>
      <c r="I2608" t="s">
        <v>108</v>
      </c>
      <c r="J2608" s="2">
        <v>5</v>
      </c>
      <c r="L2608" s="2">
        <v>5</v>
      </c>
    </row>
    <row r="2609" spans="1:13" hidden="1" x14ac:dyDescent="0.3">
      <c r="A2609" t="s">
        <v>15</v>
      </c>
      <c r="B2609" t="s">
        <v>604</v>
      </c>
      <c r="C2609" t="s">
        <v>608</v>
      </c>
      <c r="D2609" t="s">
        <v>567</v>
      </c>
      <c r="E2609" t="s">
        <v>115</v>
      </c>
      <c r="F2609" t="s">
        <v>24</v>
      </c>
      <c r="G2609" t="s">
        <v>21</v>
      </c>
      <c r="H2609" t="s">
        <v>109</v>
      </c>
      <c r="I2609" t="s">
        <v>109</v>
      </c>
      <c r="J2609" s="2">
        <v>15</v>
      </c>
      <c r="L2609" s="2">
        <v>15</v>
      </c>
    </row>
    <row r="2610" spans="1:13" hidden="1" x14ac:dyDescent="0.3">
      <c r="A2610" t="s">
        <v>15</v>
      </c>
      <c r="B2610" t="s">
        <v>604</v>
      </c>
      <c r="C2610" t="s">
        <v>608</v>
      </c>
      <c r="D2610" t="s">
        <v>567</v>
      </c>
      <c r="E2610" t="s">
        <v>587</v>
      </c>
      <c r="F2610" t="s">
        <v>24</v>
      </c>
      <c r="G2610" t="s">
        <v>21</v>
      </c>
      <c r="H2610" t="s">
        <v>25</v>
      </c>
      <c r="I2610" t="s">
        <v>26</v>
      </c>
      <c r="J2610" s="2">
        <v>105</v>
      </c>
      <c r="L2610" s="2">
        <v>105</v>
      </c>
      <c r="M2610" s="2">
        <v>7</v>
      </c>
    </row>
    <row r="2611" spans="1:13" hidden="1" x14ac:dyDescent="0.3">
      <c r="A2611" t="s">
        <v>15</v>
      </c>
      <c r="B2611" t="s">
        <v>604</v>
      </c>
      <c r="C2611" t="s">
        <v>608</v>
      </c>
      <c r="D2611" t="s">
        <v>567</v>
      </c>
      <c r="E2611" t="s">
        <v>587</v>
      </c>
      <c r="F2611" t="s">
        <v>24</v>
      </c>
      <c r="G2611" t="s">
        <v>21</v>
      </c>
      <c r="H2611" t="s">
        <v>27</v>
      </c>
      <c r="I2611" t="s">
        <v>28</v>
      </c>
      <c r="J2611" s="2">
        <v>115</v>
      </c>
      <c r="L2611" s="2">
        <v>115</v>
      </c>
      <c r="M2611" s="2">
        <v>9.5</v>
      </c>
    </row>
    <row r="2612" spans="1:13" hidden="1" x14ac:dyDescent="0.3">
      <c r="A2612" t="s">
        <v>15</v>
      </c>
      <c r="B2612" t="s">
        <v>604</v>
      </c>
      <c r="C2612" t="s">
        <v>608</v>
      </c>
      <c r="D2612" t="s">
        <v>567</v>
      </c>
      <c r="E2612" t="s">
        <v>587</v>
      </c>
      <c r="F2612" t="s">
        <v>24</v>
      </c>
      <c r="G2612" t="s">
        <v>21</v>
      </c>
      <c r="H2612" t="s">
        <v>29</v>
      </c>
      <c r="I2612" t="s">
        <v>30</v>
      </c>
      <c r="J2612" s="2">
        <v>60</v>
      </c>
      <c r="L2612" s="2">
        <v>60</v>
      </c>
      <c r="M2612" s="2">
        <v>8</v>
      </c>
    </row>
    <row r="2613" spans="1:13" hidden="1" x14ac:dyDescent="0.3">
      <c r="A2613" t="s">
        <v>15</v>
      </c>
      <c r="B2613" t="s">
        <v>604</v>
      </c>
      <c r="C2613" t="s">
        <v>608</v>
      </c>
      <c r="D2613" t="s">
        <v>567</v>
      </c>
      <c r="E2613" t="s">
        <v>587</v>
      </c>
      <c r="F2613" t="s">
        <v>24</v>
      </c>
      <c r="G2613" t="s">
        <v>21</v>
      </c>
      <c r="H2613" t="s">
        <v>31</v>
      </c>
      <c r="I2613" t="s">
        <v>32</v>
      </c>
      <c r="J2613" s="2">
        <v>75</v>
      </c>
      <c r="L2613" s="2">
        <v>75</v>
      </c>
      <c r="M2613" s="2">
        <v>7</v>
      </c>
    </row>
    <row r="2614" spans="1:13" hidden="1" x14ac:dyDescent="0.3">
      <c r="A2614" t="s">
        <v>15</v>
      </c>
      <c r="B2614" t="s">
        <v>604</v>
      </c>
      <c r="C2614" t="s">
        <v>608</v>
      </c>
      <c r="D2614" t="s">
        <v>567</v>
      </c>
      <c r="E2614" t="s">
        <v>587</v>
      </c>
      <c r="F2614" t="s">
        <v>24</v>
      </c>
      <c r="G2614" t="s">
        <v>21</v>
      </c>
      <c r="H2614" t="s">
        <v>33</v>
      </c>
      <c r="I2614" t="s">
        <v>34</v>
      </c>
      <c r="J2614" s="2">
        <v>70</v>
      </c>
      <c r="L2614" s="2">
        <v>70</v>
      </c>
      <c r="M2614" s="2">
        <v>9.6999999999999993</v>
      </c>
    </row>
    <row r="2615" spans="1:13" hidden="1" x14ac:dyDescent="0.3">
      <c r="A2615" t="s">
        <v>15</v>
      </c>
      <c r="B2615" t="s">
        <v>604</v>
      </c>
      <c r="C2615" t="s">
        <v>608</v>
      </c>
      <c r="D2615" t="s">
        <v>567</v>
      </c>
      <c r="E2615" t="s">
        <v>587</v>
      </c>
      <c r="F2615" t="s">
        <v>24</v>
      </c>
      <c r="G2615" t="s">
        <v>21</v>
      </c>
      <c r="H2615" t="s">
        <v>35</v>
      </c>
      <c r="I2615" t="s">
        <v>36</v>
      </c>
      <c r="J2615" s="2">
        <v>125</v>
      </c>
      <c r="L2615" s="2">
        <v>125</v>
      </c>
      <c r="M2615" s="2">
        <v>17</v>
      </c>
    </row>
    <row r="2616" spans="1:13" hidden="1" x14ac:dyDescent="0.3">
      <c r="A2616" t="s">
        <v>15</v>
      </c>
      <c r="B2616" t="s">
        <v>604</v>
      </c>
      <c r="C2616" t="s">
        <v>608</v>
      </c>
      <c r="D2616" t="s">
        <v>567</v>
      </c>
      <c r="E2616" t="s">
        <v>587</v>
      </c>
      <c r="F2616" t="s">
        <v>24</v>
      </c>
      <c r="G2616" t="s">
        <v>21</v>
      </c>
      <c r="H2616" t="s">
        <v>37</v>
      </c>
      <c r="I2616" t="s">
        <v>38</v>
      </c>
      <c r="J2616" s="2">
        <v>270</v>
      </c>
      <c r="L2616" s="2">
        <v>270</v>
      </c>
      <c r="M2616" s="2">
        <v>9.6999999999999993</v>
      </c>
    </row>
    <row r="2617" spans="1:13" hidden="1" x14ac:dyDescent="0.3">
      <c r="A2617" t="s">
        <v>15</v>
      </c>
      <c r="B2617" t="s">
        <v>604</v>
      </c>
      <c r="C2617" t="s">
        <v>608</v>
      </c>
      <c r="D2617" t="s">
        <v>567</v>
      </c>
      <c r="E2617" t="s">
        <v>587</v>
      </c>
      <c r="F2617" t="s">
        <v>24</v>
      </c>
      <c r="G2617" t="s">
        <v>21</v>
      </c>
      <c r="H2617" t="s">
        <v>39</v>
      </c>
      <c r="I2617" t="s">
        <v>40</v>
      </c>
      <c r="J2617" s="2">
        <v>90</v>
      </c>
      <c r="L2617" s="2">
        <v>90</v>
      </c>
      <c r="M2617" s="2">
        <v>9.4</v>
      </c>
    </row>
    <row r="2618" spans="1:13" hidden="1" x14ac:dyDescent="0.3">
      <c r="A2618" t="s">
        <v>15</v>
      </c>
      <c r="B2618" t="s">
        <v>604</v>
      </c>
      <c r="C2618" t="s">
        <v>608</v>
      </c>
      <c r="D2618" t="s">
        <v>567</v>
      </c>
      <c r="E2618" t="s">
        <v>587</v>
      </c>
      <c r="F2618" t="s">
        <v>24</v>
      </c>
      <c r="G2618" t="s">
        <v>21</v>
      </c>
      <c r="H2618" t="s">
        <v>41</v>
      </c>
      <c r="I2618" t="s">
        <v>42</v>
      </c>
      <c r="J2618" s="2">
        <v>60</v>
      </c>
      <c r="L2618" s="2">
        <v>60</v>
      </c>
      <c r="M2618" s="2">
        <v>6.6</v>
      </c>
    </row>
    <row r="2619" spans="1:13" hidden="1" x14ac:dyDescent="0.3">
      <c r="A2619" t="s">
        <v>15</v>
      </c>
      <c r="B2619" t="s">
        <v>604</v>
      </c>
      <c r="C2619" t="s">
        <v>608</v>
      </c>
      <c r="D2619" t="s">
        <v>567</v>
      </c>
      <c r="E2619" t="s">
        <v>587</v>
      </c>
      <c r="F2619" t="s">
        <v>24</v>
      </c>
      <c r="G2619" t="s">
        <v>21</v>
      </c>
      <c r="H2619" t="s">
        <v>43</v>
      </c>
      <c r="I2619" t="s">
        <v>44</v>
      </c>
      <c r="J2619" s="2">
        <v>120</v>
      </c>
      <c r="L2619" s="2">
        <v>120</v>
      </c>
      <c r="M2619" s="2">
        <v>10.3</v>
      </c>
    </row>
    <row r="2620" spans="1:13" hidden="1" x14ac:dyDescent="0.3">
      <c r="A2620" t="s">
        <v>15</v>
      </c>
      <c r="B2620" t="s">
        <v>604</v>
      </c>
      <c r="C2620" t="s">
        <v>608</v>
      </c>
      <c r="D2620" t="s">
        <v>567</v>
      </c>
      <c r="E2620" t="s">
        <v>587</v>
      </c>
      <c r="F2620" t="s">
        <v>24</v>
      </c>
      <c r="G2620" t="s">
        <v>21</v>
      </c>
      <c r="H2620" t="s">
        <v>45</v>
      </c>
      <c r="I2620" t="s">
        <v>46</v>
      </c>
      <c r="J2620" s="2">
        <v>45</v>
      </c>
      <c r="L2620" s="2">
        <v>45</v>
      </c>
      <c r="M2620" s="2">
        <v>6.1</v>
      </c>
    </row>
    <row r="2621" spans="1:13" hidden="1" x14ac:dyDescent="0.3">
      <c r="A2621" t="s">
        <v>15</v>
      </c>
      <c r="B2621" t="s">
        <v>604</v>
      </c>
      <c r="C2621" t="s">
        <v>608</v>
      </c>
      <c r="D2621" t="s">
        <v>567</v>
      </c>
      <c r="E2621" t="s">
        <v>587</v>
      </c>
      <c r="F2621" t="s">
        <v>24</v>
      </c>
      <c r="G2621" t="s">
        <v>21</v>
      </c>
      <c r="H2621" t="s">
        <v>47</v>
      </c>
      <c r="I2621" t="s">
        <v>48</v>
      </c>
      <c r="J2621" s="2">
        <v>70</v>
      </c>
      <c r="L2621" s="2">
        <v>70</v>
      </c>
      <c r="M2621" s="2">
        <v>8.6</v>
      </c>
    </row>
    <row r="2622" spans="1:13" hidden="1" x14ac:dyDescent="0.3">
      <c r="A2622" t="s">
        <v>15</v>
      </c>
      <c r="B2622" t="s">
        <v>604</v>
      </c>
      <c r="C2622" t="s">
        <v>608</v>
      </c>
      <c r="D2622" t="s">
        <v>567</v>
      </c>
      <c r="E2622" t="s">
        <v>587</v>
      </c>
      <c r="F2622" t="s">
        <v>24</v>
      </c>
      <c r="G2622" t="s">
        <v>21</v>
      </c>
      <c r="H2622" t="s">
        <v>49</v>
      </c>
      <c r="I2622" t="s">
        <v>50</v>
      </c>
      <c r="J2622" s="2">
        <v>115</v>
      </c>
      <c r="L2622" s="2">
        <v>115</v>
      </c>
      <c r="M2622" s="2">
        <v>10.7</v>
      </c>
    </row>
    <row r="2623" spans="1:13" hidden="1" x14ac:dyDescent="0.3">
      <c r="A2623" t="s">
        <v>15</v>
      </c>
      <c r="B2623" t="s">
        <v>604</v>
      </c>
      <c r="C2623" t="s">
        <v>608</v>
      </c>
      <c r="D2623" t="s">
        <v>567</v>
      </c>
      <c r="E2623" t="s">
        <v>587</v>
      </c>
      <c r="F2623" t="s">
        <v>24</v>
      </c>
      <c r="G2623" t="s">
        <v>21</v>
      </c>
      <c r="H2623" t="s">
        <v>51</v>
      </c>
      <c r="I2623" t="s">
        <v>52</v>
      </c>
      <c r="J2623" s="2">
        <v>85</v>
      </c>
      <c r="L2623" s="2">
        <v>85</v>
      </c>
      <c r="M2623" s="2">
        <v>5.2</v>
      </c>
    </row>
    <row r="2624" spans="1:13" hidden="1" x14ac:dyDescent="0.3">
      <c r="A2624" t="s">
        <v>15</v>
      </c>
      <c r="B2624" t="s">
        <v>604</v>
      </c>
      <c r="C2624" t="s">
        <v>608</v>
      </c>
      <c r="D2624" t="s">
        <v>567</v>
      </c>
      <c r="E2624" t="s">
        <v>587</v>
      </c>
      <c r="F2624" t="s">
        <v>24</v>
      </c>
      <c r="G2624" t="s">
        <v>21</v>
      </c>
      <c r="H2624" t="s">
        <v>53</v>
      </c>
      <c r="I2624" t="s">
        <v>54</v>
      </c>
      <c r="J2624" s="2">
        <v>105</v>
      </c>
      <c r="L2624" s="2">
        <v>105</v>
      </c>
      <c r="M2624" s="2">
        <v>8.5</v>
      </c>
    </row>
    <row r="2625" spans="1:13" hidden="1" x14ac:dyDescent="0.3">
      <c r="A2625" t="s">
        <v>15</v>
      </c>
      <c r="B2625" t="s">
        <v>604</v>
      </c>
      <c r="C2625" t="s">
        <v>608</v>
      </c>
      <c r="D2625" t="s">
        <v>567</v>
      </c>
      <c r="E2625" t="s">
        <v>587</v>
      </c>
      <c r="F2625" t="s">
        <v>24</v>
      </c>
      <c r="G2625" t="s">
        <v>21</v>
      </c>
      <c r="H2625" t="s">
        <v>55</v>
      </c>
      <c r="I2625" t="s">
        <v>56</v>
      </c>
      <c r="J2625" s="2">
        <v>100</v>
      </c>
      <c r="L2625" s="2">
        <v>100</v>
      </c>
      <c r="M2625" s="2">
        <v>10.8</v>
      </c>
    </row>
    <row r="2626" spans="1:13" hidden="1" x14ac:dyDescent="0.3">
      <c r="A2626" t="s">
        <v>15</v>
      </c>
      <c r="B2626" t="s">
        <v>604</v>
      </c>
      <c r="C2626" t="s">
        <v>608</v>
      </c>
      <c r="D2626" t="s">
        <v>567</v>
      </c>
      <c r="E2626" t="s">
        <v>587</v>
      </c>
      <c r="F2626" t="s">
        <v>24</v>
      </c>
      <c r="G2626" t="s">
        <v>21</v>
      </c>
      <c r="H2626" t="s">
        <v>57</v>
      </c>
      <c r="I2626" t="s">
        <v>58</v>
      </c>
      <c r="J2626" s="2">
        <v>80</v>
      </c>
      <c r="L2626" s="2">
        <v>80</v>
      </c>
      <c r="M2626" s="2">
        <v>9.9</v>
      </c>
    </row>
    <row r="2627" spans="1:13" hidden="1" x14ac:dyDescent="0.3">
      <c r="A2627" t="s">
        <v>15</v>
      </c>
      <c r="B2627" t="s">
        <v>604</v>
      </c>
      <c r="C2627" t="s">
        <v>608</v>
      </c>
      <c r="D2627" t="s">
        <v>567</v>
      </c>
      <c r="E2627" t="s">
        <v>587</v>
      </c>
      <c r="F2627" t="s">
        <v>24</v>
      </c>
      <c r="G2627" t="s">
        <v>21</v>
      </c>
      <c r="H2627" t="s">
        <v>59</v>
      </c>
      <c r="I2627" t="s">
        <v>60</v>
      </c>
      <c r="J2627" s="2">
        <v>90</v>
      </c>
      <c r="L2627" s="2">
        <v>90</v>
      </c>
      <c r="M2627" s="2">
        <v>9.1999999999999993</v>
      </c>
    </row>
    <row r="2628" spans="1:13" hidden="1" x14ac:dyDescent="0.3">
      <c r="A2628" t="s">
        <v>15</v>
      </c>
      <c r="B2628" t="s">
        <v>604</v>
      </c>
      <c r="C2628" t="s">
        <v>608</v>
      </c>
      <c r="D2628" t="s">
        <v>567</v>
      </c>
      <c r="E2628" t="s">
        <v>587</v>
      </c>
      <c r="F2628" t="s">
        <v>24</v>
      </c>
      <c r="G2628" t="s">
        <v>21</v>
      </c>
      <c r="H2628" t="s">
        <v>61</v>
      </c>
      <c r="I2628" t="s">
        <v>62</v>
      </c>
      <c r="J2628" s="2">
        <v>70</v>
      </c>
      <c r="L2628" s="2">
        <v>70</v>
      </c>
      <c r="M2628" s="2">
        <v>6.8</v>
      </c>
    </row>
    <row r="2629" spans="1:13" hidden="1" x14ac:dyDescent="0.3">
      <c r="A2629" t="s">
        <v>15</v>
      </c>
      <c r="B2629" t="s">
        <v>604</v>
      </c>
      <c r="C2629" t="s">
        <v>608</v>
      </c>
      <c r="D2629" t="s">
        <v>567</v>
      </c>
      <c r="E2629" t="s">
        <v>587</v>
      </c>
      <c r="F2629" t="s">
        <v>24</v>
      </c>
      <c r="G2629" t="s">
        <v>21</v>
      </c>
      <c r="H2629" t="s">
        <v>63</v>
      </c>
      <c r="I2629" t="s">
        <v>64</v>
      </c>
      <c r="J2629" s="2">
        <v>35</v>
      </c>
      <c r="L2629" s="2">
        <v>35</v>
      </c>
      <c r="M2629" s="2">
        <v>6.2</v>
      </c>
    </row>
    <row r="2630" spans="1:13" hidden="1" x14ac:dyDescent="0.3">
      <c r="A2630" t="s">
        <v>15</v>
      </c>
      <c r="B2630" t="s">
        <v>604</v>
      </c>
      <c r="C2630" t="s">
        <v>608</v>
      </c>
      <c r="D2630" t="s">
        <v>567</v>
      </c>
      <c r="E2630" t="s">
        <v>587</v>
      </c>
      <c r="F2630" t="s">
        <v>24</v>
      </c>
      <c r="G2630" t="s">
        <v>21</v>
      </c>
      <c r="H2630" t="s">
        <v>65</v>
      </c>
      <c r="I2630" t="s">
        <v>66</v>
      </c>
      <c r="J2630" s="2">
        <v>145</v>
      </c>
      <c r="L2630" s="2">
        <v>145</v>
      </c>
      <c r="M2630" s="2">
        <v>9.4</v>
      </c>
    </row>
    <row r="2631" spans="1:13" hidden="1" x14ac:dyDescent="0.3">
      <c r="A2631" t="s">
        <v>15</v>
      </c>
      <c r="B2631" t="s">
        <v>604</v>
      </c>
      <c r="C2631" t="s">
        <v>608</v>
      </c>
      <c r="D2631" t="s">
        <v>567</v>
      </c>
      <c r="E2631" t="s">
        <v>587</v>
      </c>
      <c r="F2631" t="s">
        <v>24</v>
      </c>
      <c r="G2631" t="s">
        <v>21</v>
      </c>
      <c r="H2631" t="s">
        <v>67</v>
      </c>
      <c r="I2631" t="s">
        <v>68</v>
      </c>
      <c r="J2631" s="2">
        <v>45</v>
      </c>
      <c r="L2631" s="2">
        <v>45</v>
      </c>
      <c r="M2631" s="2">
        <v>9.4</v>
      </c>
    </row>
    <row r="2632" spans="1:13" hidden="1" x14ac:dyDescent="0.3">
      <c r="A2632" t="s">
        <v>15</v>
      </c>
      <c r="B2632" t="s">
        <v>604</v>
      </c>
      <c r="C2632" t="s">
        <v>608</v>
      </c>
      <c r="D2632" t="s">
        <v>567</v>
      </c>
      <c r="E2632" t="s">
        <v>587</v>
      </c>
      <c r="F2632" t="s">
        <v>24</v>
      </c>
      <c r="G2632" t="s">
        <v>21</v>
      </c>
      <c r="H2632" t="s">
        <v>69</v>
      </c>
      <c r="I2632" t="s">
        <v>70</v>
      </c>
      <c r="J2632" s="2">
        <v>705</v>
      </c>
      <c r="L2632" s="2">
        <v>705</v>
      </c>
      <c r="M2632" s="2">
        <v>32.200000000000003</v>
      </c>
    </row>
    <row r="2633" spans="1:13" hidden="1" x14ac:dyDescent="0.3">
      <c r="A2633" t="s">
        <v>15</v>
      </c>
      <c r="B2633" t="s">
        <v>604</v>
      </c>
      <c r="C2633" t="s">
        <v>608</v>
      </c>
      <c r="D2633" t="s">
        <v>567</v>
      </c>
      <c r="E2633" t="s">
        <v>587</v>
      </c>
      <c r="F2633" t="s">
        <v>24</v>
      </c>
      <c r="G2633" t="s">
        <v>21</v>
      </c>
      <c r="H2633" t="s">
        <v>71</v>
      </c>
      <c r="I2633" t="s">
        <v>72</v>
      </c>
      <c r="J2633" s="2">
        <v>135</v>
      </c>
      <c r="L2633" s="2">
        <v>135</v>
      </c>
      <c r="M2633" s="2">
        <v>8.3000000000000007</v>
      </c>
    </row>
    <row r="2634" spans="1:13" hidden="1" x14ac:dyDescent="0.3">
      <c r="A2634" t="s">
        <v>15</v>
      </c>
      <c r="B2634" t="s">
        <v>604</v>
      </c>
      <c r="C2634" t="s">
        <v>608</v>
      </c>
      <c r="D2634" t="s">
        <v>567</v>
      </c>
      <c r="E2634" t="s">
        <v>587</v>
      </c>
      <c r="F2634" t="s">
        <v>24</v>
      </c>
      <c r="G2634" t="s">
        <v>21</v>
      </c>
      <c r="H2634" t="s">
        <v>73</v>
      </c>
      <c r="I2634" t="s">
        <v>74</v>
      </c>
      <c r="J2634" s="2">
        <v>30</v>
      </c>
      <c r="L2634" s="2">
        <v>30</v>
      </c>
      <c r="M2634" s="2">
        <v>3.5</v>
      </c>
    </row>
    <row r="2635" spans="1:13" hidden="1" x14ac:dyDescent="0.3">
      <c r="A2635" t="s">
        <v>15</v>
      </c>
      <c r="B2635" t="s">
        <v>604</v>
      </c>
      <c r="C2635" t="s">
        <v>608</v>
      </c>
      <c r="D2635" t="s">
        <v>567</v>
      </c>
      <c r="E2635" t="s">
        <v>587</v>
      </c>
      <c r="F2635" t="s">
        <v>24</v>
      </c>
      <c r="G2635" t="s">
        <v>21</v>
      </c>
      <c r="H2635" t="s">
        <v>75</v>
      </c>
      <c r="I2635" t="s">
        <v>76</v>
      </c>
      <c r="J2635" s="2">
        <v>35</v>
      </c>
      <c r="L2635" s="2">
        <v>35</v>
      </c>
      <c r="M2635" s="2">
        <v>5.0999999999999996</v>
      </c>
    </row>
    <row r="2636" spans="1:13" hidden="1" x14ac:dyDescent="0.3">
      <c r="A2636" t="s">
        <v>15</v>
      </c>
      <c r="B2636" t="s">
        <v>604</v>
      </c>
      <c r="C2636" t="s">
        <v>608</v>
      </c>
      <c r="D2636" t="s">
        <v>567</v>
      </c>
      <c r="E2636" t="s">
        <v>587</v>
      </c>
      <c r="F2636" t="s">
        <v>24</v>
      </c>
      <c r="G2636" t="s">
        <v>21</v>
      </c>
      <c r="H2636" t="s">
        <v>77</v>
      </c>
      <c r="I2636" t="s">
        <v>78</v>
      </c>
      <c r="J2636" s="2">
        <v>40</v>
      </c>
      <c r="L2636" s="2">
        <v>40</v>
      </c>
      <c r="M2636" s="2">
        <v>6.7</v>
      </c>
    </row>
    <row r="2637" spans="1:13" hidden="1" x14ac:dyDescent="0.3">
      <c r="A2637" t="s">
        <v>15</v>
      </c>
      <c r="B2637" t="s">
        <v>604</v>
      </c>
      <c r="C2637" t="s">
        <v>608</v>
      </c>
      <c r="D2637" t="s">
        <v>567</v>
      </c>
      <c r="E2637" t="s">
        <v>587</v>
      </c>
      <c r="F2637" t="s">
        <v>24</v>
      </c>
      <c r="G2637" t="s">
        <v>21</v>
      </c>
      <c r="H2637" t="s">
        <v>79</v>
      </c>
      <c r="I2637" t="s">
        <v>80</v>
      </c>
      <c r="J2637" s="2">
        <v>95</v>
      </c>
      <c r="L2637" s="2">
        <v>95</v>
      </c>
      <c r="M2637" s="2">
        <v>5.7</v>
      </c>
    </row>
    <row r="2638" spans="1:13" hidden="1" x14ac:dyDescent="0.3">
      <c r="A2638" t="s">
        <v>15</v>
      </c>
      <c r="B2638" t="s">
        <v>604</v>
      </c>
      <c r="C2638" t="s">
        <v>608</v>
      </c>
      <c r="D2638" t="s">
        <v>567</v>
      </c>
      <c r="E2638" t="s">
        <v>587</v>
      </c>
      <c r="F2638" t="s">
        <v>24</v>
      </c>
      <c r="G2638" t="s">
        <v>21</v>
      </c>
      <c r="H2638" t="s">
        <v>81</v>
      </c>
      <c r="I2638" t="s">
        <v>82</v>
      </c>
      <c r="J2638" s="2">
        <v>65</v>
      </c>
      <c r="L2638" s="2">
        <v>65</v>
      </c>
      <c r="M2638" s="2">
        <v>6.7</v>
      </c>
    </row>
    <row r="2639" spans="1:13" hidden="1" x14ac:dyDescent="0.3">
      <c r="A2639" t="s">
        <v>15</v>
      </c>
      <c r="B2639" t="s">
        <v>604</v>
      </c>
      <c r="C2639" t="s">
        <v>608</v>
      </c>
      <c r="D2639" t="s">
        <v>567</v>
      </c>
      <c r="E2639" t="s">
        <v>587</v>
      </c>
      <c r="F2639" t="s">
        <v>24</v>
      </c>
      <c r="G2639" t="s">
        <v>21</v>
      </c>
      <c r="H2639" t="s">
        <v>83</v>
      </c>
      <c r="I2639" t="s">
        <v>84</v>
      </c>
      <c r="J2639" s="2">
        <v>45</v>
      </c>
      <c r="L2639" s="2">
        <v>45</v>
      </c>
      <c r="M2639" s="2">
        <v>8.1999999999999993</v>
      </c>
    </row>
    <row r="2640" spans="1:13" hidden="1" x14ac:dyDescent="0.3">
      <c r="A2640" t="s">
        <v>15</v>
      </c>
      <c r="B2640" t="s">
        <v>604</v>
      </c>
      <c r="C2640" t="s">
        <v>608</v>
      </c>
      <c r="D2640" t="s">
        <v>567</v>
      </c>
      <c r="E2640" t="s">
        <v>587</v>
      </c>
      <c r="F2640" t="s">
        <v>24</v>
      </c>
      <c r="G2640" t="s">
        <v>21</v>
      </c>
      <c r="H2640" t="s">
        <v>85</v>
      </c>
      <c r="I2640" t="s">
        <v>86</v>
      </c>
      <c r="J2640" s="2">
        <v>85</v>
      </c>
      <c r="L2640" s="2">
        <v>85</v>
      </c>
      <c r="M2640" s="2">
        <v>8.6999999999999993</v>
      </c>
    </row>
    <row r="2641" spans="1:13" hidden="1" x14ac:dyDescent="0.3">
      <c r="A2641" t="s">
        <v>15</v>
      </c>
      <c r="B2641" t="s">
        <v>604</v>
      </c>
      <c r="C2641" t="s">
        <v>608</v>
      </c>
      <c r="D2641" t="s">
        <v>567</v>
      </c>
      <c r="E2641" t="s">
        <v>587</v>
      </c>
      <c r="F2641" t="s">
        <v>24</v>
      </c>
      <c r="G2641" t="s">
        <v>21</v>
      </c>
      <c r="H2641" t="s">
        <v>87</v>
      </c>
      <c r="I2641" t="s">
        <v>88</v>
      </c>
      <c r="J2641" s="2">
        <v>40</v>
      </c>
      <c r="L2641" s="2">
        <v>40</v>
      </c>
      <c r="M2641" s="2">
        <v>7.2</v>
      </c>
    </row>
    <row r="2642" spans="1:13" hidden="1" x14ac:dyDescent="0.3">
      <c r="A2642" t="s">
        <v>15</v>
      </c>
      <c r="B2642" t="s">
        <v>604</v>
      </c>
      <c r="C2642" t="s">
        <v>608</v>
      </c>
      <c r="D2642" t="s">
        <v>567</v>
      </c>
      <c r="E2642" t="s">
        <v>587</v>
      </c>
      <c r="F2642" t="s">
        <v>24</v>
      </c>
      <c r="G2642" t="s">
        <v>21</v>
      </c>
      <c r="H2642" t="s">
        <v>89</v>
      </c>
      <c r="I2642" t="s">
        <v>90</v>
      </c>
      <c r="J2642" s="2">
        <v>55</v>
      </c>
      <c r="L2642" s="2">
        <v>55</v>
      </c>
      <c r="M2642" s="2">
        <v>3.7</v>
      </c>
    </row>
    <row r="2643" spans="1:13" hidden="1" x14ac:dyDescent="0.3">
      <c r="A2643" t="s">
        <v>15</v>
      </c>
      <c r="B2643" t="s">
        <v>604</v>
      </c>
      <c r="C2643" t="s">
        <v>608</v>
      </c>
      <c r="D2643" t="s">
        <v>567</v>
      </c>
      <c r="E2643" t="s">
        <v>587</v>
      </c>
      <c r="F2643" t="s">
        <v>24</v>
      </c>
      <c r="G2643" t="s">
        <v>21</v>
      </c>
      <c r="H2643" t="s">
        <v>91</v>
      </c>
      <c r="I2643" t="s">
        <v>92</v>
      </c>
      <c r="J2643" s="2">
        <v>70</v>
      </c>
      <c r="L2643" s="2">
        <v>70</v>
      </c>
      <c r="M2643" s="2">
        <v>8.4</v>
      </c>
    </row>
    <row r="2644" spans="1:13" hidden="1" x14ac:dyDescent="0.3">
      <c r="A2644" t="s">
        <v>15</v>
      </c>
      <c r="B2644" t="s">
        <v>604</v>
      </c>
      <c r="C2644" t="s">
        <v>608</v>
      </c>
      <c r="D2644" t="s">
        <v>567</v>
      </c>
      <c r="E2644" t="s">
        <v>587</v>
      </c>
      <c r="F2644" t="s">
        <v>24</v>
      </c>
      <c r="G2644" t="s">
        <v>21</v>
      </c>
      <c r="H2644" t="s">
        <v>93</v>
      </c>
      <c r="I2644" t="s">
        <v>94</v>
      </c>
      <c r="J2644" s="2">
        <v>40</v>
      </c>
      <c r="L2644" s="2">
        <v>40</v>
      </c>
      <c r="M2644" s="2">
        <v>5.0999999999999996</v>
      </c>
    </row>
    <row r="2645" spans="1:13" hidden="1" x14ac:dyDescent="0.3">
      <c r="A2645" t="s">
        <v>15</v>
      </c>
      <c r="B2645" t="s">
        <v>604</v>
      </c>
      <c r="C2645" t="s">
        <v>608</v>
      </c>
      <c r="D2645" t="s">
        <v>567</v>
      </c>
      <c r="E2645" t="s">
        <v>587</v>
      </c>
      <c r="F2645" t="s">
        <v>24</v>
      </c>
      <c r="G2645" t="s">
        <v>21</v>
      </c>
      <c r="H2645" t="s">
        <v>95</v>
      </c>
      <c r="I2645" t="s">
        <v>96</v>
      </c>
      <c r="J2645" s="2">
        <v>45</v>
      </c>
      <c r="L2645" s="2">
        <v>45</v>
      </c>
      <c r="M2645" s="2">
        <v>5.3</v>
      </c>
    </row>
    <row r="2646" spans="1:13" hidden="1" x14ac:dyDescent="0.3">
      <c r="A2646" t="s">
        <v>15</v>
      </c>
      <c r="B2646" t="s">
        <v>604</v>
      </c>
      <c r="C2646" t="s">
        <v>608</v>
      </c>
      <c r="D2646" t="s">
        <v>567</v>
      </c>
      <c r="E2646" t="s">
        <v>587</v>
      </c>
      <c r="F2646" t="s">
        <v>24</v>
      </c>
      <c r="G2646" t="s">
        <v>21</v>
      </c>
      <c r="H2646" t="s">
        <v>97</v>
      </c>
      <c r="I2646" t="s">
        <v>98</v>
      </c>
      <c r="J2646" s="2">
        <v>30</v>
      </c>
      <c r="L2646" s="2">
        <v>30</v>
      </c>
      <c r="M2646" s="2">
        <v>4.0999999999999996</v>
      </c>
    </row>
    <row r="2647" spans="1:13" hidden="1" x14ac:dyDescent="0.3">
      <c r="A2647" t="s">
        <v>15</v>
      </c>
      <c r="B2647" t="s">
        <v>604</v>
      </c>
      <c r="C2647" t="s">
        <v>608</v>
      </c>
      <c r="D2647" t="s">
        <v>567</v>
      </c>
      <c r="E2647" t="s">
        <v>587</v>
      </c>
      <c r="F2647" t="s">
        <v>24</v>
      </c>
      <c r="G2647" t="s">
        <v>21</v>
      </c>
      <c r="H2647" t="s">
        <v>99</v>
      </c>
      <c r="I2647" t="s">
        <v>100</v>
      </c>
      <c r="J2647" s="2">
        <v>75</v>
      </c>
      <c r="L2647" s="2">
        <v>75</v>
      </c>
      <c r="M2647" s="2">
        <v>7.8</v>
      </c>
    </row>
    <row r="2648" spans="1:13" hidden="1" x14ac:dyDescent="0.3">
      <c r="A2648" t="s">
        <v>15</v>
      </c>
      <c r="B2648" t="s">
        <v>604</v>
      </c>
      <c r="C2648" t="s">
        <v>608</v>
      </c>
      <c r="D2648" t="s">
        <v>567</v>
      </c>
      <c r="E2648" t="s">
        <v>587</v>
      </c>
      <c r="F2648" t="s">
        <v>24</v>
      </c>
      <c r="G2648" t="s">
        <v>21</v>
      </c>
      <c r="H2648" t="s">
        <v>101</v>
      </c>
      <c r="I2648" t="s">
        <v>102</v>
      </c>
      <c r="J2648" s="2">
        <v>150</v>
      </c>
      <c r="L2648" s="2">
        <v>150</v>
      </c>
      <c r="M2648" s="2">
        <v>8.1</v>
      </c>
    </row>
    <row r="2649" spans="1:13" hidden="1" x14ac:dyDescent="0.3">
      <c r="A2649" t="s">
        <v>15</v>
      </c>
      <c r="B2649" t="s">
        <v>604</v>
      </c>
      <c r="C2649" t="s">
        <v>608</v>
      </c>
      <c r="D2649" t="s">
        <v>567</v>
      </c>
      <c r="E2649" t="s">
        <v>587</v>
      </c>
      <c r="F2649" t="s">
        <v>24</v>
      </c>
      <c r="G2649" t="s">
        <v>21</v>
      </c>
      <c r="H2649" t="s">
        <v>103</v>
      </c>
      <c r="I2649" t="s">
        <v>104</v>
      </c>
      <c r="J2649" s="2">
        <v>65</v>
      </c>
      <c r="L2649" s="2">
        <v>65</v>
      </c>
      <c r="M2649" s="2">
        <v>8.6</v>
      </c>
    </row>
    <row r="2650" spans="1:13" hidden="1" x14ac:dyDescent="0.3">
      <c r="A2650" t="s">
        <v>15</v>
      </c>
      <c r="B2650" t="s">
        <v>604</v>
      </c>
      <c r="C2650" t="s">
        <v>608</v>
      </c>
      <c r="D2650" t="s">
        <v>567</v>
      </c>
      <c r="E2650" t="s">
        <v>587</v>
      </c>
      <c r="F2650" t="s">
        <v>24</v>
      </c>
      <c r="G2650" t="s">
        <v>21</v>
      </c>
      <c r="H2650" t="s">
        <v>105</v>
      </c>
      <c r="I2650" t="s">
        <v>106</v>
      </c>
      <c r="J2650" s="2">
        <v>40</v>
      </c>
      <c r="L2650" s="2">
        <v>40</v>
      </c>
      <c r="M2650" s="2">
        <v>4.4000000000000004</v>
      </c>
    </row>
    <row r="2651" spans="1:13" hidden="1" x14ac:dyDescent="0.3">
      <c r="A2651" t="s">
        <v>15</v>
      </c>
      <c r="B2651" t="s">
        <v>604</v>
      </c>
      <c r="C2651" t="s">
        <v>608</v>
      </c>
      <c r="D2651" t="s">
        <v>567</v>
      </c>
      <c r="E2651" t="s">
        <v>587</v>
      </c>
      <c r="F2651" t="s">
        <v>24</v>
      </c>
      <c r="G2651" t="s">
        <v>21</v>
      </c>
      <c r="H2651" t="s">
        <v>107</v>
      </c>
      <c r="I2651" t="s">
        <v>108</v>
      </c>
      <c r="J2651" s="2">
        <v>185</v>
      </c>
      <c r="L2651" s="2">
        <v>185</v>
      </c>
      <c r="M2651" s="2">
        <v>7.9</v>
      </c>
    </row>
    <row r="2652" spans="1:13" hidden="1" x14ac:dyDescent="0.3">
      <c r="A2652" t="s">
        <v>15</v>
      </c>
      <c r="B2652" t="s">
        <v>604</v>
      </c>
      <c r="C2652" t="s">
        <v>608</v>
      </c>
      <c r="D2652" t="s">
        <v>567</v>
      </c>
      <c r="E2652" t="s">
        <v>587</v>
      </c>
      <c r="F2652" t="s">
        <v>24</v>
      </c>
      <c r="G2652" t="s">
        <v>21</v>
      </c>
      <c r="H2652" t="s">
        <v>109</v>
      </c>
      <c r="I2652" t="s">
        <v>109</v>
      </c>
      <c r="J2652" s="2">
        <v>40</v>
      </c>
      <c r="L2652" s="2">
        <v>40</v>
      </c>
    </row>
    <row r="2653" spans="1:13" hidden="1" x14ac:dyDescent="0.3">
      <c r="A2653" t="s">
        <v>15</v>
      </c>
      <c r="B2653" t="s">
        <v>604</v>
      </c>
      <c r="C2653" t="s">
        <v>609</v>
      </c>
      <c r="D2653" t="s">
        <v>17</v>
      </c>
      <c r="E2653" t="s">
        <v>17</v>
      </c>
      <c r="F2653" t="s">
        <v>20</v>
      </c>
      <c r="G2653" t="s">
        <v>21</v>
      </c>
      <c r="H2653" t="s">
        <v>22</v>
      </c>
      <c r="I2653" t="s">
        <v>23</v>
      </c>
      <c r="J2653" s="2">
        <v>10</v>
      </c>
      <c r="K2653" s="2">
        <v>0</v>
      </c>
      <c r="L2653" s="2">
        <v>10</v>
      </c>
    </row>
    <row r="2654" spans="1:13" hidden="1" x14ac:dyDescent="0.3">
      <c r="A2654" t="s">
        <v>15</v>
      </c>
      <c r="B2654" t="s">
        <v>604</v>
      </c>
      <c r="C2654" t="s">
        <v>609</v>
      </c>
      <c r="D2654" t="s">
        <v>17</v>
      </c>
      <c r="E2654" t="s">
        <v>17</v>
      </c>
      <c r="F2654" t="s">
        <v>117</v>
      </c>
      <c r="G2654" t="s">
        <v>116</v>
      </c>
      <c r="H2654" t="s">
        <v>22</v>
      </c>
      <c r="I2654" t="s">
        <v>23</v>
      </c>
      <c r="J2654" s="2">
        <v>0</v>
      </c>
      <c r="K2654" s="2">
        <v>0</v>
      </c>
      <c r="L2654" s="2">
        <v>0</v>
      </c>
    </row>
    <row r="2655" spans="1:13" hidden="1" x14ac:dyDescent="0.3">
      <c r="A2655" t="s">
        <v>15</v>
      </c>
      <c r="B2655" t="s">
        <v>604</v>
      </c>
      <c r="C2655" t="s">
        <v>609</v>
      </c>
      <c r="D2655" t="s">
        <v>17</v>
      </c>
      <c r="E2655" t="s">
        <v>17</v>
      </c>
      <c r="F2655" t="s">
        <v>165</v>
      </c>
      <c r="G2655" t="s">
        <v>21</v>
      </c>
      <c r="H2655" t="s">
        <v>22</v>
      </c>
      <c r="I2655" t="s">
        <v>23</v>
      </c>
      <c r="J2655" s="2">
        <v>10</v>
      </c>
      <c r="K2655" s="2">
        <v>0</v>
      </c>
      <c r="L2655" s="2">
        <v>10</v>
      </c>
    </row>
    <row r="2656" spans="1:13" hidden="1" x14ac:dyDescent="0.3">
      <c r="A2656" t="s">
        <v>15</v>
      </c>
      <c r="B2656" t="s">
        <v>604</v>
      </c>
      <c r="C2656" t="s">
        <v>610</v>
      </c>
      <c r="D2656" t="s">
        <v>17</v>
      </c>
      <c r="E2656" t="s">
        <v>17</v>
      </c>
      <c r="F2656" t="s">
        <v>20</v>
      </c>
      <c r="G2656" t="s">
        <v>21</v>
      </c>
      <c r="H2656" t="s">
        <v>22</v>
      </c>
      <c r="I2656" t="s">
        <v>23</v>
      </c>
      <c r="J2656" s="2">
        <v>3</v>
      </c>
      <c r="K2656" s="2">
        <v>0</v>
      </c>
      <c r="L2656" s="2">
        <v>3</v>
      </c>
    </row>
    <row r="2657" spans="1:13" hidden="1" x14ac:dyDescent="0.3">
      <c r="A2657" t="s">
        <v>15</v>
      </c>
      <c r="B2657" t="s">
        <v>604</v>
      </c>
      <c r="C2657" t="s">
        <v>610</v>
      </c>
      <c r="D2657" t="s">
        <v>17</v>
      </c>
      <c r="E2657" t="s">
        <v>17</v>
      </c>
      <c r="F2657" t="s">
        <v>117</v>
      </c>
      <c r="G2657" t="s">
        <v>116</v>
      </c>
      <c r="H2657" t="s">
        <v>22</v>
      </c>
      <c r="I2657" t="s">
        <v>23</v>
      </c>
      <c r="J2657" s="2">
        <v>0</v>
      </c>
      <c r="K2657" s="2">
        <v>0</v>
      </c>
      <c r="L2657" s="2">
        <v>0</v>
      </c>
    </row>
    <row r="2658" spans="1:13" hidden="1" x14ac:dyDescent="0.3">
      <c r="A2658" t="s">
        <v>15</v>
      </c>
      <c r="B2658" t="s">
        <v>604</v>
      </c>
      <c r="C2658" t="s">
        <v>610</v>
      </c>
      <c r="D2658" t="s">
        <v>17</v>
      </c>
      <c r="E2658" t="s">
        <v>17</v>
      </c>
      <c r="F2658" t="s">
        <v>165</v>
      </c>
      <c r="G2658" t="s">
        <v>21</v>
      </c>
      <c r="H2658" t="s">
        <v>22</v>
      </c>
      <c r="I2658" t="s">
        <v>23</v>
      </c>
      <c r="J2658" s="2">
        <v>3</v>
      </c>
      <c r="K2658" s="2">
        <v>0</v>
      </c>
      <c r="L2658" s="2">
        <v>3</v>
      </c>
    </row>
    <row r="2659" spans="1:13" hidden="1" x14ac:dyDescent="0.3">
      <c r="A2659" t="s">
        <v>15</v>
      </c>
      <c r="B2659" t="s">
        <v>604</v>
      </c>
      <c r="C2659" t="s">
        <v>611</v>
      </c>
      <c r="D2659" t="s">
        <v>17</v>
      </c>
      <c r="E2659" t="s">
        <v>17</v>
      </c>
      <c r="F2659" t="s">
        <v>20</v>
      </c>
      <c r="G2659" t="s">
        <v>21</v>
      </c>
      <c r="H2659" t="s">
        <v>22</v>
      </c>
      <c r="I2659" t="s">
        <v>23</v>
      </c>
      <c r="J2659" s="2">
        <v>1790</v>
      </c>
      <c r="K2659" s="2">
        <v>0</v>
      </c>
      <c r="L2659" s="2">
        <v>1790</v>
      </c>
    </row>
    <row r="2660" spans="1:13" hidden="1" x14ac:dyDescent="0.3">
      <c r="A2660" t="s">
        <v>15</v>
      </c>
      <c r="B2660" t="s">
        <v>604</v>
      </c>
      <c r="C2660" t="s">
        <v>611</v>
      </c>
      <c r="D2660" t="s">
        <v>17</v>
      </c>
      <c r="E2660" t="s">
        <v>17</v>
      </c>
      <c r="F2660" t="s">
        <v>117</v>
      </c>
      <c r="G2660" t="s">
        <v>21</v>
      </c>
      <c r="H2660" t="s">
        <v>22</v>
      </c>
      <c r="I2660" t="s">
        <v>23</v>
      </c>
      <c r="J2660" s="2">
        <v>277</v>
      </c>
      <c r="K2660" s="2">
        <v>0</v>
      </c>
      <c r="L2660" s="2">
        <v>277</v>
      </c>
    </row>
    <row r="2661" spans="1:13" hidden="1" x14ac:dyDescent="0.3">
      <c r="A2661" t="s">
        <v>15</v>
      </c>
      <c r="B2661" t="s">
        <v>604</v>
      </c>
      <c r="C2661" t="s">
        <v>611</v>
      </c>
      <c r="D2661" t="s">
        <v>17</v>
      </c>
      <c r="E2661" t="s">
        <v>17</v>
      </c>
      <c r="F2661" t="s">
        <v>165</v>
      </c>
      <c r="G2661" t="s">
        <v>21</v>
      </c>
      <c r="H2661" t="s">
        <v>22</v>
      </c>
      <c r="I2661" t="s">
        <v>23</v>
      </c>
      <c r="J2661" s="2">
        <v>1513</v>
      </c>
      <c r="K2661" s="2">
        <v>0</v>
      </c>
      <c r="L2661" s="2">
        <v>1513</v>
      </c>
    </row>
    <row r="2662" spans="1:13" hidden="1" x14ac:dyDescent="0.3">
      <c r="A2662" t="s">
        <v>15</v>
      </c>
      <c r="B2662" t="s">
        <v>604</v>
      </c>
      <c r="C2662" t="s">
        <v>612</v>
      </c>
      <c r="D2662" t="s">
        <v>17</v>
      </c>
      <c r="E2662" t="s">
        <v>17</v>
      </c>
      <c r="F2662" t="s">
        <v>20</v>
      </c>
      <c r="G2662" t="s">
        <v>21</v>
      </c>
      <c r="H2662" t="s">
        <v>22</v>
      </c>
      <c r="I2662" t="s">
        <v>23</v>
      </c>
      <c r="J2662" s="2">
        <v>1954</v>
      </c>
      <c r="K2662" s="2">
        <v>0</v>
      </c>
      <c r="L2662" s="2">
        <v>1954</v>
      </c>
    </row>
    <row r="2663" spans="1:13" hidden="1" x14ac:dyDescent="0.3">
      <c r="A2663" t="s">
        <v>15</v>
      </c>
      <c r="B2663" t="s">
        <v>604</v>
      </c>
      <c r="C2663" t="s">
        <v>612</v>
      </c>
      <c r="D2663" t="s">
        <v>17</v>
      </c>
      <c r="E2663" t="s">
        <v>17</v>
      </c>
      <c r="F2663" t="s">
        <v>117</v>
      </c>
      <c r="G2663" t="s">
        <v>21</v>
      </c>
      <c r="H2663" t="s">
        <v>22</v>
      </c>
      <c r="I2663" t="s">
        <v>23</v>
      </c>
      <c r="J2663" s="2">
        <v>267</v>
      </c>
      <c r="K2663" s="2">
        <v>0</v>
      </c>
      <c r="L2663" s="2">
        <v>267</v>
      </c>
    </row>
    <row r="2664" spans="1:13" hidden="1" x14ac:dyDescent="0.3">
      <c r="A2664" t="s">
        <v>15</v>
      </c>
      <c r="B2664" t="s">
        <v>604</v>
      </c>
      <c r="C2664" t="s">
        <v>612</v>
      </c>
      <c r="D2664" t="s">
        <v>17</v>
      </c>
      <c r="E2664" t="s">
        <v>17</v>
      </c>
      <c r="F2664" t="s">
        <v>165</v>
      </c>
      <c r="G2664" t="s">
        <v>21</v>
      </c>
      <c r="H2664" t="s">
        <v>22</v>
      </c>
      <c r="I2664" t="s">
        <v>23</v>
      </c>
      <c r="J2664" s="2">
        <v>1687</v>
      </c>
      <c r="K2664" s="2">
        <v>0</v>
      </c>
      <c r="L2664" s="2">
        <v>1687</v>
      </c>
    </row>
    <row r="2665" spans="1:13" hidden="1" x14ac:dyDescent="0.3">
      <c r="A2665" t="s">
        <v>15</v>
      </c>
      <c r="B2665" t="s">
        <v>604</v>
      </c>
      <c r="C2665" t="s">
        <v>613</v>
      </c>
      <c r="D2665" t="s">
        <v>17</v>
      </c>
      <c r="E2665" t="s">
        <v>17</v>
      </c>
      <c r="F2665" t="s">
        <v>20</v>
      </c>
      <c r="G2665" t="s">
        <v>21</v>
      </c>
      <c r="H2665" t="s">
        <v>22</v>
      </c>
      <c r="I2665" t="s">
        <v>23</v>
      </c>
      <c r="J2665" s="2">
        <v>18</v>
      </c>
      <c r="K2665" s="2">
        <v>0</v>
      </c>
      <c r="L2665" s="2">
        <v>18</v>
      </c>
    </row>
    <row r="2666" spans="1:13" hidden="1" x14ac:dyDescent="0.3">
      <c r="A2666" t="s">
        <v>15</v>
      </c>
      <c r="B2666" t="s">
        <v>604</v>
      </c>
      <c r="C2666" t="s">
        <v>613</v>
      </c>
      <c r="D2666" t="s">
        <v>17</v>
      </c>
      <c r="E2666" t="s">
        <v>17</v>
      </c>
      <c r="F2666" t="s">
        <v>117</v>
      </c>
      <c r="G2666" t="s">
        <v>21</v>
      </c>
      <c r="H2666" t="s">
        <v>22</v>
      </c>
      <c r="I2666" t="s">
        <v>23</v>
      </c>
      <c r="J2666" s="2">
        <v>2</v>
      </c>
      <c r="K2666" s="2">
        <v>0</v>
      </c>
      <c r="L2666" s="2">
        <v>2</v>
      </c>
    </row>
    <row r="2667" spans="1:13" hidden="1" x14ac:dyDescent="0.3">
      <c r="A2667" t="s">
        <v>15</v>
      </c>
      <c r="B2667" t="s">
        <v>604</v>
      </c>
      <c r="C2667" t="s">
        <v>613</v>
      </c>
      <c r="D2667" t="s">
        <v>17</v>
      </c>
      <c r="E2667" t="s">
        <v>17</v>
      </c>
      <c r="F2667" t="s">
        <v>165</v>
      </c>
      <c r="G2667" t="s">
        <v>21</v>
      </c>
      <c r="H2667" t="s">
        <v>22</v>
      </c>
      <c r="I2667" t="s">
        <v>23</v>
      </c>
      <c r="J2667" s="2">
        <v>16</v>
      </c>
      <c r="K2667" s="2">
        <v>0</v>
      </c>
      <c r="L2667" s="2">
        <v>16</v>
      </c>
    </row>
    <row r="2668" spans="1:13" hidden="1" x14ac:dyDescent="0.3">
      <c r="A2668" t="s">
        <v>15</v>
      </c>
      <c r="B2668" t="s">
        <v>604</v>
      </c>
      <c r="C2668" t="s">
        <v>614</v>
      </c>
      <c r="D2668" t="s">
        <v>17</v>
      </c>
      <c r="E2668" t="s">
        <v>17</v>
      </c>
      <c r="F2668" t="s">
        <v>20</v>
      </c>
      <c r="G2668" t="s">
        <v>21</v>
      </c>
      <c r="H2668" t="s">
        <v>22</v>
      </c>
      <c r="I2668" t="s">
        <v>23</v>
      </c>
      <c r="J2668" s="2">
        <v>14</v>
      </c>
      <c r="K2668" s="2">
        <v>0</v>
      </c>
      <c r="L2668" s="2">
        <v>14</v>
      </c>
    </row>
    <row r="2669" spans="1:13" hidden="1" x14ac:dyDescent="0.3">
      <c r="A2669" t="s">
        <v>15</v>
      </c>
      <c r="B2669" t="s">
        <v>604</v>
      </c>
      <c r="C2669" t="s">
        <v>614</v>
      </c>
      <c r="D2669" t="s">
        <v>17</v>
      </c>
      <c r="E2669" t="s">
        <v>17</v>
      </c>
      <c r="F2669" t="s">
        <v>117</v>
      </c>
      <c r="G2669" t="s">
        <v>21</v>
      </c>
      <c r="H2669" t="s">
        <v>22</v>
      </c>
      <c r="I2669" t="s">
        <v>23</v>
      </c>
      <c r="J2669" s="2">
        <v>1</v>
      </c>
      <c r="K2669" s="2">
        <v>0</v>
      </c>
      <c r="L2669" s="2">
        <v>1</v>
      </c>
    </row>
    <row r="2670" spans="1:13" hidden="1" x14ac:dyDescent="0.3">
      <c r="A2670" t="s">
        <v>15</v>
      </c>
      <c r="B2670" t="s">
        <v>604</v>
      </c>
      <c r="C2670" t="s">
        <v>614</v>
      </c>
      <c r="D2670" t="s">
        <v>17</v>
      </c>
      <c r="E2670" t="s">
        <v>17</v>
      </c>
      <c r="F2670" t="s">
        <v>165</v>
      </c>
      <c r="G2670" t="s">
        <v>21</v>
      </c>
      <c r="H2670" t="s">
        <v>22</v>
      </c>
      <c r="I2670" t="s">
        <v>23</v>
      </c>
      <c r="J2670" s="2">
        <v>13</v>
      </c>
      <c r="K2670" s="2">
        <v>0</v>
      </c>
      <c r="L2670" s="2">
        <v>13</v>
      </c>
    </row>
    <row r="2671" spans="1:13" hidden="1" x14ac:dyDescent="0.3">
      <c r="A2671" t="s">
        <v>15</v>
      </c>
      <c r="B2671" t="s">
        <v>615</v>
      </c>
      <c r="C2671" t="s">
        <v>17</v>
      </c>
      <c r="D2671" t="s">
        <v>17</v>
      </c>
      <c r="E2671" t="s">
        <v>17</v>
      </c>
      <c r="F2671" t="s">
        <v>20</v>
      </c>
      <c r="G2671" t="s">
        <v>21</v>
      </c>
      <c r="H2671" t="s">
        <v>22</v>
      </c>
      <c r="I2671" t="s">
        <v>23</v>
      </c>
      <c r="J2671" s="2">
        <v>109</v>
      </c>
      <c r="K2671" s="2">
        <v>0</v>
      </c>
      <c r="L2671" s="2">
        <v>109</v>
      </c>
      <c r="M2671" s="2">
        <v>0.2</v>
      </c>
    </row>
    <row r="2672" spans="1:13" hidden="1" x14ac:dyDescent="0.3">
      <c r="A2672" t="s">
        <v>15</v>
      </c>
      <c r="B2672" t="s">
        <v>615</v>
      </c>
      <c r="C2672" t="s">
        <v>17</v>
      </c>
      <c r="D2672" t="s">
        <v>17</v>
      </c>
      <c r="E2672" t="s">
        <v>17</v>
      </c>
      <c r="F2672" t="s">
        <v>24</v>
      </c>
      <c r="G2672" t="s">
        <v>116</v>
      </c>
      <c r="H2672" t="s">
        <v>22</v>
      </c>
      <c r="I2672" t="s">
        <v>23</v>
      </c>
      <c r="J2672" s="2">
        <v>109</v>
      </c>
      <c r="K2672" s="2">
        <v>0</v>
      </c>
      <c r="L2672" s="2">
        <v>109</v>
      </c>
      <c r="M2672" s="2">
        <v>0.4</v>
      </c>
    </row>
    <row r="2673" spans="1:13" hidden="1" x14ac:dyDescent="0.3">
      <c r="A2673" t="s">
        <v>15</v>
      </c>
      <c r="B2673" t="s">
        <v>615</v>
      </c>
      <c r="C2673" t="s">
        <v>17</v>
      </c>
      <c r="D2673" t="s">
        <v>17</v>
      </c>
      <c r="E2673" t="s">
        <v>17</v>
      </c>
      <c r="F2673" t="s">
        <v>24</v>
      </c>
      <c r="G2673" t="s">
        <v>21</v>
      </c>
      <c r="H2673" t="s">
        <v>25</v>
      </c>
      <c r="I2673" t="s">
        <v>26</v>
      </c>
    </row>
    <row r="2674" spans="1:13" hidden="1" x14ac:dyDescent="0.3">
      <c r="A2674" t="s">
        <v>15</v>
      </c>
      <c r="B2674" t="s">
        <v>615</v>
      </c>
      <c r="C2674" t="s">
        <v>17</v>
      </c>
      <c r="D2674" t="s">
        <v>17</v>
      </c>
      <c r="E2674" t="s">
        <v>17</v>
      </c>
      <c r="F2674" t="s">
        <v>24</v>
      </c>
      <c r="G2674" t="s">
        <v>21</v>
      </c>
      <c r="H2674" t="s">
        <v>27</v>
      </c>
      <c r="I2674" t="s">
        <v>28</v>
      </c>
    </row>
    <row r="2675" spans="1:13" hidden="1" x14ac:dyDescent="0.3">
      <c r="A2675" t="s">
        <v>15</v>
      </c>
      <c r="B2675" t="s">
        <v>615</v>
      </c>
      <c r="C2675" t="s">
        <v>17</v>
      </c>
      <c r="D2675" t="s">
        <v>17</v>
      </c>
      <c r="E2675" t="s">
        <v>17</v>
      </c>
      <c r="F2675" t="s">
        <v>24</v>
      </c>
      <c r="G2675" t="s">
        <v>21</v>
      </c>
      <c r="H2675" t="s">
        <v>29</v>
      </c>
      <c r="I2675" t="s">
        <v>30</v>
      </c>
    </row>
    <row r="2676" spans="1:13" hidden="1" x14ac:dyDescent="0.3">
      <c r="A2676" t="s">
        <v>15</v>
      </c>
      <c r="B2676" t="s">
        <v>615</v>
      </c>
      <c r="C2676" t="s">
        <v>17</v>
      </c>
      <c r="D2676" t="s">
        <v>17</v>
      </c>
      <c r="E2676" t="s">
        <v>17</v>
      </c>
      <c r="F2676" t="s">
        <v>24</v>
      </c>
      <c r="G2676" t="s">
        <v>21</v>
      </c>
      <c r="H2676" t="s">
        <v>31</v>
      </c>
      <c r="I2676" t="s">
        <v>32</v>
      </c>
    </row>
    <row r="2677" spans="1:13" hidden="1" x14ac:dyDescent="0.3">
      <c r="A2677" t="s">
        <v>15</v>
      </c>
      <c r="B2677" t="s">
        <v>615</v>
      </c>
      <c r="C2677" t="s">
        <v>17</v>
      </c>
      <c r="D2677" t="s">
        <v>17</v>
      </c>
      <c r="E2677" t="s">
        <v>17</v>
      </c>
      <c r="F2677" t="s">
        <v>24</v>
      </c>
      <c r="G2677" t="s">
        <v>21</v>
      </c>
      <c r="H2677" t="s">
        <v>33</v>
      </c>
      <c r="I2677" t="s">
        <v>34</v>
      </c>
    </row>
    <row r="2678" spans="1:13" hidden="1" x14ac:dyDescent="0.3">
      <c r="A2678" t="s">
        <v>15</v>
      </c>
      <c r="B2678" t="s">
        <v>615</v>
      </c>
      <c r="C2678" t="s">
        <v>17</v>
      </c>
      <c r="D2678" t="s">
        <v>17</v>
      </c>
      <c r="E2678" t="s">
        <v>17</v>
      </c>
      <c r="F2678" t="s">
        <v>24</v>
      </c>
      <c r="G2678" t="s">
        <v>21</v>
      </c>
      <c r="H2678" t="s">
        <v>35</v>
      </c>
      <c r="I2678" t="s">
        <v>36</v>
      </c>
    </row>
    <row r="2679" spans="1:13" hidden="1" x14ac:dyDescent="0.3">
      <c r="A2679" t="s">
        <v>15</v>
      </c>
      <c r="B2679" t="s">
        <v>615</v>
      </c>
      <c r="C2679" t="s">
        <v>17</v>
      </c>
      <c r="D2679" t="s">
        <v>17</v>
      </c>
      <c r="E2679" t="s">
        <v>17</v>
      </c>
      <c r="F2679" t="s">
        <v>24</v>
      </c>
      <c r="G2679" t="s">
        <v>21</v>
      </c>
      <c r="H2679" t="s">
        <v>37</v>
      </c>
      <c r="I2679" t="s">
        <v>38</v>
      </c>
      <c r="J2679" s="2">
        <v>35</v>
      </c>
      <c r="L2679" s="2">
        <v>35</v>
      </c>
      <c r="M2679" s="2">
        <v>1.2</v>
      </c>
    </row>
    <row r="2680" spans="1:13" hidden="1" x14ac:dyDescent="0.3">
      <c r="A2680" t="s">
        <v>15</v>
      </c>
      <c r="B2680" t="s">
        <v>615</v>
      </c>
      <c r="C2680" t="s">
        <v>17</v>
      </c>
      <c r="D2680" t="s">
        <v>17</v>
      </c>
      <c r="E2680" t="s">
        <v>17</v>
      </c>
      <c r="F2680" t="s">
        <v>24</v>
      </c>
      <c r="G2680" t="s">
        <v>21</v>
      </c>
      <c r="H2680" t="s">
        <v>39</v>
      </c>
      <c r="I2680" t="s">
        <v>40</v>
      </c>
      <c r="J2680" s="2">
        <v>5</v>
      </c>
      <c r="L2680" s="2">
        <v>5</v>
      </c>
      <c r="M2680" s="2">
        <v>0.5</v>
      </c>
    </row>
    <row r="2681" spans="1:13" hidden="1" x14ac:dyDescent="0.3">
      <c r="A2681" t="s">
        <v>15</v>
      </c>
      <c r="B2681" t="s">
        <v>615</v>
      </c>
      <c r="C2681" t="s">
        <v>17</v>
      </c>
      <c r="D2681" t="s">
        <v>17</v>
      </c>
      <c r="E2681" t="s">
        <v>17</v>
      </c>
      <c r="F2681" t="s">
        <v>24</v>
      </c>
      <c r="G2681" t="s">
        <v>21</v>
      </c>
      <c r="H2681" t="s">
        <v>41</v>
      </c>
      <c r="I2681" t="s">
        <v>42</v>
      </c>
    </row>
    <row r="2682" spans="1:13" hidden="1" x14ac:dyDescent="0.3">
      <c r="A2682" t="s">
        <v>15</v>
      </c>
      <c r="B2682" t="s">
        <v>615</v>
      </c>
      <c r="C2682" t="s">
        <v>17</v>
      </c>
      <c r="D2682" t="s">
        <v>17</v>
      </c>
      <c r="E2682" t="s">
        <v>17</v>
      </c>
      <c r="F2682" t="s">
        <v>24</v>
      </c>
      <c r="G2682" t="s">
        <v>21</v>
      </c>
      <c r="H2682" t="s">
        <v>43</v>
      </c>
      <c r="I2682" t="s">
        <v>44</v>
      </c>
    </row>
    <row r="2683" spans="1:13" hidden="1" x14ac:dyDescent="0.3">
      <c r="A2683" t="s">
        <v>15</v>
      </c>
      <c r="B2683" t="s">
        <v>615</v>
      </c>
      <c r="C2683" t="s">
        <v>17</v>
      </c>
      <c r="D2683" t="s">
        <v>17</v>
      </c>
      <c r="E2683" t="s">
        <v>17</v>
      </c>
      <c r="F2683" t="s">
        <v>24</v>
      </c>
      <c r="G2683" t="s">
        <v>21</v>
      </c>
      <c r="H2683" t="s">
        <v>45</v>
      </c>
      <c r="I2683" t="s">
        <v>46</v>
      </c>
    </row>
    <row r="2684" spans="1:13" hidden="1" x14ac:dyDescent="0.3">
      <c r="A2684" t="s">
        <v>15</v>
      </c>
      <c r="B2684" t="s">
        <v>615</v>
      </c>
      <c r="C2684" t="s">
        <v>17</v>
      </c>
      <c r="D2684" t="s">
        <v>17</v>
      </c>
      <c r="E2684" t="s">
        <v>17</v>
      </c>
      <c r="F2684" t="s">
        <v>24</v>
      </c>
      <c r="G2684" t="s">
        <v>21</v>
      </c>
      <c r="H2684" t="s">
        <v>47</v>
      </c>
      <c r="I2684" t="s">
        <v>48</v>
      </c>
    </row>
    <row r="2685" spans="1:13" hidden="1" x14ac:dyDescent="0.3">
      <c r="A2685" t="s">
        <v>15</v>
      </c>
      <c r="B2685" t="s">
        <v>615</v>
      </c>
      <c r="C2685" t="s">
        <v>17</v>
      </c>
      <c r="D2685" t="s">
        <v>17</v>
      </c>
      <c r="E2685" t="s">
        <v>17</v>
      </c>
      <c r="F2685" t="s">
        <v>24</v>
      </c>
      <c r="G2685" t="s">
        <v>21</v>
      </c>
      <c r="H2685" t="s">
        <v>49</v>
      </c>
      <c r="I2685" t="s">
        <v>50</v>
      </c>
    </row>
    <row r="2686" spans="1:13" hidden="1" x14ac:dyDescent="0.3">
      <c r="A2686" t="s">
        <v>15</v>
      </c>
      <c r="B2686" t="s">
        <v>615</v>
      </c>
      <c r="C2686" t="s">
        <v>17</v>
      </c>
      <c r="D2686" t="s">
        <v>17</v>
      </c>
      <c r="E2686" t="s">
        <v>17</v>
      </c>
      <c r="F2686" t="s">
        <v>24</v>
      </c>
      <c r="G2686" t="s">
        <v>21</v>
      </c>
      <c r="H2686" t="s">
        <v>51</v>
      </c>
      <c r="I2686" t="s">
        <v>52</v>
      </c>
    </row>
    <row r="2687" spans="1:13" hidden="1" x14ac:dyDescent="0.3">
      <c r="A2687" t="s">
        <v>15</v>
      </c>
      <c r="B2687" t="s">
        <v>615</v>
      </c>
      <c r="C2687" t="s">
        <v>17</v>
      </c>
      <c r="D2687" t="s">
        <v>17</v>
      </c>
      <c r="E2687" t="s">
        <v>17</v>
      </c>
      <c r="F2687" t="s">
        <v>24</v>
      </c>
      <c r="G2687" t="s">
        <v>21</v>
      </c>
      <c r="H2687" t="s">
        <v>53</v>
      </c>
      <c r="I2687" t="s">
        <v>54</v>
      </c>
    </row>
    <row r="2688" spans="1:13" hidden="1" x14ac:dyDescent="0.3">
      <c r="A2688" t="s">
        <v>15</v>
      </c>
      <c r="B2688" t="s">
        <v>615</v>
      </c>
      <c r="C2688" t="s">
        <v>17</v>
      </c>
      <c r="D2688" t="s">
        <v>17</v>
      </c>
      <c r="E2688" t="s">
        <v>17</v>
      </c>
      <c r="F2688" t="s">
        <v>24</v>
      </c>
      <c r="G2688" t="s">
        <v>21</v>
      </c>
      <c r="H2688" t="s">
        <v>55</v>
      </c>
      <c r="I2688" t="s">
        <v>56</v>
      </c>
    </row>
    <row r="2689" spans="1:13" hidden="1" x14ac:dyDescent="0.3">
      <c r="A2689" t="s">
        <v>15</v>
      </c>
      <c r="B2689" t="s">
        <v>615</v>
      </c>
      <c r="C2689" t="s">
        <v>17</v>
      </c>
      <c r="D2689" t="s">
        <v>17</v>
      </c>
      <c r="E2689" t="s">
        <v>17</v>
      </c>
      <c r="F2689" t="s">
        <v>24</v>
      </c>
      <c r="G2689" t="s">
        <v>21</v>
      </c>
      <c r="H2689" t="s">
        <v>57</v>
      </c>
      <c r="I2689" t="s">
        <v>58</v>
      </c>
    </row>
    <row r="2690" spans="1:13" hidden="1" x14ac:dyDescent="0.3">
      <c r="A2690" t="s">
        <v>15</v>
      </c>
      <c r="B2690" t="s">
        <v>615</v>
      </c>
      <c r="C2690" t="s">
        <v>17</v>
      </c>
      <c r="D2690" t="s">
        <v>17</v>
      </c>
      <c r="E2690" t="s">
        <v>17</v>
      </c>
      <c r="F2690" t="s">
        <v>24</v>
      </c>
      <c r="G2690" t="s">
        <v>21</v>
      </c>
      <c r="H2690" t="s">
        <v>59</v>
      </c>
      <c r="I2690" t="s">
        <v>60</v>
      </c>
    </row>
    <row r="2691" spans="1:13" hidden="1" x14ac:dyDescent="0.3">
      <c r="A2691" t="s">
        <v>15</v>
      </c>
      <c r="B2691" t="s">
        <v>615</v>
      </c>
      <c r="C2691" t="s">
        <v>17</v>
      </c>
      <c r="D2691" t="s">
        <v>17</v>
      </c>
      <c r="E2691" t="s">
        <v>17</v>
      </c>
      <c r="F2691" t="s">
        <v>24</v>
      </c>
      <c r="G2691" t="s">
        <v>21</v>
      </c>
      <c r="H2691" t="s">
        <v>61</v>
      </c>
      <c r="I2691" t="s">
        <v>62</v>
      </c>
      <c r="J2691" s="2">
        <v>5</v>
      </c>
      <c r="L2691" s="2">
        <v>5</v>
      </c>
      <c r="M2691" s="2">
        <v>0.4</v>
      </c>
    </row>
    <row r="2692" spans="1:13" hidden="1" x14ac:dyDescent="0.3">
      <c r="A2692" t="s">
        <v>15</v>
      </c>
      <c r="B2692" t="s">
        <v>615</v>
      </c>
      <c r="C2692" t="s">
        <v>17</v>
      </c>
      <c r="D2692" t="s">
        <v>17</v>
      </c>
      <c r="E2692" t="s">
        <v>17</v>
      </c>
      <c r="F2692" t="s">
        <v>24</v>
      </c>
      <c r="G2692" t="s">
        <v>21</v>
      </c>
      <c r="H2692" t="s">
        <v>63</v>
      </c>
      <c r="I2692" t="s">
        <v>64</v>
      </c>
    </row>
    <row r="2693" spans="1:13" hidden="1" x14ac:dyDescent="0.3">
      <c r="A2693" t="s">
        <v>15</v>
      </c>
      <c r="B2693" t="s">
        <v>615</v>
      </c>
      <c r="C2693" t="s">
        <v>17</v>
      </c>
      <c r="D2693" t="s">
        <v>17</v>
      </c>
      <c r="E2693" t="s">
        <v>17</v>
      </c>
      <c r="F2693" t="s">
        <v>24</v>
      </c>
      <c r="G2693" t="s">
        <v>21</v>
      </c>
      <c r="H2693" t="s">
        <v>65</v>
      </c>
      <c r="I2693" t="s">
        <v>66</v>
      </c>
      <c r="J2693" s="2">
        <v>20</v>
      </c>
      <c r="L2693" s="2">
        <v>20</v>
      </c>
      <c r="M2693" s="2">
        <v>1.2</v>
      </c>
    </row>
    <row r="2694" spans="1:13" hidden="1" x14ac:dyDescent="0.3">
      <c r="A2694" t="s">
        <v>15</v>
      </c>
      <c r="B2694" t="s">
        <v>615</v>
      </c>
      <c r="C2694" t="s">
        <v>17</v>
      </c>
      <c r="D2694" t="s">
        <v>17</v>
      </c>
      <c r="E2694" t="s">
        <v>17</v>
      </c>
      <c r="F2694" t="s">
        <v>24</v>
      </c>
      <c r="G2694" t="s">
        <v>21</v>
      </c>
      <c r="H2694" t="s">
        <v>67</v>
      </c>
      <c r="I2694" t="s">
        <v>68</v>
      </c>
      <c r="J2694" s="2">
        <v>5</v>
      </c>
      <c r="L2694" s="2">
        <v>5</v>
      </c>
      <c r="M2694" s="2">
        <v>1</v>
      </c>
    </row>
    <row r="2695" spans="1:13" hidden="1" x14ac:dyDescent="0.3">
      <c r="A2695" t="s">
        <v>15</v>
      </c>
      <c r="B2695" t="s">
        <v>615</v>
      </c>
      <c r="C2695" t="s">
        <v>17</v>
      </c>
      <c r="D2695" t="s">
        <v>17</v>
      </c>
      <c r="E2695" t="s">
        <v>17</v>
      </c>
      <c r="F2695" t="s">
        <v>24</v>
      </c>
      <c r="G2695" t="s">
        <v>21</v>
      </c>
      <c r="H2695" t="s">
        <v>69</v>
      </c>
      <c r="I2695" t="s">
        <v>70</v>
      </c>
    </row>
    <row r="2696" spans="1:13" hidden="1" x14ac:dyDescent="0.3">
      <c r="A2696" t="s">
        <v>15</v>
      </c>
      <c r="B2696" t="s">
        <v>615</v>
      </c>
      <c r="C2696" t="s">
        <v>17</v>
      </c>
      <c r="D2696" t="s">
        <v>17</v>
      </c>
      <c r="E2696" t="s">
        <v>17</v>
      </c>
      <c r="F2696" t="s">
        <v>24</v>
      </c>
      <c r="G2696" t="s">
        <v>21</v>
      </c>
      <c r="H2696" t="s">
        <v>71</v>
      </c>
      <c r="I2696" t="s">
        <v>72</v>
      </c>
      <c r="J2696" s="2">
        <v>10</v>
      </c>
      <c r="L2696" s="2">
        <v>10</v>
      </c>
      <c r="M2696" s="2">
        <v>0.6</v>
      </c>
    </row>
    <row r="2697" spans="1:13" hidden="1" x14ac:dyDescent="0.3">
      <c r="A2697" t="s">
        <v>15</v>
      </c>
      <c r="B2697" t="s">
        <v>615</v>
      </c>
      <c r="C2697" t="s">
        <v>17</v>
      </c>
      <c r="D2697" t="s">
        <v>17</v>
      </c>
      <c r="E2697" t="s">
        <v>17</v>
      </c>
      <c r="F2697" t="s">
        <v>24</v>
      </c>
      <c r="G2697" t="s">
        <v>21</v>
      </c>
      <c r="H2697" t="s">
        <v>73</v>
      </c>
      <c r="I2697" t="s">
        <v>74</v>
      </c>
    </row>
    <row r="2698" spans="1:13" hidden="1" x14ac:dyDescent="0.3">
      <c r="A2698" t="s">
        <v>15</v>
      </c>
      <c r="B2698" t="s">
        <v>615</v>
      </c>
      <c r="C2698" t="s">
        <v>17</v>
      </c>
      <c r="D2698" t="s">
        <v>17</v>
      </c>
      <c r="E2698" t="s">
        <v>17</v>
      </c>
      <c r="F2698" t="s">
        <v>24</v>
      </c>
      <c r="G2698" t="s">
        <v>21</v>
      </c>
      <c r="H2698" t="s">
        <v>75</v>
      </c>
      <c r="I2698" t="s">
        <v>76</v>
      </c>
    </row>
    <row r="2699" spans="1:13" hidden="1" x14ac:dyDescent="0.3">
      <c r="A2699" t="s">
        <v>15</v>
      </c>
      <c r="B2699" t="s">
        <v>615</v>
      </c>
      <c r="C2699" t="s">
        <v>17</v>
      </c>
      <c r="D2699" t="s">
        <v>17</v>
      </c>
      <c r="E2699" t="s">
        <v>17</v>
      </c>
      <c r="F2699" t="s">
        <v>24</v>
      </c>
      <c r="G2699" t="s">
        <v>21</v>
      </c>
      <c r="H2699" t="s">
        <v>77</v>
      </c>
      <c r="I2699" t="s">
        <v>78</v>
      </c>
    </row>
    <row r="2700" spans="1:13" hidden="1" x14ac:dyDescent="0.3">
      <c r="A2700" t="s">
        <v>15</v>
      </c>
      <c r="B2700" t="s">
        <v>615</v>
      </c>
      <c r="C2700" t="s">
        <v>17</v>
      </c>
      <c r="D2700" t="s">
        <v>17</v>
      </c>
      <c r="E2700" t="s">
        <v>17</v>
      </c>
      <c r="F2700" t="s">
        <v>24</v>
      </c>
      <c r="G2700" t="s">
        <v>21</v>
      </c>
      <c r="H2700" t="s">
        <v>79</v>
      </c>
      <c r="I2700" t="s">
        <v>80</v>
      </c>
    </row>
    <row r="2701" spans="1:13" hidden="1" x14ac:dyDescent="0.3">
      <c r="A2701" t="s">
        <v>15</v>
      </c>
      <c r="B2701" t="s">
        <v>615</v>
      </c>
      <c r="C2701" t="s">
        <v>17</v>
      </c>
      <c r="D2701" t="s">
        <v>17</v>
      </c>
      <c r="E2701" t="s">
        <v>17</v>
      </c>
      <c r="F2701" t="s">
        <v>24</v>
      </c>
      <c r="G2701" t="s">
        <v>21</v>
      </c>
      <c r="H2701" t="s">
        <v>81</v>
      </c>
      <c r="I2701" t="s">
        <v>82</v>
      </c>
    </row>
    <row r="2702" spans="1:13" hidden="1" x14ac:dyDescent="0.3">
      <c r="A2702" t="s">
        <v>15</v>
      </c>
      <c r="B2702" t="s">
        <v>615</v>
      </c>
      <c r="C2702" t="s">
        <v>17</v>
      </c>
      <c r="D2702" t="s">
        <v>17</v>
      </c>
      <c r="E2702" t="s">
        <v>17</v>
      </c>
      <c r="F2702" t="s">
        <v>24</v>
      </c>
      <c r="G2702" t="s">
        <v>21</v>
      </c>
      <c r="H2702" t="s">
        <v>83</v>
      </c>
      <c r="I2702" t="s">
        <v>84</v>
      </c>
    </row>
    <row r="2703" spans="1:13" hidden="1" x14ac:dyDescent="0.3">
      <c r="A2703" t="s">
        <v>15</v>
      </c>
      <c r="B2703" t="s">
        <v>615</v>
      </c>
      <c r="C2703" t="s">
        <v>17</v>
      </c>
      <c r="D2703" t="s">
        <v>17</v>
      </c>
      <c r="E2703" t="s">
        <v>17</v>
      </c>
      <c r="F2703" t="s">
        <v>24</v>
      </c>
      <c r="G2703" t="s">
        <v>21</v>
      </c>
      <c r="H2703" t="s">
        <v>85</v>
      </c>
      <c r="I2703" t="s">
        <v>86</v>
      </c>
    </row>
    <row r="2704" spans="1:13" hidden="1" x14ac:dyDescent="0.3">
      <c r="A2704" t="s">
        <v>15</v>
      </c>
      <c r="B2704" t="s">
        <v>615</v>
      </c>
      <c r="C2704" t="s">
        <v>17</v>
      </c>
      <c r="D2704" t="s">
        <v>17</v>
      </c>
      <c r="E2704" t="s">
        <v>17</v>
      </c>
      <c r="F2704" t="s">
        <v>24</v>
      </c>
      <c r="G2704" t="s">
        <v>21</v>
      </c>
      <c r="H2704" t="s">
        <v>87</v>
      </c>
      <c r="I2704" t="s">
        <v>88</v>
      </c>
    </row>
    <row r="2705" spans="1:13" hidden="1" x14ac:dyDescent="0.3">
      <c r="A2705" t="s">
        <v>15</v>
      </c>
      <c r="B2705" t="s">
        <v>615</v>
      </c>
      <c r="C2705" t="s">
        <v>17</v>
      </c>
      <c r="D2705" t="s">
        <v>17</v>
      </c>
      <c r="E2705" t="s">
        <v>17</v>
      </c>
      <c r="F2705" t="s">
        <v>24</v>
      </c>
      <c r="G2705" t="s">
        <v>21</v>
      </c>
      <c r="H2705" t="s">
        <v>89</v>
      </c>
      <c r="I2705" t="s">
        <v>90</v>
      </c>
    </row>
    <row r="2706" spans="1:13" hidden="1" x14ac:dyDescent="0.3">
      <c r="A2706" t="s">
        <v>15</v>
      </c>
      <c r="B2706" t="s">
        <v>615</v>
      </c>
      <c r="C2706" t="s">
        <v>17</v>
      </c>
      <c r="D2706" t="s">
        <v>17</v>
      </c>
      <c r="E2706" t="s">
        <v>17</v>
      </c>
      <c r="F2706" t="s">
        <v>24</v>
      </c>
      <c r="G2706" t="s">
        <v>21</v>
      </c>
      <c r="H2706" t="s">
        <v>91</v>
      </c>
      <c r="I2706" t="s">
        <v>92</v>
      </c>
    </row>
    <row r="2707" spans="1:13" hidden="1" x14ac:dyDescent="0.3">
      <c r="A2707" t="s">
        <v>15</v>
      </c>
      <c r="B2707" t="s">
        <v>615</v>
      </c>
      <c r="C2707" t="s">
        <v>17</v>
      </c>
      <c r="D2707" t="s">
        <v>17</v>
      </c>
      <c r="E2707" t="s">
        <v>17</v>
      </c>
      <c r="F2707" t="s">
        <v>24</v>
      </c>
      <c r="G2707" t="s">
        <v>21</v>
      </c>
      <c r="H2707" t="s">
        <v>93</v>
      </c>
      <c r="I2707" t="s">
        <v>94</v>
      </c>
    </row>
    <row r="2708" spans="1:13" hidden="1" x14ac:dyDescent="0.3">
      <c r="A2708" t="s">
        <v>15</v>
      </c>
      <c r="B2708" t="s">
        <v>615</v>
      </c>
      <c r="C2708" t="s">
        <v>17</v>
      </c>
      <c r="D2708" t="s">
        <v>17</v>
      </c>
      <c r="E2708" t="s">
        <v>17</v>
      </c>
      <c r="F2708" t="s">
        <v>24</v>
      </c>
      <c r="G2708" t="s">
        <v>21</v>
      </c>
      <c r="H2708" t="s">
        <v>95</v>
      </c>
      <c r="I2708" t="s">
        <v>96</v>
      </c>
    </row>
    <row r="2709" spans="1:13" hidden="1" x14ac:dyDescent="0.3">
      <c r="A2709" t="s">
        <v>15</v>
      </c>
      <c r="B2709" t="s">
        <v>615</v>
      </c>
      <c r="C2709" t="s">
        <v>17</v>
      </c>
      <c r="D2709" t="s">
        <v>17</v>
      </c>
      <c r="E2709" t="s">
        <v>17</v>
      </c>
      <c r="F2709" t="s">
        <v>24</v>
      </c>
      <c r="G2709" t="s">
        <v>21</v>
      </c>
      <c r="H2709" t="s">
        <v>97</v>
      </c>
      <c r="I2709" t="s">
        <v>98</v>
      </c>
    </row>
    <row r="2710" spans="1:13" hidden="1" x14ac:dyDescent="0.3">
      <c r="A2710" t="s">
        <v>15</v>
      </c>
      <c r="B2710" t="s">
        <v>615</v>
      </c>
      <c r="C2710" t="s">
        <v>17</v>
      </c>
      <c r="D2710" t="s">
        <v>17</v>
      </c>
      <c r="E2710" t="s">
        <v>17</v>
      </c>
      <c r="F2710" t="s">
        <v>24</v>
      </c>
      <c r="G2710" t="s">
        <v>21</v>
      </c>
      <c r="H2710" t="s">
        <v>99</v>
      </c>
      <c r="I2710" t="s">
        <v>100</v>
      </c>
    </row>
    <row r="2711" spans="1:13" hidden="1" x14ac:dyDescent="0.3">
      <c r="A2711" t="s">
        <v>15</v>
      </c>
      <c r="B2711" t="s">
        <v>615</v>
      </c>
      <c r="C2711" t="s">
        <v>17</v>
      </c>
      <c r="D2711" t="s">
        <v>17</v>
      </c>
      <c r="E2711" t="s">
        <v>17</v>
      </c>
      <c r="F2711" t="s">
        <v>24</v>
      </c>
      <c r="G2711" t="s">
        <v>21</v>
      </c>
      <c r="H2711" t="s">
        <v>101</v>
      </c>
      <c r="I2711" t="s">
        <v>102</v>
      </c>
    </row>
    <row r="2712" spans="1:13" hidden="1" x14ac:dyDescent="0.3">
      <c r="A2712" t="s">
        <v>15</v>
      </c>
      <c r="B2712" t="s">
        <v>615</v>
      </c>
      <c r="C2712" t="s">
        <v>17</v>
      </c>
      <c r="D2712" t="s">
        <v>17</v>
      </c>
      <c r="E2712" t="s">
        <v>17</v>
      </c>
      <c r="F2712" t="s">
        <v>24</v>
      </c>
      <c r="G2712" t="s">
        <v>21</v>
      </c>
      <c r="H2712" t="s">
        <v>103</v>
      </c>
      <c r="I2712" t="s">
        <v>104</v>
      </c>
    </row>
    <row r="2713" spans="1:13" hidden="1" x14ac:dyDescent="0.3">
      <c r="A2713" t="s">
        <v>15</v>
      </c>
      <c r="B2713" t="s">
        <v>615</v>
      </c>
      <c r="C2713" t="s">
        <v>17</v>
      </c>
      <c r="D2713" t="s">
        <v>17</v>
      </c>
      <c r="E2713" t="s">
        <v>17</v>
      </c>
      <c r="F2713" t="s">
        <v>24</v>
      </c>
      <c r="G2713" t="s">
        <v>21</v>
      </c>
      <c r="H2713" t="s">
        <v>105</v>
      </c>
      <c r="I2713" t="s">
        <v>106</v>
      </c>
    </row>
    <row r="2714" spans="1:13" hidden="1" x14ac:dyDescent="0.3">
      <c r="A2714" t="s">
        <v>15</v>
      </c>
      <c r="B2714" t="s">
        <v>615</v>
      </c>
      <c r="C2714" t="s">
        <v>17</v>
      </c>
      <c r="D2714" t="s">
        <v>17</v>
      </c>
      <c r="E2714" t="s">
        <v>17</v>
      </c>
      <c r="F2714" t="s">
        <v>24</v>
      </c>
      <c r="G2714" t="s">
        <v>21</v>
      </c>
      <c r="H2714" t="s">
        <v>107</v>
      </c>
      <c r="I2714" t="s">
        <v>108</v>
      </c>
      <c r="J2714" s="2">
        <v>5</v>
      </c>
      <c r="L2714" s="2">
        <v>5</v>
      </c>
      <c r="M2714" s="2">
        <v>0.2</v>
      </c>
    </row>
    <row r="2715" spans="1:13" hidden="1" x14ac:dyDescent="0.3">
      <c r="A2715" t="s">
        <v>15</v>
      </c>
      <c r="B2715" t="s">
        <v>615</v>
      </c>
      <c r="C2715" t="s">
        <v>17</v>
      </c>
      <c r="D2715" t="s">
        <v>17</v>
      </c>
      <c r="E2715" t="s">
        <v>17</v>
      </c>
      <c r="F2715" t="s">
        <v>24</v>
      </c>
      <c r="G2715" t="s">
        <v>21</v>
      </c>
      <c r="H2715" t="s">
        <v>109</v>
      </c>
      <c r="I2715" t="s">
        <v>109</v>
      </c>
    </row>
    <row r="2716" spans="1:13" hidden="1" x14ac:dyDescent="0.3">
      <c r="A2716" t="s">
        <v>15</v>
      </c>
      <c r="B2716" t="s">
        <v>615</v>
      </c>
      <c r="C2716" t="s">
        <v>17</v>
      </c>
      <c r="D2716" t="s">
        <v>17</v>
      </c>
      <c r="E2716" t="s">
        <v>17</v>
      </c>
      <c r="F2716" t="s">
        <v>117</v>
      </c>
      <c r="G2716" t="s">
        <v>21</v>
      </c>
      <c r="H2716" t="s">
        <v>22</v>
      </c>
      <c r="I2716" t="s">
        <v>23</v>
      </c>
      <c r="J2716" s="2">
        <v>9</v>
      </c>
      <c r="K2716" s="2">
        <v>0</v>
      </c>
      <c r="L2716" s="2">
        <v>9</v>
      </c>
    </row>
    <row r="2717" spans="1:13" hidden="1" x14ac:dyDescent="0.3">
      <c r="A2717" t="s">
        <v>15</v>
      </c>
      <c r="B2717" t="s">
        <v>615</v>
      </c>
      <c r="C2717" t="s">
        <v>17</v>
      </c>
      <c r="D2717" t="s">
        <v>17</v>
      </c>
      <c r="E2717" t="s">
        <v>17</v>
      </c>
      <c r="F2717" t="s">
        <v>165</v>
      </c>
      <c r="G2717" t="s">
        <v>21</v>
      </c>
      <c r="H2717" t="s">
        <v>22</v>
      </c>
      <c r="I2717" t="s">
        <v>23</v>
      </c>
      <c r="J2717" s="2">
        <v>100</v>
      </c>
      <c r="K2717" s="2">
        <v>0</v>
      </c>
      <c r="L2717" s="2">
        <v>100</v>
      </c>
    </row>
    <row r="2718" spans="1:13" hidden="1" x14ac:dyDescent="0.3">
      <c r="A2718" t="s">
        <v>15</v>
      </c>
      <c r="B2718" t="s">
        <v>615</v>
      </c>
      <c r="C2718" t="s">
        <v>17</v>
      </c>
      <c r="D2718" t="s">
        <v>567</v>
      </c>
      <c r="E2718" t="s">
        <v>574</v>
      </c>
      <c r="F2718" t="s">
        <v>24</v>
      </c>
      <c r="G2718" t="s">
        <v>21</v>
      </c>
      <c r="H2718" t="s">
        <v>25</v>
      </c>
      <c r="I2718" t="s">
        <v>26</v>
      </c>
    </row>
    <row r="2719" spans="1:13" hidden="1" x14ac:dyDescent="0.3">
      <c r="A2719" t="s">
        <v>15</v>
      </c>
      <c r="B2719" t="s">
        <v>615</v>
      </c>
      <c r="C2719" t="s">
        <v>17</v>
      </c>
      <c r="D2719" t="s">
        <v>567</v>
      </c>
      <c r="E2719" t="s">
        <v>574</v>
      </c>
      <c r="F2719" t="s">
        <v>24</v>
      </c>
      <c r="G2719" t="s">
        <v>21</v>
      </c>
      <c r="H2719" t="s">
        <v>27</v>
      </c>
      <c r="I2719" t="s">
        <v>28</v>
      </c>
    </row>
    <row r="2720" spans="1:13" hidden="1" x14ac:dyDescent="0.3">
      <c r="A2720" t="s">
        <v>15</v>
      </c>
      <c r="B2720" t="s">
        <v>615</v>
      </c>
      <c r="C2720" t="s">
        <v>17</v>
      </c>
      <c r="D2720" t="s">
        <v>567</v>
      </c>
      <c r="E2720" t="s">
        <v>574</v>
      </c>
      <c r="F2720" t="s">
        <v>24</v>
      </c>
      <c r="G2720" t="s">
        <v>21</v>
      </c>
      <c r="H2720" t="s">
        <v>29</v>
      </c>
      <c r="I2720" t="s">
        <v>30</v>
      </c>
    </row>
    <row r="2721" spans="1:9" hidden="1" x14ac:dyDescent="0.3">
      <c r="A2721" t="s">
        <v>15</v>
      </c>
      <c r="B2721" t="s">
        <v>615</v>
      </c>
      <c r="C2721" t="s">
        <v>17</v>
      </c>
      <c r="D2721" t="s">
        <v>567</v>
      </c>
      <c r="E2721" t="s">
        <v>574</v>
      </c>
      <c r="F2721" t="s">
        <v>24</v>
      </c>
      <c r="G2721" t="s">
        <v>21</v>
      </c>
      <c r="H2721" t="s">
        <v>31</v>
      </c>
      <c r="I2721" t="s">
        <v>32</v>
      </c>
    </row>
    <row r="2722" spans="1:9" hidden="1" x14ac:dyDescent="0.3">
      <c r="A2722" t="s">
        <v>15</v>
      </c>
      <c r="B2722" t="s">
        <v>615</v>
      </c>
      <c r="C2722" t="s">
        <v>17</v>
      </c>
      <c r="D2722" t="s">
        <v>567</v>
      </c>
      <c r="E2722" t="s">
        <v>574</v>
      </c>
      <c r="F2722" t="s">
        <v>24</v>
      </c>
      <c r="G2722" t="s">
        <v>21</v>
      </c>
      <c r="H2722" t="s">
        <v>33</v>
      </c>
      <c r="I2722" t="s">
        <v>34</v>
      </c>
    </row>
    <row r="2723" spans="1:9" hidden="1" x14ac:dyDescent="0.3">
      <c r="A2723" t="s">
        <v>15</v>
      </c>
      <c r="B2723" t="s">
        <v>615</v>
      </c>
      <c r="C2723" t="s">
        <v>17</v>
      </c>
      <c r="D2723" t="s">
        <v>567</v>
      </c>
      <c r="E2723" t="s">
        <v>574</v>
      </c>
      <c r="F2723" t="s">
        <v>24</v>
      </c>
      <c r="G2723" t="s">
        <v>21</v>
      </c>
      <c r="H2723" t="s">
        <v>35</v>
      </c>
      <c r="I2723" t="s">
        <v>36</v>
      </c>
    </row>
    <row r="2724" spans="1:9" hidden="1" x14ac:dyDescent="0.3">
      <c r="A2724" t="s">
        <v>15</v>
      </c>
      <c r="B2724" t="s">
        <v>615</v>
      </c>
      <c r="C2724" t="s">
        <v>17</v>
      </c>
      <c r="D2724" t="s">
        <v>567</v>
      </c>
      <c r="E2724" t="s">
        <v>574</v>
      </c>
      <c r="F2724" t="s">
        <v>24</v>
      </c>
      <c r="G2724" t="s">
        <v>21</v>
      </c>
      <c r="H2724" t="s">
        <v>37</v>
      </c>
      <c r="I2724" t="s">
        <v>38</v>
      </c>
    </row>
    <row r="2725" spans="1:9" hidden="1" x14ac:dyDescent="0.3">
      <c r="A2725" t="s">
        <v>15</v>
      </c>
      <c r="B2725" t="s">
        <v>615</v>
      </c>
      <c r="C2725" t="s">
        <v>17</v>
      </c>
      <c r="D2725" t="s">
        <v>567</v>
      </c>
      <c r="E2725" t="s">
        <v>574</v>
      </c>
      <c r="F2725" t="s">
        <v>24</v>
      </c>
      <c r="G2725" t="s">
        <v>21</v>
      </c>
      <c r="H2725" t="s">
        <v>39</v>
      </c>
      <c r="I2725" t="s">
        <v>40</v>
      </c>
    </row>
    <row r="2726" spans="1:9" hidden="1" x14ac:dyDescent="0.3">
      <c r="A2726" t="s">
        <v>15</v>
      </c>
      <c r="B2726" t="s">
        <v>615</v>
      </c>
      <c r="C2726" t="s">
        <v>17</v>
      </c>
      <c r="D2726" t="s">
        <v>567</v>
      </c>
      <c r="E2726" t="s">
        <v>574</v>
      </c>
      <c r="F2726" t="s">
        <v>24</v>
      </c>
      <c r="G2726" t="s">
        <v>21</v>
      </c>
      <c r="H2726" t="s">
        <v>41</v>
      </c>
      <c r="I2726" t="s">
        <v>42</v>
      </c>
    </row>
    <row r="2727" spans="1:9" hidden="1" x14ac:dyDescent="0.3">
      <c r="A2727" t="s">
        <v>15</v>
      </c>
      <c r="B2727" t="s">
        <v>615</v>
      </c>
      <c r="C2727" t="s">
        <v>17</v>
      </c>
      <c r="D2727" t="s">
        <v>567</v>
      </c>
      <c r="E2727" t="s">
        <v>574</v>
      </c>
      <c r="F2727" t="s">
        <v>24</v>
      </c>
      <c r="G2727" t="s">
        <v>21</v>
      </c>
      <c r="H2727" t="s">
        <v>43</v>
      </c>
      <c r="I2727" t="s">
        <v>44</v>
      </c>
    </row>
    <row r="2728" spans="1:9" hidden="1" x14ac:dyDescent="0.3">
      <c r="A2728" t="s">
        <v>15</v>
      </c>
      <c r="B2728" t="s">
        <v>615</v>
      </c>
      <c r="C2728" t="s">
        <v>17</v>
      </c>
      <c r="D2728" t="s">
        <v>567</v>
      </c>
      <c r="E2728" t="s">
        <v>574</v>
      </c>
      <c r="F2728" t="s">
        <v>24</v>
      </c>
      <c r="G2728" t="s">
        <v>21</v>
      </c>
      <c r="H2728" t="s">
        <v>45</v>
      </c>
      <c r="I2728" t="s">
        <v>46</v>
      </c>
    </row>
    <row r="2729" spans="1:9" hidden="1" x14ac:dyDescent="0.3">
      <c r="A2729" t="s">
        <v>15</v>
      </c>
      <c r="B2729" t="s">
        <v>615</v>
      </c>
      <c r="C2729" t="s">
        <v>17</v>
      </c>
      <c r="D2729" t="s">
        <v>567</v>
      </c>
      <c r="E2729" t="s">
        <v>574</v>
      </c>
      <c r="F2729" t="s">
        <v>24</v>
      </c>
      <c r="G2729" t="s">
        <v>21</v>
      </c>
      <c r="H2729" t="s">
        <v>47</v>
      </c>
      <c r="I2729" t="s">
        <v>48</v>
      </c>
    </row>
    <row r="2730" spans="1:9" hidden="1" x14ac:dyDescent="0.3">
      <c r="A2730" t="s">
        <v>15</v>
      </c>
      <c r="B2730" t="s">
        <v>615</v>
      </c>
      <c r="C2730" t="s">
        <v>17</v>
      </c>
      <c r="D2730" t="s">
        <v>567</v>
      </c>
      <c r="E2730" t="s">
        <v>574</v>
      </c>
      <c r="F2730" t="s">
        <v>24</v>
      </c>
      <c r="G2730" t="s">
        <v>21</v>
      </c>
      <c r="H2730" t="s">
        <v>49</v>
      </c>
      <c r="I2730" t="s">
        <v>50</v>
      </c>
    </row>
    <row r="2731" spans="1:9" hidden="1" x14ac:dyDescent="0.3">
      <c r="A2731" t="s">
        <v>15</v>
      </c>
      <c r="B2731" t="s">
        <v>615</v>
      </c>
      <c r="C2731" t="s">
        <v>17</v>
      </c>
      <c r="D2731" t="s">
        <v>567</v>
      </c>
      <c r="E2731" t="s">
        <v>574</v>
      </c>
      <c r="F2731" t="s">
        <v>24</v>
      </c>
      <c r="G2731" t="s">
        <v>21</v>
      </c>
      <c r="H2731" t="s">
        <v>51</v>
      </c>
      <c r="I2731" t="s">
        <v>52</v>
      </c>
    </row>
    <row r="2732" spans="1:9" hidden="1" x14ac:dyDescent="0.3">
      <c r="A2732" t="s">
        <v>15</v>
      </c>
      <c r="B2732" t="s">
        <v>615</v>
      </c>
      <c r="C2732" t="s">
        <v>17</v>
      </c>
      <c r="D2732" t="s">
        <v>567</v>
      </c>
      <c r="E2732" t="s">
        <v>574</v>
      </c>
      <c r="F2732" t="s">
        <v>24</v>
      </c>
      <c r="G2732" t="s">
        <v>21</v>
      </c>
      <c r="H2732" t="s">
        <v>53</v>
      </c>
      <c r="I2732" t="s">
        <v>54</v>
      </c>
    </row>
    <row r="2733" spans="1:9" hidden="1" x14ac:dyDescent="0.3">
      <c r="A2733" t="s">
        <v>15</v>
      </c>
      <c r="B2733" t="s">
        <v>615</v>
      </c>
      <c r="C2733" t="s">
        <v>17</v>
      </c>
      <c r="D2733" t="s">
        <v>567</v>
      </c>
      <c r="E2733" t="s">
        <v>574</v>
      </c>
      <c r="F2733" t="s">
        <v>24</v>
      </c>
      <c r="G2733" t="s">
        <v>21</v>
      </c>
      <c r="H2733" t="s">
        <v>55</v>
      </c>
      <c r="I2733" t="s">
        <v>56</v>
      </c>
    </row>
    <row r="2734" spans="1:9" hidden="1" x14ac:dyDescent="0.3">
      <c r="A2734" t="s">
        <v>15</v>
      </c>
      <c r="B2734" t="s">
        <v>615</v>
      </c>
      <c r="C2734" t="s">
        <v>17</v>
      </c>
      <c r="D2734" t="s">
        <v>567</v>
      </c>
      <c r="E2734" t="s">
        <v>574</v>
      </c>
      <c r="F2734" t="s">
        <v>24</v>
      </c>
      <c r="G2734" t="s">
        <v>21</v>
      </c>
      <c r="H2734" t="s">
        <v>57</v>
      </c>
      <c r="I2734" t="s">
        <v>58</v>
      </c>
    </row>
    <row r="2735" spans="1:9" hidden="1" x14ac:dyDescent="0.3">
      <c r="A2735" t="s">
        <v>15</v>
      </c>
      <c r="B2735" t="s">
        <v>615</v>
      </c>
      <c r="C2735" t="s">
        <v>17</v>
      </c>
      <c r="D2735" t="s">
        <v>567</v>
      </c>
      <c r="E2735" t="s">
        <v>574</v>
      </c>
      <c r="F2735" t="s">
        <v>24</v>
      </c>
      <c r="G2735" t="s">
        <v>21</v>
      </c>
      <c r="H2735" t="s">
        <v>59</v>
      </c>
      <c r="I2735" t="s">
        <v>60</v>
      </c>
    </row>
    <row r="2736" spans="1:9" hidden="1" x14ac:dyDescent="0.3">
      <c r="A2736" t="s">
        <v>15</v>
      </c>
      <c r="B2736" t="s">
        <v>615</v>
      </c>
      <c r="C2736" t="s">
        <v>17</v>
      </c>
      <c r="D2736" t="s">
        <v>567</v>
      </c>
      <c r="E2736" t="s">
        <v>574</v>
      </c>
      <c r="F2736" t="s">
        <v>24</v>
      </c>
      <c r="G2736" t="s">
        <v>21</v>
      </c>
      <c r="H2736" t="s">
        <v>61</v>
      </c>
      <c r="I2736" t="s">
        <v>62</v>
      </c>
    </row>
    <row r="2737" spans="1:9" hidden="1" x14ac:dyDescent="0.3">
      <c r="A2737" t="s">
        <v>15</v>
      </c>
      <c r="B2737" t="s">
        <v>615</v>
      </c>
      <c r="C2737" t="s">
        <v>17</v>
      </c>
      <c r="D2737" t="s">
        <v>567</v>
      </c>
      <c r="E2737" t="s">
        <v>574</v>
      </c>
      <c r="F2737" t="s">
        <v>24</v>
      </c>
      <c r="G2737" t="s">
        <v>21</v>
      </c>
      <c r="H2737" t="s">
        <v>63</v>
      </c>
      <c r="I2737" t="s">
        <v>64</v>
      </c>
    </row>
    <row r="2738" spans="1:9" hidden="1" x14ac:dyDescent="0.3">
      <c r="A2738" t="s">
        <v>15</v>
      </c>
      <c r="B2738" t="s">
        <v>615</v>
      </c>
      <c r="C2738" t="s">
        <v>17</v>
      </c>
      <c r="D2738" t="s">
        <v>567</v>
      </c>
      <c r="E2738" t="s">
        <v>574</v>
      </c>
      <c r="F2738" t="s">
        <v>24</v>
      </c>
      <c r="G2738" t="s">
        <v>21</v>
      </c>
      <c r="H2738" t="s">
        <v>65</v>
      </c>
      <c r="I2738" t="s">
        <v>66</v>
      </c>
    </row>
    <row r="2739" spans="1:9" hidden="1" x14ac:dyDescent="0.3">
      <c r="A2739" t="s">
        <v>15</v>
      </c>
      <c r="B2739" t="s">
        <v>615</v>
      </c>
      <c r="C2739" t="s">
        <v>17</v>
      </c>
      <c r="D2739" t="s">
        <v>567</v>
      </c>
      <c r="E2739" t="s">
        <v>574</v>
      </c>
      <c r="F2739" t="s">
        <v>24</v>
      </c>
      <c r="G2739" t="s">
        <v>21</v>
      </c>
      <c r="H2739" t="s">
        <v>67</v>
      </c>
      <c r="I2739" t="s">
        <v>68</v>
      </c>
    </row>
    <row r="2740" spans="1:9" hidden="1" x14ac:dyDescent="0.3">
      <c r="A2740" t="s">
        <v>15</v>
      </c>
      <c r="B2740" t="s">
        <v>615</v>
      </c>
      <c r="C2740" t="s">
        <v>17</v>
      </c>
      <c r="D2740" t="s">
        <v>567</v>
      </c>
      <c r="E2740" t="s">
        <v>574</v>
      </c>
      <c r="F2740" t="s">
        <v>24</v>
      </c>
      <c r="G2740" t="s">
        <v>21</v>
      </c>
      <c r="H2740" t="s">
        <v>69</v>
      </c>
      <c r="I2740" t="s">
        <v>70</v>
      </c>
    </row>
    <row r="2741" spans="1:9" hidden="1" x14ac:dyDescent="0.3">
      <c r="A2741" t="s">
        <v>15</v>
      </c>
      <c r="B2741" t="s">
        <v>615</v>
      </c>
      <c r="C2741" t="s">
        <v>17</v>
      </c>
      <c r="D2741" t="s">
        <v>567</v>
      </c>
      <c r="E2741" t="s">
        <v>574</v>
      </c>
      <c r="F2741" t="s">
        <v>24</v>
      </c>
      <c r="G2741" t="s">
        <v>21</v>
      </c>
      <c r="H2741" t="s">
        <v>71</v>
      </c>
      <c r="I2741" t="s">
        <v>72</v>
      </c>
    </row>
    <row r="2742" spans="1:9" hidden="1" x14ac:dyDescent="0.3">
      <c r="A2742" t="s">
        <v>15</v>
      </c>
      <c r="B2742" t="s">
        <v>615</v>
      </c>
      <c r="C2742" t="s">
        <v>17</v>
      </c>
      <c r="D2742" t="s">
        <v>567</v>
      </c>
      <c r="E2742" t="s">
        <v>574</v>
      </c>
      <c r="F2742" t="s">
        <v>24</v>
      </c>
      <c r="G2742" t="s">
        <v>21</v>
      </c>
      <c r="H2742" t="s">
        <v>73</v>
      </c>
      <c r="I2742" t="s">
        <v>74</v>
      </c>
    </row>
    <row r="2743" spans="1:9" hidden="1" x14ac:dyDescent="0.3">
      <c r="A2743" t="s">
        <v>15</v>
      </c>
      <c r="B2743" t="s">
        <v>615</v>
      </c>
      <c r="C2743" t="s">
        <v>17</v>
      </c>
      <c r="D2743" t="s">
        <v>567</v>
      </c>
      <c r="E2743" t="s">
        <v>574</v>
      </c>
      <c r="F2743" t="s">
        <v>24</v>
      </c>
      <c r="G2743" t="s">
        <v>21</v>
      </c>
      <c r="H2743" t="s">
        <v>75</v>
      </c>
      <c r="I2743" t="s">
        <v>76</v>
      </c>
    </row>
    <row r="2744" spans="1:9" hidden="1" x14ac:dyDescent="0.3">
      <c r="A2744" t="s">
        <v>15</v>
      </c>
      <c r="B2744" t="s">
        <v>615</v>
      </c>
      <c r="C2744" t="s">
        <v>17</v>
      </c>
      <c r="D2744" t="s">
        <v>567</v>
      </c>
      <c r="E2744" t="s">
        <v>574</v>
      </c>
      <c r="F2744" t="s">
        <v>24</v>
      </c>
      <c r="G2744" t="s">
        <v>21</v>
      </c>
      <c r="H2744" t="s">
        <v>77</v>
      </c>
      <c r="I2744" t="s">
        <v>78</v>
      </c>
    </row>
    <row r="2745" spans="1:9" hidden="1" x14ac:dyDescent="0.3">
      <c r="A2745" t="s">
        <v>15</v>
      </c>
      <c r="B2745" t="s">
        <v>615</v>
      </c>
      <c r="C2745" t="s">
        <v>17</v>
      </c>
      <c r="D2745" t="s">
        <v>567</v>
      </c>
      <c r="E2745" t="s">
        <v>574</v>
      </c>
      <c r="F2745" t="s">
        <v>24</v>
      </c>
      <c r="G2745" t="s">
        <v>21</v>
      </c>
      <c r="H2745" t="s">
        <v>79</v>
      </c>
      <c r="I2745" t="s">
        <v>80</v>
      </c>
    </row>
    <row r="2746" spans="1:9" hidden="1" x14ac:dyDescent="0.3">
      <c r="A2746" t="s">
        <v>15</v>
      </c>
      <c r="B2746" t="s">
        <v>615</v>
      </c>
      <c r="C2746" t="s">
        <v>17</v>
      </c>
      <c r="D2746" t="s">
        <v>567</v>
      </c>
      <c r="E2746" t="s">
        <v>574</v>
      </c>
      <c r="F2746" t="s">
        <v>24</v>
      </c>
      <c r="G2746" t="s">
        <v>21</v>
      </c>
      <c r="H2746" t="s">
        <v>81</v>
      </c>
      <c r="I2746" t="s">
        <v>82</v>
      </c>
    </row>
    <row r="2747" spans="1:9" hidden="1" x14ac:dyDescent="0.3">
      <c r="A2747" t="s">
        <v>15</v>
      </c>
      <c r="B2747" t="s">
        <v>615</v>
      </c>
      <c r="C2747" t="s">
        <v>17</v>
      </c>
      <c r="D2747" t="s">
        <v>567</v>
      </c>
      <c r="E2747" t="s">
        <v>574</v>
      </c>
      <c r="F2747" t="s">
        <v>24</v>
      </c>
      <c r="G2747" t="s">
        <v>21</v>
      </c>
      <c r="H2747" t="s">
        <v>83</v>
      </c>
      <c r="I2747" t="s">
        <v>84</v>
      </c>
    </row>
    <row r="2748" spans="1:9" hidden="1" x14ac:dyDescent="0.3">
      <c r="A2748" t="s">
        <v>15</v>
      </c>
      <c r="B2748" t="s">
        <v>615</v>
      </c>
      <c r="C2748" t="s">
        <v>17</v>
      </c>
      <c r="D2748" t="s">
        <v>567</v>
      </c>
      <c r="E2748" t="s">
        <v>574</v>
      </c>
      <c r="F2748" t="s">
        <v>24</v>
      </c>
      <c r="G2748" t="s">
        <v>21</v>
      </c>
      <c r="H2748" t="s">
        <v>85</v>
      </c>
      <c r="I2748" t="s">
        <v>86</v>
      </c>
    </row>
    <row r="2749" spans="1:9" hidden="1" x14ac:dyDescent="0.3">
      <c r="A2749" t="s">
        <v>15</v>
      </c>
      <c r="B2749" t="s">
        <v>615</v>
      </c>
      <c r="C2749" t="s">
        <v>17</v>
      </c>
      <c r="D2749" t="s">
        <v>567</v>
      </c>
      <c r="E2749" t="s">
        <v>574</v>
      </c>
      <c r="F2749" t="s">
        <v>24</v>
      </c>
      <c r="G2749" t="s">
        <v>21</v>
      </c>
      <c r="H2749" t="s">
        <v>87</v>
      </c>
      <c r="I2749" t="s">
        <v>88</v>
      </c>
    </row>
    <row r="2750" spans="1:9" hidden="1" x14ac:dyDescent="0.3">
      <c r="A2750" t="s">
        <v>15</v>
      </c>
      <c r="B2750" t="s">
        <v>615</v>
      </c>
      <c r="C2750" t="s">
        <v>17</v>
      </c>
      <c r="D2750" t="s">
        <v>567</v>
      </c>
      <c r="E2750" t="s">
        <v>574</v>
      </c>
      <c r="F2750" t="s">
        <v>24</v>
      </c>
      <c r="G2750" t="s">
        <v>21</v>
      </c>
      <c r="H2750" t="s">
        <v>89</v>
      </c>
      <c r="I2750" t="s">
        <v>90</v>
      </c>
    </row>
    <row r="2751" spans="1:9" hidden="1" x14ac:dyDescent="0.3">
      <c r="A2751" t="s">
        <v>15</v>
      </c>
      <c r="B2751" t="s">
        <v>615</v>
      </c>
      <c r="C2751" t="s">
        <v>17</v>
      </c>
      <c r="D2751" t="s">
        <v>567</v>
      </c>
      <c r="E2751" t="s">
        <v>574</v>
      </c>
      <c r="F2751" t="s">
        <v>24</v>
      </c>
      <c r="G2751" t="s">
        <v>21</v>
      </c>
      <c r="H2751" t="s">
        <v>91</v>
      </c>
      <c r="I2751" t="s">
        <v>92</v>
      </c>
    </row>
    <row r="2752" spans="1:9" hidden="1" x14ac:dyDescent="0.3">
      <c r="A2752" t="s">
        <v>15</v>
      </c>
      <c r="B2752" t="s">
        <v>615</v>
      </c>
      <c r="C2752" t="s">
        <v>17</v>
      </c>
      <c r="D2752" t="s">
        <v>567</v>
      </c>
      <c r="E2752" t="s">
        <v>574</v>
      </c>
      <c r="F2752" t="s">
        <v>24</v>
      </c>
      <c r="G2752" t="s">
        <v>21</v>
      </c>
      <c r="H2752" t="s">
        <v>93</v>
      </c>
      <c r="I2752" t="s">
        <v>94</v>
      </c>
    </row>
    <row r="2753" spans="1:9" hidden="1" x14ac:dyDescent="0.3">
      <c r="A2753" t="s">
        <v>15</v>
      </c>
      <c r="B2753" t="s">
        <v>615</v>
      </c>
      <c r="C2753" t="s">
        <v>17</v>
      </c>
      <c r="D2753" t="s">
        <v>567</v>
      </c>
      <c r="E2753" t="s">
        <v>574</v>
      </c>
      <c r="F2753" t="s">
        <v>24</v>
      </c>
      <c r="G2753" t="s">
        <v>21</v>
      </c>
      <c r="H2753" t="s">
        <v>95</v>
      </c>
      <c r="I2753" t="s">
        <v>96</v>
      </c>
    </row>
    <row r="2754" spans="1:9" hidden="1" x14ac:dyDescent="0.3">
      <c r="A2754" t="s">
        <v>15</v>
      </c>
      <c r="B2754" t="s">
        <v>615</v>
      </c>
      <c r="C2754" t="s">
        <v>17</v>
      </c>
      <c r="D2754" t="s">
        <v>567</v>
      </c>
      <c r="E2754" t="s">
        <v>574</v>
      </c>
      <c r="F2754" t="s">
        <v>24</v>
      </c>
      <c r="G2754" t="s">
        <v>21</v>
      </c>
      <c r="H2754" t="s">
        <v>97</v>
      </c>
      <c r="I2754" t="s">
        <v>98</v>
      </c>
    </row>
    <row r="2755" spans="1:9" hidden="1" x14ac:dyDescent="0.3">
      <c r="A2755" t="s">
        <v>15</v>
      </c>
      <c r="B2755" t="s">
        <v>615</v>
      </c>
      <c r="C2755" t="s">
        <v>17</v>
      </c>
      <c r="D2755" t="s">
        <v>567</v>
      </c>
      <c r="E2755" t="s">
        <v>574</v>
      </c>
      <c r="F2755" t="s">
        <v>24</v>
      </c>
      <c r="G2755" t="s">
        <v>21</v>
      </c>
      <c r="H2755" t="s">
        <v>99</v>
      </c>
      <c r="I2755" t="s">
        <v>100</v>
      </c>
    </row>
    <row r="2756" spans="1:9" hidden="1" x14ac:dyDescent="0.3">
      <c r="A2756" t="s">
        <v>15</v>
      </c>
      <c r="B2756" t="s">
        <v>615</v>
      </c>
      <c r="C2756" t="s">
        <v>17</v>
      </c>
      <c r="D2756" t="s">
        <v>567</v>
      </c>
      <c r="E2756" t="s">
        <v>574</v>
      </c>
      <c r="F2756" t="s">
        <v>24</v>
      </c>
      <c r="G2756" t="s">
        <v>21</v>
      </c>
      <c r="H2756" t="s">
        <v>101</v>
      </c>
      <c r="I2756" t="s">
        <v>102</v>
      </c>
    </row>
    <row r="2757" spans="1:9" hidden="1" x14ac:dyDescent="0.3">
      <c r="A2757" t="s">
        <v>15</v>
      </c>
      <c r="B2757" t="s">
        <v>615</v>
      </c>
      <c r="C2757" t="s">
        <v>17</v>
      </c>
      <c r="D2757" t="s">
        <v>567</v>
      </c>
      <c r="E2757" t="s">
        <v>574</v>
      </c>
      <c r="F2757" t="s">
        <v>24</v>
      </c>
      <c r="G2757" t="s">
        <v>21</v>
      </c>
      <c r="H2757" t="s">
        <v>103</v>
      </c>
      <c r="I2757" t="s">
        <v>104</v>
      </c>
    </row>
    <row r="2758" spans="1:9" hidden="1" x14ac:dyDescent="0.3">
      <c r="A2758" t="s">
        <v>15</v>
      </c>
      <c r="B2758" t="s">
        <v>615</v>
      </c>
      <c r="C2758" t="s">
        <v>17</v>
      </c>
      <c r="D2758" t="s">
        <v>567</v>
      </c>
      <c r="E2758" t="s">
        <v>574</v>
      </c>
      <c r="F2758" t="s">
        <v>24</v>
      </c>
      <c r="G2758" t="s">
        <v>21</v>
      </c>
      <c r="H2758" t="s">
        <v>105</v>
      </c>
      <c r="I2758" t="s">
        <v>106</v>
      </c>
    </row>
    <row r="2759" spans="1:9" hidden="1" x14ac:dyDescent="0.3">
      <c r="A2759" t="s">
        <v>15</v>
      </c>
      <c r="B2759" t="s">
        <v>615</v>
      </c>
      <c r="C2759" t="s">
        <v>17</v>
      </c>
      <c r="D2759" t="s">
        <v>567</v>
      </c>
      <c r="E2759" t="s">
        <v>574</v>
      </c>
      <c r="F2759" t="s">
        <v>24</v>
      </c>
      <c r="G2759" t="s">
        <v>21</v>
      </c>
      <c r="H2759" t="s">
        <v>107</v>
      </c>
      <c r="I2759" t="s">
        <v>108</v>
      </c>
    </row>
    <row r="2760" spans="1:9" hidden="1" x14ac:dyDescent="0.3">
      <c r="A2760" t="s">
        <v>15</v>
      </c>
      <c r="B2760" t="s">
        <v>615</v>
      </c>
      <c r="C2760" t="s">
        <v>17</v>
      </c>
      <c r="D2760" t="s">
        <v>567</v>
      </c>
      <c r="E2760" t="s">
        <v>574</v>
      </c>
      <c r="F2760" t="s">
        <v>24</v>
      </c>
      <c r="G2760" t="s">
        <v>21</v>
      </c>
      <c r="H2760" t="s">
        <v>109</v>
      </c>
      <c r="I2760" t="s">
        <v>109</v>
      </c>
    </row>
    <row r="2761" spans="1:9" hidden="1" x14ac:dyDescent="0.3">
      <c r="A2761" t="s">
        <v>15</v>
      </c>
      <c r="B2761" t="s">
        <v>615</v>
      </c>
      <c r="C2761" t="s">
        <v>17</v>
      </c>
      <c r="D2761" t="s">
        <v>567</v>
      </c>
      <c r="E2761" t="s">
        <v>576</v>
      </c>
      <c r="F2761" t="s">
        <v>24</v>
      </c>
      <c r="G2761" t="s">
        <v>21</v>
      </c>
      <c r="H2761" t="s">
        <v>25</v>
      </c>
      <c r="I2761" t="s">
        <v>26</v>
      </c>
    </row>
    <row r="2762" spans="1:9" hidden="1" x14ac:dyDescent="0.3">
      <c r="A2762" t="s">
        <v>15</v>
      </c>
      <c r="B2762" t="s">
        <v>615</v>
      </c>
      <c r="C2762" t="s">
        <v>17</v>
      </c>
      <c r="D2762" t="s">
        <v>567</v>
      </c>
      <c r="E2762" t="s">
        <v>576</v>
      </c>
      <c r="F2762" t="s">
        <v>24</v>
      </c>
      <c r="G2762" t="s">
        <v>21</v>
      </c>
      <c r="H2762" t="s">
        <v>27</v>
      </c>
      <c r="I2762" t="s">
        <v>28</v>
      </c>
    </row>
    <row r="2763" spans="1:9" hidden="1" x14ac:dyDescent="0.3">
      <c r="A2763" t="s">
        <v>15</v>
      </c>
      <c r="B2763" t="s">
        <v>615</v>
      </c>
      <c r="C2763" t="s">
        <v>17</v>
      </c>
      <c r="D2763" t="s">
        <v>567</v>
      </c>
      <c r="E2763" t="s">
        <v>576</v>
      </c>
      <c r="F2763" t="s">
        <v>24</v>
      </c>
      <c r="G2763" t="s">
        <v>21</v>
      </c>
      <c r="H2763" t="s">
        <v>29</v>
      </c>
      <c r="I2763" t="s">
        <v>30</v>
      </c>
    </row>
    <row r="2764" spans="1:9" hidden="1" x14ac:dyDescent="0.3">
      <c r="A2764" t="s">
        <v>15</v>
      </c>
      <c r="B2764" t="s">
        <v>615</v>
      </c>
      <c r="C2764" t="s">
        <v>17</v>
      </c>
      <c r="D2764" t="s">
        <v>567</v>
      </c>
      <c r="E2764" t="s">
        <v>576</v>
      </c>
      <c r="F2764" t="s">
        <v>24</v>
      </c>
      <c r="G2764" t="s">
        <v>21</v>
      </c>
      <c r="H2764" t="s">
        <v>31</v>
      </c>
      <c r="I2764" t="s">
        <v>32</v>
      </c>
    </row>
    <row r="2765" spans="1:9" hidden="1" x14ac:dyDescent="0.3">
      <c r="A2765" t="s">
        <v>15</v>
      </c>
      <c r="B2765" t="s">
        <v>615</v>
      </c>
      <c r="C2765" t="s">
        <v>17</v>
      </c>
      <c r="D2765" t="s">
        <v>567</v>
      </c>
      <c r="E2765" t="s">
        <v>576</v>
      </c>
      <c r="F2765" t="s">
        <v>24</v>
      </c>
      <c r="G2765" t="s">
        <v>21</v>
      </c>
      <c r="H2765" t="s">
        <v>33</v>
      </c>
      <c r="I2765" t="s">
        <v>34</v>
      </c>
    </row>
    <row r="2766" spans="1:9" hidden="1" x14ac:dyDescent="0.3">
      <c r="A2766" t="s">
        <v>15</v>
      </c>
      <c r="B2766" t="s">
        <v>615</v>
      </c>
      <c r="C2766" t="s">
        <v>17</v>
      </c>
      <c r="D2766" t="s">
        <v>567</v>
      </c>
      <c r="E2766" t="s">
        <v>576</v>
      </c>
      <c r="F2766" t="s">
        <v>24</v>
      </c>
      <c r="G2766" t="s">
        <v>21</v>
      </c>
      <c r="H2766" t="s">
        <v>35</v>
      </c>
      <c r="I2766" t="s">
        <v>36</v>
      </c>
    </row>
    <row r="2767" spans="1:9" hidden="1" x14ac:dyDescent="0.3">
      <c r="A2767" t="s">
        <v>15</v>
      </c>
      <c r="B2767" t="s">
        <v>615</v>
      </c>
      <c r="C2767" t="s">
        <v>17</v>
      </c>
      <c r="D2767" t="s">
        <v>567</v>
      </c>
      <c r="E2767" t="s">
        <v>576</v>
      </c>
      <c r="F2767" t="s">
        <v>24</v>
      </c>
      <c r="G2767" t="s">
        <v>21</v>
      </c>
      <c r="H2767" t="s">
        <v>37</v>
      </c>
      <c r="I2767" t="s">
        <v>38</v>
      </c>
    </row>
    <row r="2768" spans="1:9" hidden="1" x14ac:dyDescent="0.3">
      <c r="A2768" t="s">
        <v>15</v>
      </c>
      <c r="B2768" t="s">
        <v>615</v>
      </c>
      <c r="C2768" t="s">
        <v>17</v>
      </c>
      <c r="D2768" t="s">
        <v>567</v>
      </c>
      <c r="E2768" t="s">
        <v>576</v>
      </c>
      <c r="F2768" t="s">
        <v>24</v>
      </c>
      <c r="G2768" t="s">
        <v>21</v>
      </c>
      <c r="H2768" t="s">
        <v>39</v>
      </c>
      <c r="I2768" t="s">
        <v>40</v>
      </c>
    </row>
    <row r="2769" spans="1:9" hidden="1" x14ac:dyDescent="0.3">
      <c r="A2769" t="s">
        <v>15</v>
      </c>
      <c r="B2769" t="s">
        <v>615</v>
      </c>
      <c r="C2769" t="s">
        <v>17</v>
      </c>
      <c r="D2769" t="s">
        <v>567</v>
      </c>
      <c r="E2769" t="s">
        <v>576</v>
      </c>
      <c r="F2769" t="s">
        <v>24</v>
      </c>
      <c r="G2769" t="s">
        <v>21</v>
      </c>
      <c r="H2769" t="s">
        <v>41</v>
      </c>
      <c r="I2769" t="s">
        <v>42</v>
      </c>
    </row>
    <row r="2770" spans="1:9" hidden="1" x14ac:dyDescent="0.3">
      <c r="A2770" t="s">
        <v>15</v>
      </c>
      <c r="B2770" t="s">
        <v>615</v>
      </c>
      <c r="C2770" t="s">
        <v>17</v>
      </c>
      <c r="D2770" t="s">
        <v>567</v>
      </c>
      <c r="E2770" t="s">
        <v>576</v>
      </c>
      <c r="F2770" t="s">
        <v>24</v>
      </c>
      <c r="G2770" t="s">
        <v>21</v>
      </c>
      <c r="H2770" t="s">
        <v>43</v>
      </c>
      <c r="I2770" t="s">
        <v>44</v>
      </c>
    </row>
    <row r="2771" spans="1:9" hidden="1" x14ac:dyDescent="0.3">
      <c r="A2771" t="s">
        <v>15</v>
      </c>
      <c r="B2771" t="s">
        <v>615</v>
      </c>
      <c r="C2771" t="s">
        <v>17</v>
      </c>
      <c r="D2771" t="s">
        <v>567</v>
      </c>
      <c r="E2771" t="s">
        <v>576</v>
      </c>
      <c r="F2771" t="s">
        <v>24</v>
      </c>
      <c r="G2771" t="s">
        <v>21</v>
      </c>
      <c r="H2771" t="s">
        <v>45</v>
      </c>
      <c r="I2771" t="s">
        <v>46</v>
      </c>
    </row>
    <row r="2772" spans="1:9" hidden="1" x14ac:dyDescent="0.3">
      <c r="A2772" t="s">
        <v>15</v>
      </c>
      <c r="B2772" t="s">
        <v>615</v>
      </c>
      <c r="C2772" t="s">
        <v>17</v>
      </c>
      <c r="D2772" t="s">
        <v>567</v>
      </c>
      <c r="E2772" t="s">
        <v>576</v>
      </c>
      <c r="F2772" t="s">
        <v>24</v>
      </c>
      <c r="G2772" t="s">
        <v>21</v>
      </c>
      <c r="H2772" t="s">
        <v>47</v>
      </c>
      <c r="I2772" t="s">
        <v>48</v>
      </c>
    </row>
    <row r="2773" spans="1:9" hidden="1" x14ac:dyDescent="0.3">
      <c r="A2773" t="s">
        <v>15</v>
      </c>
      <c r="B2773" t="s">
        <v>615</v>
      </c>
      <c r="C2773" t="s">
        <v>17</v>
      </c>
      <c r="D2773" t="s">
        <v>567</v>
      </c>
      <c r="E2773" t="s">
        <v>576</v>
      </c>
      <c r="F2773" t="s">
        <v>24</v>
      </c>
      <c r="G2773" t="s">
        <v>21</v>
      </c>
      <c r="H2773" t="s">
        <v>49</v>
      </c>
      <c r="I2773" t="s">
        <v>50</v>
      </c>
    </row>
    <row r="2774" spans="1:9" hidden="1" x14ac:dyDescent="0.3">
      <c r="A2774" t="s">
        <v>15</v>
      </c>
      <c r="B2774" t="s">
        <v>615</v>
      </c>
      <c r="C2774" t="s">
        <v>17</v>
      </c>
      <c r="D2774" t="s">
        <v>567</v>
      </c>
      <c r="E2774" t="s">
        <v>576</v>
      </c>
      <c r="F2774" t="s">
        <v>24</v>
      </c>
      <c r="G2774" t="s">
        <v>21</v>
      </c>
      <c r="H2774" t="s">
        <v>51</v>
      </c>
      <c r="I2774" t="s">
        <v>52</v>
      </c>
    </row>
    <row r="2775" spans="1:9" hidden="1" x14ac:dyDescent="0.3">
      <c r="A2775" t="s">
        <v>15</v>
      </c>
      <c r="B2775" t="s">
        <v>615</v>
      </c>
      <c r="C2775" t="s">
        <v>17</v>
      </c>
      <c r="D2775" t="s">
        <v>567</v>
      </c>
      <c r="E2775" t="s">
        <v>576</v>
      </c>
      <c r="F2775" t="s">
        <v>24</v>
      </c>
      <c r="G2775" t="s">
        <v>21</v>
      </c>
      <c r="H2775" t="s">
        <v>53</v>
      </c>
      <c r="I2775" t="s">
        <v>54</v>
      </c>
    </row>
    <row r="2776" spans="1:9" hidden="1" x14ac:dyDescent="0.3">
      <c r="A2776" t="s">
        <v>15</v>
      </c>
      <c r="B2776" t="s">
        <v>615</v>
      </c>
      <c r="C2776" t="s">
        <v>17</v>
      </c>
      <c r="D2776" t="s">
        <v>567</v>
      </c>
      <c r="E2776" t="s">
        <v>576</v>
      </c>
      <c r="F2776" t="s">
        <v>24</v>
      </c>
      <c r="G2776" t="s">
        <v>21</v>
      </c>
      <c r="H2776" t="s">
        <v>55</v>
      </c>
      <c r="I2776" t="s">
        <v>56</v>
      </c>
    </row>
    <row r="2777" spans="1:9" hidden="1" x14ac:dyDescent="0.3">
      <c r="A2777" t="s">
        <v>15</v>
      </c>
      <c r="B2777" t="s">
        <v>615</v>
      </c>
      <c r="C2777" t="s">
        <v>17</v>
      </c>
      <c r="D2777" t="s">
        <v>567</v>
      </c>
      <c r="E2777" t="s">
        <v>576</v>
      </c>
      <c r="F2777" t="s">
        <v>24</v>
      </c>
      <c r="G2777" t="s">
        <v>21</v>
      </c>
      <c r="H2777" t="s">
        <v>57</v>
      </c>
      <c r="I2777" t="s">
        <v>58</v>
      </c>
    </row>
    <row r="2778" spans="1:9" hidden="1" x14ac:dyDescent="0.3">
      <c r="A2778" t="s">
        <v>15</v>
      </c>
      <c r="B2778" t="s">
        <v>615</v>
      </c>
      <c r="C2778" t="s">
        <v>17</v>
      </c>
      <c r="D2778" t="s">
        <v>567</v>
      </c>
      <c r="E2778" t="s">
        <v>576</v>
      </c>
      <c r="F2778" t="s">
        <v>24</v>
      </c>
      <c r="G2778" t="s">
        <v>21</v>
      </c>
      <c r="H2778" t="s">
        <v>59</v>
      </c>
      <c r="I2778" t="s">
        <v>60</v>
      </c>
    </row>
    <row r="2779" spans="1:9" hidden="1" x14ac:dyDescent="0.3">
      <c r="A2779" t="s">
        <v>15</v>
      </c>
      <c r="B2779" t="s">
        <v>615</v>
      </c>
      <c r="C2779" t="s">
        <v>17</v>
      </c>
      <c r="D2779" t="s">
        <v>567</v>
      </c>
      <c r="E2779" t="s">
        <v>576</v>
      </c>
      <c r="F2779" t="s">
        <v>24</v>
      </c>
      <c r="G2779" t="s">
        <v>21</v>
      </c>
      <c r="H2779" t="s">
        <v>61</v>
      </c>
      <c r="I2779" t="s">
        <v>62</v>
      </c>
    </row>
    <row r="2780" spans="1:9" hidden="1" x14ac:dyDescent="0.3">
      <c r="A2780" t="s">
        <v>15</v>
      </c>
      <c r="B2780" t="s">
        <v>615</v>
      </c>
      <c r="C2780" t="s">
        <v>17</v>
      </c>
      <c r="D2780" t="s">
        <v>567</v>
      </c>
      <c r="E2780" t="s">
        <v>576</v>
      </c>
      <c r="F2780" t="s">
        <v>24</v>
      </c>
      <c r="G2780" t="s">
        <v>21</v>
      </c>
      <c r="H2780" t="s">
        <v>63</v>
      </c>
      <c r="I2780" t="s">
        <v>64</v>
      </c>
    </row>
    <row r="2781" spans="1:9" hidden="1" x14ac:dyDescent="0.3">
      <c r="A2781" t="s">
        <v>15</v>
      </c>
      <c r="B2781" t="s">
        <v>615</v>
      </c>
      <c r="C2781" t="s">
        <v>17</v>
      </c>
      <c r="D2781" t="s">
        <v>567</v>
      </c>
      <c r="E2781" t="s">
        <v>576</v>
      </c>
      <c r="F2781" t="s">
        <v>24</v>
      </c>
      <c r="G2781" t="s">
        <v>21</v>
      </c>
      <c r="H2781" t="s">
        <v>65</v>
      </c>
      <c r="I2781" t="s">
        <v>66</v>
      </c>
    </row>
    <row r="2782" spans="1:9" hidden="1" x14ac:dyDescent="0.3">
      <c r="A2782" t="s">
        <v>15</v>
      </c>
      <c r="B2782" t="s">
        <v>615</v>
      </c>
      <c r="C2782" t="s">
        <v>17</v>
      </c>
      <c r="D2782" t="s">
        <v>567</v>
      </c>
      <c r="E2782" t="s">
        <v>576</v>
      </c>
      <c r="F2782" t="s">
        <v>24</v>
      </c>
      <c r="G2782" t="s">
        <v>21</v>
      </c>
      <c r="H2782" t="s">
        <v>67</v>
      </c>
      <c r="I2782" t="s">
        <v>68</v>
      </c>
    </row>
    <row r="2783" spans="1:9" hidden="1" x14ac:dyDescent="0.3">
      <c r="A2783" t="s">
        <v>15</v>
      </c>
      <c r="B2783" t="s">
        <v>615</v>
      </c>
      <c r="C2783" t="s">
        <v>17</v>
      </c>
      <c r="D2783" t="s">
        <v>567</v>
      </c>
      <c r="E2783" t="s">
        <v>576</v>
      </c>
      <c r="F2783" t="s">
        <v>24</v>
      </c>
      <c r="G2783" t="s">
        <v>21</v>
      </c>
      <c r="H2783" t="s">
        <v>69</v>
      </c>
      <c r="I2783" t="s">
        <v>70</v>
      </c>
    </row>
    <row r="2784" spans="1:9" hidden="1" x14ac:dyDescent="0.3">
      <c r="A2784" t="s">
        <v>15</v>
      </c>
      <c r="B2784" t="s">
        <v>615</v>
      </c>
      <c r="C2784" t="s">
        <v>17</v>
      </c>
      <c r="D2784" t="s">
        <v>567</v>
      </c>
      <c r="E2784" t="s">
        <v>576</v>
      </c>
      <c r="F2784" t="s">
        <v>24</v>
      </c>
      <c r="G2784" t="s">
        <v>21</v>
      </c>
      <c r="H2784" t="s">
        <v>71</v>
      </c>
      <c r="I2784" t="s">
        <v>72</v>
      </c>
    </row>
    <row r="2785" spans="1:9" hidden="1" x14ac:dyDescent="0.3">
      <c r="A2785" t="s">
        <v>15</v>
      </c>
      <c r="B2785" t="s">
        <v>615</v>
      </c>
      <c r="C2785" t="s">
        <v>17</v>
      </c>
      <c r="D2785" t="s">
        <v>567</v>
      </c>
      <c r="E2785" t="s">
        <v>576</v>
      </c>
      <c r="F2785" t="s">
        <v>24</v>
      </c>
      <c r="G2785" t="s">
        <v>21</v>
      </c>
      <c r="H2785" t="s">
        <v>73</v>
      </c>
      <c r="I2785" t="s">
        <v>74</v>
      </c>
    </row>
    <row r="2786" spans="1:9" hidden="1" x14ac:dyDescent="0.3">
      <c r="A2786" t="s">
        <v>15</v>
      </c>
      <c r="B2786" t="s">
        <v>615</v>
      </c>
      <c r="C2786" t="s">
        <v>17</v>
      </c>
      <c r="D2786" t="s">
        <v>567</v>
      </c>
      <c r="E2786" t="s">
        <v>576</v>
      </c>
      <c r="F2786" t="s">
        <v>24</v>
      </c>
      <c r="G2786" t="s">
        <v>21</v>
      </c>
      <c r="H2786" t="s">
        <v>75</v>
      </c>
      <c r="I2786" t="s">
        <v>76</v>
      </c>
    </row>
    <row r="2787" spans="1:9" hidden="1" x14ac:dyDescent="0.3">
      <c r="A2787" t="s">
        <v>15</v>
      </c>
      <c r="B2787" t="s">
        <v>615</v>
      </c>
      <c r="C2787" t="s">
        <v>17</v>
      </c>
      <c r="D2787" t="s">
        <v>567</v>
      </c>
      <c r="E2787" t="s">
        <v>576</v>
      </c>
      <c r="F2787" t="s">
        <v>24</v>
      </c>
      <c r="G2787" t="s">
        <v>21</v>
      </c>
      <c r="H2787" t="s">
        <v>77</v>
      </c>
      <c r="I2787" t="s">
        <v>78</v>
      </c>
    </row>
    <row r="2788" spans="1:9" hidden="1" x14ac:dyDescent="0.3">
      <c r="A2788" t="s">
        <v>15</v>
      </c>
      <c r="B2788" t="s">
        <v>615</v>
      </c>
      <c r="C2788" t="s">
        <v>17</v>
      </c>
      <c r="D2788" t="s">
        <v>567</v>
      </c>
      <c r="E2788" t="s">
        <v>576</v>
      </c>
      <c r="F2788" t="s">
        <v>24</v>
      </c>
      <c r="G2788" t="s">
        <v>21</v>
      </c>
      <c r="H2788" t="s">
        <v>79</v>
      </c>
      <c r="I2788" t="s">
        <v>80</v>
      </c>
    </row>
    <row r="2789" spans="1:9" hidden="1" x14ac:dyDescent="0.3">
      <c r="A2789" t="s">
        <v>15</v>
      </c>
      <c r="B2789" t="s">
        <v>615</v>
      </c>
      <c r="C2789" t="s">
        <v>17</v>
      </c>
      <c r="D2789" t="s">
        <v>567</v>
      </c>
      <c r="E2789" t="s">
        <v>576</v>
      </c>
      <c r="F2789" t="s">
        <v>24</v>
      </c>
      <c r="G2789" t="s">
        <v>21</v>
      </c>
      <c r="H2789" t="s">
        <v>81</v>
      </c>
      <c r="I2789" t="s">
        <v>82</v>
      </c>
    </row>
    <row r="2790" spans="1:9" hidden="1" x14ac:dyDescent="0.3">
      <c r="A2790" t="s">
        <v>15</v>
      </c>
      <c r="B2790" t="s">
        <v>615</v>
      </c>
      <c r="C2790" t="s">
        <v>17</v>
      </c>
      <c r="D2790" t="s">
        <v>567</v>
      </c>
      <c r="E2790" t="s">
        <v>576</v>
      </c>
      <c r="F2790" t="s">
        <v>24</v>
      </c>
      <c r="G2790" t="s">
        <v>21</v>
      </c>
      <c r="H2790" t="s">
        <v>83</v>
      </c>
      <c r="I2790" t="s">
        <v>84</v>
      </c>
    </row>
    <row r="2791" spans="1:9" hidden="1" x14ac:dyDescent="0.3">
      <c r="A2791" t="s">
        <v>15</v>
      </c>
      <c r="B2791" t="s">
        <v>615</v>
      </c>
      <c r="C2791" t="s">
        <v>17</v>
      </c>
      <c r="D2791" t="s">
        <v>567</v>
      </c>
      <c r="E2791" t="s">
        <v>576</v>
      </c>
      <c r="F2791" t="s">
        <v>24</v>
      </c>
      <c r="G2791" t="s">
        <v>21</v>
      </c>
      <c r="H2791" t="s">
        <v>85</v>
      </c>
      <c r="I2791" t="s">
        <v>86</v>
      </c>
    </row>
    <row r="2792" spans="1:9" hidden="1" x14ac:dyDescent="0.3">
      <c r="A2792" t="s">
        <v>15</v>
      </c>
      <c r="B2792" t="s">
        <v>615</v>
      </c>
      <c r="C2792" t="s">
        <v>17</v>
      </c>
      <c r="D2792" t="s">
        <v>567</v>
      </c>
      <c r="E2792" t="s">
        <v>576</v>
      </c>
      <c r="F2792" t="s">
        <v>24</v>
      </c>
      <c r="G2792" t="s">
        <v>21</v>
      </c>
      <c r="H2792" t="s">
        <v>87</v>
      </c>
      <c r="I2792" t="s">
        <v>88</v>
      </c>
    </row>
    <row r="2793" spans="1:9" hidden="1" x14ac:dyDescent="0.3">
      <c r="A2793" t="s">
        <v>15</v>
      </c>
      <c r="B2793" t="s">
        <v>615</v>
      </c>
      <c r="C2793" t="s">
        <v>17</v>
      </c>
      <c r="D2793" t="s">
        <v>567</v>
      </c>
      <c r="E2793" t="s">
        <v>576</v>
      </c>
      <c r="F2793" t="s">
        <v>24</v>
      </c>
      <c r="G2793" t="s">
        <v>21</v>
      </c>
      <c r="H2793" t="s">
        <v>89</v>
      </c>
      <c r="I2793" t="s">
        <v>90</v>
      </c>
    </row>
    <row r="2794" spans="1:9" hidden="1" x14ac:dyDescent="0.3">
      <c r="A2794" t="s">
        <v>15</v>
      </c>
      <c r="B2794" t="s">
        <v>615</v>
      </c>
      <c r="C2794" t="s">
        <v>17</v>
      </c>
      <c r="D2794" t="s">
        <v>567</v>
      </c>
      <c r="E2794" t="s">
        <v>576</v>
      </c>
      <c r="F2794" t="s">
        <v>24</v>
      </c>
      <c r="G2794" t="s">
        <v>21</v>
      </c>
      <c r="H2794" t="s">
        <v>91</v>
      </c>
      <c r="I2794" t="s">
        <v>92</v>
      </c>
    </row>
    <row r="2795" spans="1:9" hidden="1" x14ac:dyDescent="0.3">
      <c r="A2795" t="s">
        <v>15</v>
      </c>
      <c r="B2795" t="s">
        <v>615</v>
      </c>
      <c r="C2795" t="s">
        <v>17</v>
      </c>
      <c r="D2795" t="s">
        <v>567</v>
      </c>
      <c r="E2795" t="s">
        <v>576</v>
      </c>
      <c r="F2795" t="s">
        <v>24</v>
      </c>
      <c r="G2795" t="s">
        <v>21</v>
      </c>
      <c r="H2795" t="s">
        <v>93</v>
      </c>
      <c r="I2795" t="s">
        <v>94</v>
      </c>
    </row>
    <row r="2796" spans="1:9" hidden="1" x14ac:dyDescent="0.3">
      <c r="A2796" t="s">
        <v>15</v>
      </c>
      <c r="B2796" t="s">
        <v>615</v>
      </c>
      <c r="C2796" t="s">
        <v>17</v>
      </c>
      <c r="D2796" t="s">
        <v>567</v>
      </c>
      <c r="E2796" t="s">
        <v>576</v>
      </c>
      <c r="F2796" t="s">
        <v>24</v>
      </c>
      <c r="G2796" t="s">
        <v>21</v>
      </c>
      <c r="H2796" t="s">
        <v>95</v>
      </c>
      <c r="I2796" t="s">
        <v>96</v>
      </c>
    </row>
    <row r="2797" spans="1:9" hidden="1" x14ac:dyDescent="0.3">
      <c r="A2797" t="s">
        <v>15</v>
      </c>
      <c r="B2797" t="s">
        <v>615</v>
      </c>
      <c r="C2797" t="s">
        <v>17</v>
      </c>
      <c r="D2797" t="s">
        <v>567</v>
      </c>
      <c r="E2797" t="s">
        <v>576</v>
      </c>
      <c r="F2797" t="s">
        <v>24</v>
      </c>
      <c r="G2797" t="s">
        <v>21</v>
      </c>
      <c r="H2797" t="s">
        <v>97</v>
      </c>
      <c r="I2797" t="s">
        <v>98</v>
      </c>
    </row>
    <row r="2798" spans="1:9" hidden="1" x14ac:dyDescent="0.3">
      <c r="A2798" t="s">
        <v>15</v>
      </c>
      <c r="B2798" t="s">
        <v>615</v>
      </c>
      <c r="C2798" t="s">
        <v>17</v>
      </c>
      <c r="D2798" t="s">
        <v>567</v>
      </c>
      <c r="E2798" t="s">
        <v>576</v>
      </c>
      <c r="F2798" t="s">
        <v>24</v>
      </c>
      <c r="G2798" t="s">
        <v>21</v>
      </c>
      <c r="H2798" t="s">
        <v>99</v>
      </c>
      <c r="I2798" t="s">
        <v>100</v>
      </c>
    </row>
    <row r="2799" spans="1:9" hidden="1" x14ac:dyDescent="0.3">
      <c r="A2799" t="s">
        <v>15</v>
      </c>
      <c r="B2799" t="s">
        <v>615</v>
      </c>
      <c r="C2799" t="s">
        <v>17</v>
      </c>
      <c r="D2799" t="s">
        <v>567</v>
      </c>
      <c r="E2799" t="s">
        <v>576</v>
      </c>
      <c r="F2799" t="s">
        <v>24</v>
      </c>
      <c r="G2799" t="s">
        <v>21</v>
      </c>
      <c r="H2799" t="s">
        <v>101</v>
      </c>
      <c r="I2799" t="s">
        <v>102</v>
      </c>
    </row>
    <row r="2800" spans="1:9" hidden="1" x14ac:dyDescent="0.3">
      <c r="A2800" t="s">
        <v>15</v>
      </c>
      <c r="B2800" t="s">
        <v>615</v>
      </c>
      <c r="C2800" t="s">
        <v>17</v>
      </c>
      <c r="D2800" t="s">
        <v>567</v>
      </c>
      <c r="E2800" t="s">
        <v>576</v>
      </c>
      <c r="F2800" t="s">
        <v>24</v>
      </c>
      <c r="G2800" t="s">
        <v>21</v>
      </c>
      <c r="H2800" t="s">
        <v>103</v>
      </c>
      <c r="I2800" t="s">
        <v>104</v>
      </c>
    </row>
    <row r="2801" spans="1:9" hidden="1" x14ac:dyDescent="0.3">
      <c r="A2801" t="s">
        <v>15</v>
      </c>
      <c r="B2801" t="s">
        <v>615</v>
      </c>
      <c r="C2801" t="s">
        <v>17</v>
      </c>
      <c r="D2801" t="s">
        <v>567</v>
      </c>
      <c r="E2801" t="s">
        <v>576</v>
      </c>
      <c r="F2801" t="s">
        <v>24</v>
      </c>
      <c r="G2801" t="s">
        <v>21</v>
      </c>
      <c r="H2801" t="s">
        <v>105</v>
      </c>
      <c r="I2801" t="s">
        <v>106</v>
      </c>
    </row>
    <row r="2802" spans="1:9" hidden="1" x14ac:dyDescent="0.3">
      <c r="A2802" t="s">
        <v>15</v>
      </c>
      <c r="B2802" t="s">
        <v>615</v>
      </c>
      <c r="C2802" t="s">
        <v>17</v>
      </c>
      <c r="D2802" t="s">
        <v>567</v>
      </c>
      <c r="E2802" t="s">
        <v>576</v>
      </c>
      <c r="F2802" t="s">
        <v>24</v>
      </c>
      <c r="G2802" t="s">
        <v>21</v>
      </c>
      <c r="H2802" t="s">
        <v>107</v>
      </c>
      <c r="I2802" t="s">
        <v>108</v>
      </c>
    </row>
    <row r="2803" spans="1:9" hidden="1" x14ac:dyDescent="0.3">
      <c r="A2803" t="s">
        <v>15</v>
      </c>
      <c r="B2803" t="s">
        <v>615</v>
      </c>
      <c r="C2803" t="s">
        <v>17</v>
      </c>
      <c r="D2803" t="s">
        <v>567</v>
      </c>
      <c r="E2803" t="s">
        <v>576</v>
      </c>
      <c r="F2803" t="s">
        <v>24</v>
      </c>
      <c r="G2803" t="s">
        <v>21</v>
      </c>
      <c r="H2803" t="s">
        <v>109</v>
      </c>
      <c r="I2803" t="s">
        <v>109</v>
      </c>
    </row>
    <row r="2804" spans="1:9" hidden="1" x14ac:dyDescent="0.3">
      <c r="A2804" t="s">
        <v>15</v>
      </c>
      <c r="B2804" t="s">
        <v>615</v>
      </c>
      <c r="C2804" t="s">
        <v>17</v>
      </c>
      <c r="D2804" t="s">
        <v>567</v>
      </c>
      <c r="E2804" t="s">
        <v>582</v>
      </c>
      <c r="F2804" t="s">
        <v>24</v>
      </c>
      <c r="G2804" t="s">
        <v>21</v>
      </c>
      <c r="H2804" t="s">
        <v>25</v>
      </c>
      <c r="I2804" t="s">
        <v>26</v>
      </c>
    </row>
    <row r="2805" spans="1:9" hidden="1" x14ac:dyDescent="0.3">
      <c r="A2805" t="s">
        <v>15</v>
      </c>
      <c r="B2805" t="s">
        <v>615</v>
      </c>
      <c r="C2805" t="s">
        <v>17</v>
      </c>
      <c r="D2805" t="s">
        <v>567</v>
      </c>
      <c r="E2805" t="s">
        <v>582</v>
      </c>
      <c r="F2805" t="s">
        <v>24</v>
      </c>
      <c r="G2805" t="s">
        <v>21</v>
      </c>
      <c r="H2805" t="s">
        <v>27</v>
      </c>
      <c r="I2805" t="s">
        <v>28</v>
      </c>
    </row>
    <row r="2806" spans="1:9" hidden="1" x14ac:dyDescent="0.3">
      <c r="A2806" t="s">
        <v>15</v>
      </c>
      <c r="B2806" t="s">
        <v>615</v>
      </c>
      <c r="C2806" t="s">
        <v>17</v>
      </c>
      <c r="D2806" t="s">
        <v>567</v>
      </c>
      <c r="E2806" t="s">
        <v>582</v>
      </c>
      <c r="F2806" t="s">
        <v>24</v>
      </c>
      <c r="G2806" t="s">
        <v>21</v>
      </c>
      <c r="H2806" t="s">
        <v>29</v>
      </c>
      <c r="I2806" t="s">
        <v>30</v>
      </c>
    </row>
    <row r="2807" spans="1:9" hidden="1" x14ac:dyDescent="0.3">
      <c r="A2807" t="s">
        <v>15</v>
      </c>
      <c r="B2807" t="s">
        <v>615</v>
      </c>
      <c r="C2807" t="s">
        <v>17</v>
      </c>
      <c r="D2807" t="s">
        <v>567</v>
      </c>
      <c r="E2807" t="s">
        <v>582</v>
      </c>
      <c r="F2807" t="s">
        <v>24</v>
      </c>
      <c r="G2807" t="s">
        <v>21</v>
      </c>
      <c r="H2807" t="s">
        <v>31</v>
      </c>
      <c r="I2807" t="s">
        <v>32</v>
      </c>
    </row>
    <row r="2808" spans="1:9" hidden="1" x14ac:dyDescent="0.3">
      <c r="A2808" t="s">
        <v>15</v>
      </c>
      <c r="B2808" t="s">
        <v>615</v>
      </c>
      <c r="C2808" t="s">
        <v>17</v>
      </c>
      <c r="D2808" t="s">
        <v>567</v>
      </c>
      <c r="E2808" t="s">
        <v>582</v>
      </c>
      <c r="F2808" t="s">
        <v>24</v>
      </c>
      <c r="G2808" t="s">
        <v>21</v>
      </c>
      <c r="H2808" t="s">
        <v>33</v>
      </c>
      <c r="I2808" t="s">
        <v>34</v>
      </c>
    </row>
    <row r="2809" spans="1:9" hidden="1" x14ac:dyDescent="0.3">
      <c r="A2809" t="s">
        <v>15</v>
      </c>
      <c r="B2809" t="s">
        <v>615</v>
      </c>
      <c r="C2809" t="s">
        <v>17</v>
      </c>
      <c r="D2809" t="s">
        <v>567</v>
      </c>
      <c r="E2809" t="s">
        <v>582</v>
      </c>
      <c r="F2809" t="s">
        <v>24</v>
      </c>
      <c r="G2809" t="s">
        <v>21</v>
      </c>
      <c r="H2809" t="s">
        <v>35</v>
      </c>
      <c r="I2809" t="s">
        <v>36</v>
      </c>
    </row>
    <row r="2810" spans="1:9" hidden="1" x14ac:dyDescent="0.3">
      <c r="A2810" t="s">
        <v>15</v>
      </c>
      <c r="B2810" t="s">
        <v>615</v>
      </c>
      <c r="C2810" t="s">
        <v>17</v>
      </c>
      <c r="D2810" t="s">
        <v>567</v>
      </c>
      <c r="E2810" t="s">
        <v>582</v>
      </c>
      <c r="F2810" t="s">
        <v>24</v>
      </c>
      <c r="G2810" t="s">
        <v>21</v>
      </c>
      <c r="H2810" t="s">
        <v>37</v>
      </c>
      <c r="I2810" t="s">
        <v>38</v>
      </c>
    </row>
    <row r="2811" spans="1:9" hidden="1" x14ac:dyDescent="0.3">
      <c r="A2811" t="s">
        <v>15</v>
      </c>
      <c r="B2811" t="s">
        <v>615</v>
      </c>
      <c r="C2811" t="s">
        <v>17</v>
      </c>
      <c r="D2811" t="s">
        <v>567</v>
      </c>
      <c r="E2811" t="s">
        <v>582</v>
      </c>
      <c r="F2811" t="s">
        <v>24</v>
      </c>
      <c r="G2811" t="s">
        <v>21</v>
      </c>
      <c r="H2811" t="s">
        <v>39</v>
      </c>
      <c r="I2811" t="s">
        <v>40</v>
      </c>
    </row>
    <row r="2812" spans="1:9" hidden="1" x14ac:dyDescent="0.3">
      <c r="A2812" t="s">
        <v>15</v>
      </c>
      <c r="B2812" t="s">
        <v>615</v>
      </c>
      <c r="C2812" t="s">
        <v>17</v>
      </c>
      <c r="D2812" t="s">
        <v>567</v>
      </c>
      <c r="E2812" t="s">
        <v>582</v>
      </c>
      <c r="F2812" t="s">
        <v>24</v>
      </c>
      <c r="G2812" t="s">
        <v>21</v>
      </c>
      <c r="H2812" t="s">
        <v>41</v>
      </c>
      <c r="I2812" t="s">
        <v>42</v>
      </c>
    </row>
    <row r="2813" spans="1:9" hidden="1" x14ac:dyDescent="0.3">
      <c r="A2813" t="s">
        <v>15</v>
      </c>
      <c r="B2813" t="s">
        <v>615</v>
      </c>
      <c r="C2813" t="s">
        <v>17</v>
      </c>
      <c r="D2813" t="s">
        <v>567</v>
      </c>
      <c r="E2813" t="s">
        <v>582</v>
      </c>
      <c r="F2813" t="s">
        <v>24</v>
      </c>
      <c r="G2813" t="s">
        <v>21</v>
      </c>
      <c r="H2813" t="s">
        <v>43</v>
      </c>
      <c r="I2813" t="s">
        <v>44</v>
      </c>
    </row>
    <row r="2814" spans="1:9" hidden="1" x14ac:dyDescent="0.3">
      <c r="A2814" t="s">
        <v>15</v>
      </c>
      <c r="B2814" t="s">
        <v>615</v>
      </c>
      <c r="C2814" t="s">
        <v>17</v>
      </c>
      <c r="D2814" t="s">
        <v>567</v>
      </c>
      <c r="E2814" t="s">
        <v>582</v>
      </c>
      <c r="F2814" t="s">
        <v>24</v>
      </c>
      <c r="G2814" t="s">
        <v>21</v>
      </c>
      <c r="H2814" t="s">
        <v>45</v>
      </c>
      <c r="I2814" t="s">
        <v>46</v>
      </c>
    </row>
    <row r="2815" spans="1:9" hidden="1" x14ac:dyDescent="0.3">
      <c r="A2815" t="s">
        <v>15</v>
      </c>
      <c r="B2815" t="s">
        <v>615</v>
      </c>
      <c r="C2815" t="s">
        <v>17</v>
      </c>
      <c r="D2815" t="s">
        <v>567</v>
      </c>
      <c r="E2815" t="s">
        <v>582</v>
      </c>
      <c r="F2815" t="s">
        <v>24</v>
      </c>
      <c r="G2815" t="s">
        <v>21</v>
      </c>
      <c r="H2815" t="s">
        <v>47</v>
      </c>
      <c r="I2815" t="s">
        <v>48</v>
      </c>
    </row>
    <row r="2816" spans="1:9" hidden="1" x14ac:dyDescent="0.3">
      <c r="A2816" t="s">
        <v>15</v>
      </c>
      <c r="B2816" t="s">
        <v>615</v>
      </c>
      <c r="C2816" t="s">
        <v>17</v>
      </c>
      <c r="D2816" t="s">
        <v>567</v>
      </c>
      <c r="E2816" t="s">
        <v>582</v>
      </c>
      <c r="F2816" t="s">
        <v>24</v>
      </c>
      <c r="G2816" t="s">
        <v>21</v>
      </c>
      <c r="H2816" t="s">
        <v>49</v>
      </c>
      <c r="I2816" t="s">
        <v>50</v>
      </c>
    </row>
    <row r="2817" spans="1:9" hidden="1" x14ac:dyDescent="0.3">
      <c r="A2817" t="s">
        <v>15</v>
      </c>
      <c r="B2817" t="s">
        <v>615</v>
      </c>
      <c r="C2817" t="s">
        <v>17</v>
      </c>
      <c r="D2817" t="s">
        <v>567</v>
      </c>
      <c r="E2817" t="s">
        <v>582</v>
      </c>
      <c r="F2817" t="s">
        <v>24</v>
      </c>
      <c r="G2817" t="s">
        <v>21</v>
      </c>
      <c r="H2817" t="s">
        <v>51</v>
      </c>
      <c r="I2817" t="s">
        <v>52</v>
      </c>
    </row>
    <row r="2818" spans="1:9" hidden="1" x14ac:dyDescent="0.3">
      <c r="A2818" t="s">
        <v>15</v>
      </c>
      <c r="B2818" t="s">
        <v>615</v>
      </c>
      <c r="C2818" t="s">
        <v>17</v>
      </c>
      <c r="D2818" t="s">
        <v>567</v>
      </c>
      <c r="E2818" t="s">
        <v>582</v>
      </c>
      <c r="F2818" t="s">
        <v>24</v>
      </c>
      <c r="G2818" t="s">
        <v>21</v>
      </c>
      <c r="H2818" t="s">
        <v>53</v>
      </c>
      <c r="I2818" t="s">
        <v>54</v>
      </c>
    </row>
    <row r="2819" spans="1:9" hidden="1" x14ac:dyDescent="0.3">
      <c r="A2819" t="s">
        <v>15</v>
      </c>
      <c r="B2819" t="s">
        <v>615</v>
      </c>
      <c r="C2819" t="s">
        <v>17</v>
      </c>
      <c r="D2819" t="s">
        <v>567</v>
      </c>
      <c r="E2819" t="s">
        <v>582</v>
      </c>
      <c r="F2819" t="s">
        <v>24</v>
      </c>
      <c r="G2819" t="s">
        <v>21</v>
      </c>
      <c r="H2819" t="s">
        <v>55</v>
      </c>
      <c r="I2819" t="s">
        <v>56</v>
      </c>
    </row>
    <row r="2820" spans="1:9" hidden="1" x14ac:dyDescent="0.3">
      <c r="A2820" t="s">
        <v>15</v>
      </c>
      <c r="B2820" t="s">
        <v>615</v>
      </c>
      <c r="C2820" t="s">
        <v>17</v>
      </c>
      <c r="D2820" t="s">
        <v>567</v>
      </c>
      <c r="E2820" t="s">
        <v>582</v>
      </c>
      <c r="F2820" t="s">
        <v>24</v>
      </c>
      <c r="G2820" t="s">
        <v>21</v>
      </c>
      <c r="H2820" t="s">
        <v>57</v>
      </c>
      <c r="I2820" t="s">
        <v>58</v>
      </c>
    </row>
    <row r="2821" spans="1:9" hidden="1" x14ac:dyDescent="0.3">
      <c r="A2821" t="s">
        <v>15</v>
      </c>
      <c r="B2821" t="s">
        <v>615</v>
      </c>
      <c r="C2821" t="s">
        <v>17</v>
      </c>
      <c r="D2821" t="s">
        <v>567</v>
      </c>
      <c r="E2821" t="s">
        <v>582</v>
      </c>
      <c r="F2821" t="s">
        <v>24</v>
      </c>
      <c r="G2821" t="s">
        <v>21</v>
      </c>
      <c r="H2821" t="s">
        <v>59</v>
      </c>
      <c r="I2821" t="s">
        <v>60</v>
      </c>
    </row>
    <row r="2822" spans="1:9" hidden="1" x14ac:dyDescent="0.3">
      <c r="A2822" t="s">
        <v>15</v>
      </c>
      <c r="B2822" t="s">
        <v>615</v>
      </c>
      <c r="C2822" t="s">
        <v>17</v>
      </c>
      <c r="D2822" t="s">
        <v>567</v>
      </c>
      <c r="E2822" t="s">
        <v>582</v>
      </c>
      <c r="F2822" t="s">
        <v>24</v>
      </c>
      <c r="G2822" t="s">
        <v>21</v>
      </c>
      <c r="H2822" t="s">
        <v>61</v>
      </c>
      <c r="I2822" t="s">
        <v>62</v>
      </c>
    </row>
    <row r="2823" spans="1:9" hidden="1" x14ac:dyDescent="0.3">
      <c r="A2823" t="s">
        <v>15</v>
      </c>
      <c r="B2823" t="s">
        <v>615</v>
      </c>
      <c r="C2823" t="s">
        <v>17</v>
      </c>
      <c r="D2823" t="s">
        <v>567</v>
      </c>
      <c r="E2823" t="s">
        <v>582</v>
      </c>
      <c r="F2823" t="s">
        <v>24</v>
      </c>
      <c r="G2823" t="s">
        <v>21</v>
      </c>
      <c r="H2823" t="s">
        <v>63</v>
      </c>
      <c r="I2823" t="s">
        <v>64</v>
      </c>
    </row>
    <row r="2824" spans="1:9" hidden="1" x14ac:dyDescent="0.3">
      <c r="A2824" t="s">
        <v>15</v>
      </c>
      <c r="B2824" t="s">
        <v>615</v>
      </c>
      <c r="C2824" t="s">
        <v>17</v>
      </c>
      <c r="D2824" t="s">
        <v>567</v>
      </c>
      <c r="E2824" t="s">
        <v>582</v>
      </c>
      <c r="F2824" t="s">
        <v>24</v>
      </c>
      <c r="G2824" t="s">
        <v>21</v>
      </c>
      <c r="H2824" t="s">
        <v>65</v>
      </c>
      <c r="I2824" t="s">
        <v>66</v>
      </c>
    </row>
    <row r="2825" spans="1:9" hidden="1" x14ac:dyDescent="0.3">
      <c r="A2825" t="s">
        <v>15</v>
      </c>
      <c r="B2825" t="s">
        <v>615</v>
      </c>
      <c r="C2825" t="s">
        <v>17</v>
      </c>
      <c r="D2825" t="s">
        <v>567</v>
      </c>
      <c r="E2825" t="s">
        <v>582</v>
      </c>
      <c r="F2825" t="s">
        <v>24</v>
      </c>
      <c r="G2825" t="s">
        <v>21</v>
      </c>
      <c r="H2825" t="s">
        <v>67</v>
      </c>
      <c r="I2825" t="s">
        <v>68</v>
      </c>
    </row>
    <row r="2826" spans="1:9" hidden="1" x14ac:dyDescent="0.3">
      <c r="A2826" t="s">
        <v>15</v>
      </c>
      <c r="B2826" t="s">
        <v>615</v>
      </c>
      <c r="C2826" t="s">
        <v>17</v>
      </c>
      <c r="D2826" t="s">
        <v>567</v>
      </c>
      <c r="E2826" t="s">
        <v>582</v>
      </c>
      <c r="F2826" t="s">
        <v>24</v>
      </c>
      <c r="G2826" t="s">
        <v>21</v>
      </c>
      <c r="H2826" t="s">
        <v>69</v>
      </c>
      <c r="I2826" t="s">
        <v>70</v>
      </c>
    </row>
    <row r="2827" spans="1:9" hidden="1" x14ac:dyDescent="0.3">
      <c r="A2827" t="s">
        <v>15</v>
      </c>
      <c r="B2827" t="s">
        <v>615</v>
      </c>
      <c r="C2827" t="s">
        <v>17</v>
      </c>
      <c r="D2827" t="s">
        <v>567</v>
      </c>
      <c r="E2827" t="s">
        <v>582</v>
      </c>
      <c r="F2827" t="s">
        <v>24</v>
      </c>
      <c r="G2827" t="s">
        <v>21</v>
      </c>
      <c r="H2827" t="s">
        <v>71</v>
      </c>
      <c r="I2827" t="s">
        <v>72</v>
      </c>
    </row>
    <row r="2828" spans="1:9" hidden="1" x14ac:dyDescent="0.3">
      <c r="A2828" t="s">
        <v>15</v>
      </c>
      <c r="B2828" t="s">
        <v>615</v>
      </c>
      <c r="C2828" t="s">
        <v>17</v>
      </c>
      <c r="D2828" t="s">
        <v>567</v>
      </c>
      <c r="E2828" t="s">
        <v>582</v>
      </c>
      <c r="F2828" t="s">
        <v>24</v>
      </c>
      <c r="G2828" t="s">
        <v>21</v>
      </c>
      <c r="H2828" t="s">
        <v>73</v>
      </c>
      <c r="I2828" t="s">
        <v>74</v>
      </c>
    </row>
    <row r="2829" spans="1:9" hidden="1" x14ac:dyDescent="0.3">
      <c r="A2829" t="s">
        <v>15</v>
      </c>
      <c r="B2829" t="s">
        <v>615</v>
      </c>
      <c r="C2829" t="s">
        <v>17</v>
      </c>
      <c r="D2829" t="s">
        <v>567</v>
      </c>
      <c r="E2829" t="s">
        <v>582</v>
      </c>
      <c r="F2829" t="s">
        <v>24</v>
      </c>
      <c r="G2829" t="s">
        <v>21</v>
      </c>
      <c r="H2829" t="s">
        <v>75</v>
      </c>
      <c r="I2829" t="s">
        <v>76</v>
      </c>
    </row>
    <row r="2830" spans="1:9" hidden="1" x14ac:dyDescent="0.3">
      <c r="A2830" t="s">
        <v>15</v>
      </c>
      <c r="B2830" t="s">
        <v>615</v>
      </c>
      <c r="C2830" t="s">
        <v>17</v>
      </c>
      <c r="D2830" t="s">
        <v>567</v>
      </c>
      <c r="E2830" t="s">
        <v>582</v>
      </c>
      <c r="F2830" t="s">
        <v>24</v>
      </c>
      <c r="G2830" t="s">
        <v>21</v>
      </c>
      <c r="H2830" t="s">
        <v>77</v>
      </c>
      <c r="I2830" t="s">
        <v>78</v>
      </c>
    </row>
    <row r="2831" spans="1:9" hidden="1" x14ac:dyDescent="0.3">
      <c r="A2831" t="s">
        <v>15</v>
      </c>
      <c r="B2831" t="s">
        <v>615</v>
      </c>
      <c r="C2831" t="s">
        <v>17</v>
      </c>
      <c r="D2831" t="s">
        <v>567</v>
      </c>
      <c r="E2831" t="s">
        <v>582</v>
      </c>
      <c r="F2831" t="s">
        <v>24</v>
      </c>
      <c r="G2831" t="s">
        <v>21</v>
      </c>
      <c r="H2831" t="s">
        <v>79</v>
      </c>
      <c r="I2831" t="s">
        <v>80</v>
      </c>
    </row>
    <row r="2832" spans="1:9" hidden="1" x14ac:dyDescent="0.3">
      <c r="A2832" t="s">
        <v>15</v>
      </c>
      <c r="B2832" t="s">
        <v>615</v>
      </c>
      <c r="C2832" t="s">
        <v>17</v>
      </c>
      <c r="D2832" t="s">
        <v>567</v>
      </c>
      <c r="E2832" t="s">
        <v>582</v>
      </c>
      <c r="F2832" t="s">
        <v>24</v>
      </c>
      <c r="G2832" t="s">
        <v>21</v>
      </c>
      <c r="H2832" t="s">
        <v>81</v>
      </c>
      <c r="I2832" t="s">
        <v>82</v>
      </c>
    </row>
    <row r="2833" spans="1:9" hidden="1" x14ac:dyDescent="0.3">
      <c r="A2833" t="s">
        <v>15</v>
      </c>
      <c r="B2833" t="s">
        <v>615</v>
      </c>
      <c r="C2833" t="s">
        <v>17</v>
      </c>
      <c r="D2833" t="s">
        <v>567</v>
      </c>
      <c r="E2833" t="s">
        <v>582</v>
      </c>
      <c r="F2833" t="s">
        <v>24</v>
      </c>
      <c r="G2833" t="s">
        <v>21</v>
      </c>
      <c r="H2833" t="s">
        <v>83</v>
      </c>
      <c r="I2833" t="s">
        <v>84</v>
      </c>
    </row>
    <row r="2834" spans="1:9" hidden="1" x14ac:dyDescent="0.3">
      <c r="A2834" t="s">
        <v>15</v>
      </c>
      <c r="B2834" t="s">
        <v>615</v>
      </c>
      <c r="C2834" t="s">
        <v>17</v>
      </c>
      <c r="D2834" t="s">
        <v>567</v>
      </c>
      <c r="E2834" t="s">
        <v>582</v>
      </c>
      <c r="F2834" t="s">
        <v>24</v>
      </c>
      <c r="G2834" t="s">
        <v>21</v>
      </c>
      <c r="H2834" t="s">
        <v>85</v>
      </c>
      <c r="I2834" t="s">
        <v>86</v>
      </c>
    </row>
    <row r="2835" spans="1:9" hidden="1" x14ac:dyDescent="0.3">
      <c r="A2835" t="s">
        <v>15</v>
      </c>
      <c r="B2835" t="s">
        <v>615</v>
      </c>
      <c r="C2835" t="s">
        <v>17</v>
      </c>
      <c r="D2835" t="s">
        <v>567</v>
      </c>
      <c r="E2835" t="s">
        <v>582</v>
      </c>
      <c r="F2835" t="s">
        <v>24</v>
      </c>
      <c r="G2835" t="s">
        <v>21</v>
      </c>
      <c r="H2835" t="s">
        <v>87</v>
      </c>
      <c r="I2835" t="s">
        <v>88</v>
      </c>
    </row>
    <row r="2836" spans="1:9" hidden="1" x14ac:dyDescent="0.3">
      <c r="A2836" t="s">
        <v>15</v>
      </c>
      <c r="B2836" t="s">
        <v>615</v>
      </c>
      <c r="C2836" t="s">
        <v>17</v>
      </c>
      <c r="D2836" t="s">
        <v>567</v>
      </c>
      <c r="E2836" t="s">
        <v>582</v>
      </c>
      <c r="F2836" t="s">
        <v>24</v>
      </c>
      <c r="G2836" t="s">
        <v>21</v>
      </c>
      <c r="H2836" t="s">
        <v>89</v>
      </c>
      <c r="I2836" t="s">
        <v>90</v>
      </c>
    </row>
    <row r="2837" spans="1:9" hidden="1" x14ac:dyDescent="0.3">
      <c r="A2837" t="s">
        <v>15</v>
      </c>
      <c r="B2837" t="s">
        <v>615</v>
      </c>
      <c r="C2837" t="s">
        <v>17</v>
      </c>
      <c r="D2837" t="s">
        <v>567</v>
      </c>
      <c r="E2837" t="s">
        <v>582</v>
      </c>
      <c r="F2837" t="s">
        <v>24</v>
      </c>
      <c r="G2837" t="s">
        <v>21</v>
      </c>
      <c r="H2837" t="s">
        <v>91</v>
      </c>
      <c r="I2837" t="s">
        <v>92</v>
      </c>
    </row>
    <row r="2838" spans="1:9" hidden="1" x14ac:dyDescent="0.3">
      <c r="A2838" t="s">
        <v>15</v>
      </c>
      <c r="B2838" t="s">
        <v>615</v>
      </c>
      <c r="C2838" t="s">
        <v>17</v>
      </c>
      <c r="D2838" t="s">
        <v>567</v>
      </c>
      <c r="E2838" t="s">
        <v>582</v>
      </c>
      <c r="F2838" t="s">
        <v>24</v>
      </c>
      <c r="G2838" t="s">
        <v>21</v>
      </c>
      <c r="H2838" t="s">
        <v>93</v>
      </c>
      <c r="I2838" t="s">
        <v>94</v>
      </c>
    </row>
    <row r="2839" spans="1:9" hidden="1" x14ac:dyDescent="0.3">
      <c r="A2839" t="s">
        <v>15</v>
      </c>
      <c r="B2839" t="s">
        <v>615</v>
      </c>
      <c r="C2839" t="s">
        <v>17</v>
      </c>
      <c r="D2839" t="s">
        <v>567</v>
      </c>
      <c r="E2839" t="s">
        <v>582</v>
      </c>
      <c r="F2839" t="s">
        <v>24</v>
      </c>
      <c r="G2839" t="s">
        <v>21</v>
      </c>
      <c r="H2839" t="s">
        <v>95</v>
      </c>
      <c r="I2839" t="s">
        <v>96</v>
      </c>
    </row>
    <row r="2840" spans="1:9" hidden="1" x14ac:dyDescent="0.3">
      <c r="A2840" t="s">
        <v>15</v>
      </c>
      <c r="B2840" t="s">
        <v>615</v>
      </c>
      <c r="C2840" t="s">
        <v>17</v>
      </c>
      <c r="D2840" t="s">
        <v>567</v>
      </c>
      <c r="E2840" t="s">
        <v>582</v>
      </c>
      <c r="F2840" t="s">
        <v>24</v>
      </c>
      <c r="G2840" t="s">
        <v>21</v>
      </c>
      <c r="H2840" t="s">
        <v>97</v>
      </c>
      <c r="I2840" t="s">
        <v>98</v>
      </c>
    </row>
    <row r="2841" spans="1:9" hidden="1" x14ac:dyDescent="0.3">
      <c r="A2841" t="s">
        <v>15</v>
      </c>
      <c r="B2841" t="s">
        <v>615</v>
      </c>
      <c r="C2841" t="s">
        <v>17</v>
      </c>
      <c r="D2841" t="s">
        <v>567</v>
      </c>
      <c r="E2841" t="s">
        <v>582</v>
      </c>
      <c r="F2841" t="s">
        <v>24</v>
      </c>
      <c r="G2841" t="s">
        <v>21</v>
      </c>
      <c r="H2841" t="s">
        <v>99</v>
      </c>
      <c r="I2841" t="s">
        <v>100</v>
      </c>
    </row>
    <row r="2842" spans="1:9" hidden="1" x14ac:dyDescent="0.3">
      <c r="A2842" t="s">
        <v>15</v>
      </c>
      <c r="B2842" t="s">
        <v>615</v>
      </c>
      <c r="C2842" t="s">
        <v>17</v>
      </c>
      <c r="D2842" t="s">
        <v>567</v>
      </c>
      <c r="E2842" t="s">
        <v>582</v>
      </c>
      <c r="F2842" t="s">
        <v>24</v>
      </c>
      <c r="G2842" t="s">
        <v>21</v>
      </c>
      <c r="H2842" t="s">
        <v>101</v>
      </c>
      <c r="I2842" t="s">
        <v>102</v>
      </c>
    </row>
    <row r="2843" spans="1:9" hidden="1" x14ac:dyDescent="0.3">
      <c r="A2843" t="s">
        <v>15</v>
      </c>
      <c r="B2843" t="s">
        <v>615</v>
      </c>
      <c r="C2843" t="s">
        <v>17</v>
      </c>
      <c r="D2843" t="s">
        <v>567</v>
      </c>
      <c r="E2843" t="s">
        <v>582</v>
      </c>
      <c r="F2843" t="s">
        <v>24</v>
      </c>
      <c r="G2843" t="s">
        <v>21</v>
      </c>
      <c r="H2843" t="s">
        <v>103</v>
      </c>
      <c r="I2843" t="s">
        <v>104</v>
      </c>
    </row>
    <row r="2844" spans="1:9" hidden="1" x14ac:dyDescent="0.3">
      <c r="A2844" t="s">
        <v>15</v>
      </c>
      <c r="B2844" t="s">
        <v>615</v>
      </c>
      <c r="C2844" t="s">
        <v>17</v>
      </c>
      <c r="D2844" t="s">
        <v>567</v>
      </c>
      <c r="E2844" t="s">
        <v>582</v>
      </c>
      <c r="F2844" t="s">
        <v>24</v>
      </c>
      <c r="G2844" t="s">
        <v>21</v>
      </c>
      <c r="H2844" t="s">
        <v>105</v>
      </c>
      <c r="I2844" t="s">
        <v>106</v>
      </c>
    </row>
    <row r="2845" spans="1:9" hidden="1" x14ac:dyDescent="0.3">
      <c r="A2845" t="s">
        <v>15</v>
      </c>
      <c r="B2845" t="s">
        <v>615</v>
      </c>
      <c r="C2845" t="s">
        <v>17</v>
      </c>
      <c r="D2845" t="s">
        <v>567</v>
      </c>
      <c r="E2845" t="s">
        <v>582</v>
      </c>
      <c r="F2845" t="s">
        <v>24</v>
      </c>
      <c r="G2845" t="s">
        <v>21</v>
      </c>
      <c r="H2845" t="s">
        <v>107</v>
      </c>
      <c r="I2845" t="s">
        <v>108</v>
      </c>
    </row>
    <row r="2846" spans="1:9" hidden="1" x14ac:dyDescent="0.3">
      <c r="A2846" t="s">
        <v>15</v>
      </c>
      <c r="B2846" t="s">
        <v>615</v>
      </c>
      <c r="C2846" t="s">
        <v>17</v>
      </c>
      <c r="D2846" t="s">
        <v>567</v>
      </c>
      <c r="E2846" t="s">
        <v>582</v>
      </c>
      <c r="F2846" t="s">
        <v>24</v>
      </c>
      <c r="G2846" t="s">
        <v>21</v>
      </c>
      <c r="H2846" t="s">
        <v>109</v>
      </c>
      <c r="I2846" t="s">
        <v>109</v>
      </c>
    </row>
    <row r="2847" spans="1:9" hidden="1" x14ac:dyDescent="0.3">
      <c r="A2847" t="s">
        <v>15</v>
      </c>
      <c r="B2847" t="s">
        <v>615</v>
      </c>
      <c r="C2847" t="s">
        <v>17</v>
      </c>
      <c r="D2847" t="s">
        <v>567</v>
      </c>
      <c r="E2847" t="s">
        <v>585</v>
      </c>
      <c r="F2847" t="s">
        <v>24</v>
      </c>
      <c r="G2847" t="s">
        <v>21</v>
      </c>
      <c r="H2847" t="s">
        <v>25</v>
      </c>
      <c r="I2847" t="s">
        <v>26</v>
      </c>
    </row>
    <row r="2848" spans="1:9" hidden="1" x14ac:dyDescent="0.3">
      <c r="A2848" t="s">
        <v>15</v>
      </c>
      <c r="B2848" t="s">
        <v>615</v>
      </c>
      <c r="C2848" t="s">
        <v>17</v>
      </c>
      <c r="D2848" t="s">
        <v>567</v>
      </c>
      <c r="E2848" t="s">
        <v>585</v>
      </c>
      <c r="F2848" t="s">
        <v>24</v>
      </c>
      <c r="G2848" t="s">
        <v>21</v>
      </c>
      <c r="H2848" t="s">
        <v>27</v>
      </c>
      <c r="I2848" t="s">
        <v>28</v>
      </c>
    </row>
    <row r="2849" spans="1:9" hidden="1" x14ac:dyDescent="0.3">
      <c r="A2849" t="s">
        <v>15</v>
      </c>
      <c r="B2849" t="s">
        <v>615</v>
      </c>
      <c r="C2849" t="s">
        <v>17</v>
      </c>
      <c r="D2849" t="s">
        <v>567</v>
      </c>
      <c r="E2849" t="s">
        <v>585</v>
      </c>
      <c r="F2849" t="s">
        <v>24</v>
      </c>
      <c r="G2849" t="s">
        <v>21</v>
      </c>
      <c r="H2849" t="s">
        <v>29</v>
      </c>
      <c r="I2849" t="s">
        <v>30</v>
      </c>
    </row>
    <row r="2850" spans="1:9" hidden="1" x14ac:dyDescent="0.3">
      <c r="A2850" t="s">
        <v>15</v>
      </c>
      <c r="B2850" t="s">
        <v>615</v>
      </c>
      <c r="C2850" t="s">
        <v>17</v>
      </c>
      <c r="D2850" t="s">
        <v>567</v>
      </c>
      <c r="E2850" t="s">
        <v>585</v>
      </c>
      <c r="F2850" t="s">
        <v>24</v>
      </c>
      <c r="G2850" t="s">
        <v>21</v>
      </c>
      <c r="H2850" t="s">
        <v>31</v>
      </c>
      <c r="I2850" t="s">
        <v>32</v>
      </c>
    </row>
    <row r="2851" spans="1:9" hidden="1" x14ac:dyDescent="0.3">
      <c r="A2851" t="s">
        <v>15</v>
      </c>
      <c r="B2851" t="s">
        <v>615</v>
      </c>
      <c r="C2851" t="s">
        <v>17</v>
      </c>
      <c r="D2851" t="s">
        <v>567</v>
      </c>
      <c r="E2851" t="s">
        <v>585</v>
      </c>
      <c r="F2851" t="s">
        <v>24</v>
      </c>
      <c r="G2851" t="s">
        <v>21</v>
      </c>
      <c r="H2851" t="s">
        <v>33</v>
      </c>
      <c r="I2851" t="s">
        <v>34</v>
      </c>
    </row>
    <row r="2852" spans="1:9" hidden="1" x14ac:dyDescent="0.3">
      <c r="A2852" t="s">
        <v>15</v>
      </c>
      <c r="B2852" t="s">
        <v>615</v>
      </c>
      <c r="C2852" t="s">
        <v>17</v>
      </c>
      <c r="D2852" t="s">
        <v>567</v>
      </c>
      <c r="E2852" t="s">
        <v>585</v>
      </c>
      <c r="F2852" t="s">
        <v>24</v>
      </c>
      <c r="G2852" t="s">
        <v>21</v>
      </c>
      <c r="H2852" t="s">
        <v>35</v>
      </c>
      <c r="I2852" t="s">
        <v>36</v>
      </c>
    </row>
    <row r="2853" spans="1:9" hidden="1" x14ac:dyDescent="0.3">
      <c r="A2853" t="s">
        <v>15</v>
      </c>
      <c r="B2853" t="s">
        <v>615</v>
      </c>
      <c r="C2853" t="s">
        <v>17</v>
      </c>
      <c r="D2853" t="s">
        <v>567</v>
      </c>
      <c r="E2853" t="s">
        <v>585</v>
      </c>
      <c r="F2853" t="s">
        <v>24</v>
      </c>
      <c r="G2853" t="s">
        <v>21</v>
      </c>
      <c r="H2853" t="s">
        <v>37</v>
      </c>
      <c r="I2853" t="s">
        <v>38</v>
      </c>
    </row>
    <row r="2854" spans="1:9" hidden="1" x14ac:dyDescent="0.3">
      <c r="A2854" t="s">
        <v>15</v>
      </c>
      <c r="B2854" t="s">
        <v>615</v>
      </c>
      <c r="C2854" t="s">
        <v>17</v>
      </c>
      <c r="D2854" t="s">
        <v>567</v>
      </c>
      <c r="E2854" t="s">
        <v>585</v>
      </c>
      <c r="F2854" t="s">
        <v>24</v>
      </c>
      <c r="G2854" t="s">
        <v>21</v>
      </c>
      <c r="H2854" t="s">
        <v>39</v>
      </c>
      <c r="I2854" t="s">
        <v>40</v>
      </c>
    </row>
    <row r="2855" spans="1:9" hidden="1" x14ac:dyDescent="0.3">
      <c r="A2855" t="s">
        <v>15</v>
      </c>
      <c r="B2855" t="s">
        <v>615</v>
      </c>
      <c r="C2855" t="s">
        <v>17</v>
      </c>
      <c r="D2855" t="s">
        <v>567</v>
      </c>
      <c r="E2855" t="s">
        <v>585</v>
      </c>
      <c r="F2855" t="s">
        <v>24</v>
      </c>
      <c r="G2855" t="s">
        <v>21</v>
      </c>
      <c r="H2855" t="s">
        <v>41</v>
      </c>
      <c r="I2855" t="s">
        <v>42</v>
      </c>
    </row>
    <row r="2856" spans="1:9" hidden="1" x14ac:dyDescent="0.3">
      <c r="A2856" t="s">
        <v>15</v>
      </c>
      <c r="B2856" t="s">
        <v>615</v>
      </c>
      <c r="C2856" t="s">
        <v>17</v>
      </c>
      <c r="D2856" t="s">
        <v>567</v>
      </c>
      <c r="E2856" t="s">
        <v>585</v>
      </c>
      <c r="F2856" t="s">
        <v>24</v>
      </c>
      <c r="G2856" t="s">
        <v>21</v>
      </c>
      <c r="H2856" t="s">
        <v>43</v>
      </c>
      <c r="I2856" t="s">
        <v>44</v>
      </c>
    </row>
    <row r="2857" spans="1:9" hidden="1" x14ac:dyDescent="0.3">
      <c r="A2857" t="s">
        <v>15</v>
      </c>
      <c r="B2857" t="s">
        <v>615</v>
      </c>
      <c r="C2857" t="s">
        <v>17</v>
      </c>
      <c r="D2857" t="s">
        <v>567</v>
      </c>
      <c r="E2857" t="s">
        <v>585</v>
      </c>
      <c r="F2857" t="s">
        <v>24</v>
      </c>
      <c r="G2857" t="s">
        <v>21</v>
      </c>
      <c r="H2857" t="s">
        <v>45</v>
      </c>
      <c r="I2857" t="s">
        <v>46</v>
      </c>
    </row>
    <row r="2858" spans="1:9" hidden="1" x14ac:dyDescent="0.3">
      <c r="A2858" t="s">
        <v>15</v>
      </c>
      <c r="B2858" t="s">
        <v>615</v>
      </c>
      <c r="C2858" t="s">
        <v>17</v>
      </c>
      <c r="D2858" t="s">
        <v>567</v>
      </c>
      <c r="E2858" t="s">
        <v>585</v>
      </c>
      <c r="F2858" t="s">
        <v>24</v>
      </c>
      <c r="G2858" t="s">
        <v>21</v>
      </c>
      <c r="H2858" t="s">
        <v>47</v>
      </c>
      <c r="I2858" t="s">
        <v>48</v>
      </c>
    </row>
    <row r="2859" spans="1:9" hidden="1" x14ac:dyDescent="0.3">
      <c r="A2859" t="s">
        <v>15</v>
      </c>
      <c r="B2859" t="s">
        <v>615</v>
      </c>
      <c r="C2859" t="s">
        <v>17</v>
      </c>
      <c r="D2859" t="s">
        <v>567</v>
      </c>
      <c r="E2859" t="s">
        <v>585</v>
      </c>
      <c r="F2859" t="s">
        <v>24</v>
      </c>
      <c r="G2859" t="s">
        <v>21</v>
      </c>
      <c r="H2859" t="s">
        <v>49</v>
      </c>
      <c r="I2859" t="s">
        <v>50</v>
      </c>
    </row>
    <row r="2860" spans="1:9" hidden="1" x14ac:dyDescent="0.3">
      <c r="A2860" t="s">
        <v>15</v>
      </c>
      <c r="B2860" t="s">
        <v>615</v>
      </c>
      <c r="C2860" t="s">
        <v>17</v>
      </c>
      <c r="D2860" t="s">
        <v>567</v>
      </c>
      <c r="E2860" t="s">
        <v>585</v>
      </c>
      <c r="F2860" t="s">
        <v>24</v>
      </c>
      <c r="G2860" t="s">
        <v>21</v>
      </c>
      <c r="H2860" t="s">
        <v>51</v>
      </c>
      <c r="I2860" t="s">
        <v>52</v>
      </c>
    </row>
    <row r="2861" spans="1:9" hidden="1" x14ac:dyDescent="0.3">
      <c r="A2861" t="s">
        <v>15</v>
      </c>
      <c r="B2861" t="s">
        <v>615</v>
      </c>
      <c r="C2861" t="s">
        <v>17</v>
      </c>
      <c r="D2861" t="s">
        <v>567</v>
      </c>
      <c r="E2861" t="s">
        <v>585</v>
      </c>
      <c r="F2861" t="s">
        <v>24</v>
      </c>
      <c r="G2861" t="s">
        <v>21</v>
      </c>
      <c r="H2861" t="s">
        <v>53</v>
      </c>
      <c r="I2861" t="s">
        <v>54</v>
      </c>
    </row>
    <row r="2862" spans="1:9" hidden="1" x14ac:dyDescent="0.3">
      <c r="A2862" t="s">
        <v>15</v>
      </c>
      <c r="B2862" t="s">
        <v>615</v>
      </c>
      <c r="C2862" t="s">
        <v>17</v>
      </c>
      <c r="D2862" t="s">
        <v>567</v>
      </c>
      <c r="E2862" t="s">
        <v>585</v>
      </c>
      <c r="F2862" t="s">
        <v>24</v>
      </c>
      <c r="G2862" t="s">
        <v>21</v>
      </c>
      <c r="H2862" t="s">
        <v>55</v>
      </c>
      <c r="I2862" t="s">
        <v>56</v>
      </c>
    </row>
    <row r="2863" spans="1:9" hidden="1" x14ac:dyDescent="0.3">
      <c r="A2863" t="s">
        <v>15</v>
      </c>
      <c r="B2863" t="s">
        <v>615</v>
      </c>
      <c r="C2863" t="s">
        <v>17</v>
      </c>
      <c r="D2863" t="s">
        <v>567</v>
      </c>
      <c r="E2863" t="s">
        <v>585</v>
      </c>
      <c r="F2863" t="s">
        <v>24</v>
      </c>
      <c r="G2863" t="s">
        <v>21</v>
      </c>
      <c r="H2863" t="s">
        <v>57</v>
      </c>
      <c r="I2863" t="s">
        <v>58</v>
      </c>
    </row>
    <row r="2864" spans="1:9" hidden="1" x14ac:dyDescent="0.3">
      <c r="A2864" t="s">
        <v>15</v>
      </c>
      <c r="B2864" t="s">
        <v>615</v>
      </c>
      <c r="C2864" t="s">
        <v>17</v>
      </c>
      <c r="D2864" t="s">
        <v>567</v>
      </c>
      <c r="E2864" t="s">
        <v>585</v>
      </c>
      <c r="F2864" t="s">
        <v>24</v>
      </c>
      <c r="G2864" t="s">
        <v>21</v>
      </c>
      <c r="H2864" t="s">
        <v>59</v>
      </c>
      <c r="I2864" t="s">
        <v>60</v>
      </c>
    </row>
    <row r="2865" spans="1:9" hidden="1" x14ac:dyDescent="0.3">
      <c r="A2865" t="s">
        <v>15</v>
      </c>
      <c r="B2865" t="s">
        <v>615</v>
      </c>
      <c r="C2865" t="s">
        <v>17</v>
      </c>
      <c r="D2865" t="s">
        <v>567</v>
      </c>
      <c r="E2865" t="s">
        <v>585</v>
      </c>
      <c r="F2865" t="s">
        <v>24</v>
      </c>
      <c r="G2865" t="s">
        <v>21</v>
      </c>
      <c r="H2865" t="s">
        <v>61</v>
      </c>
      <c r="I2865" t="s">
        <v>62</v>
      </c>
    </row>
    <row r="2866" spans="1:9" hidden="1" x14ac:dyDescent="0.3">
      <c r="A2866" t="s">
        <v>15</v>
      </c>
      <c r="B2866" t="s">
        <v>615</v>
      </c>
      <c r="C2866" t="s">
        <v>17</v>
      </c>
      <c r="D2866" t="s">
        <v>567</v>
      </c>
      <c r="E2866" t="s">
        <v>585</v>
      </c>
      <c r="F2866" t="s">
        <v>24</v>
      </c>
      <c r="G2866" t="s">
        <v>21</v>
      </c>
      <c r="H2866" t="s">
        <v>63</v>
      </c>
      <c r="I2866" t="s">
        <v>64</v>
      </c>
    </row>
    <row r="2867" spans="1:9" hidden="1" x14ac:dyDescent="0.3">
      <c r="A2867" t="s">
        <v>15</v>
      </c>
      <c r="B2867" t="s">
        <v>615</v>
      </c>
      <c r="C2867" t="s">
        <v>17</v>
      </c>
      <c r="D2867" t="s">
        <v>567</v>
      </c>
      <c r="E2867" t="s">
        <v>585</v>
      </c>
      <c r="F2867" t="s">
        <v>24</v>
      </c>
      <c r="G2867" t="s">
        <v>21</v>
      </c>
      <c r="H2867" t="s">
        <v>65</v>
      </c>
      <c r="I2867" t="s">
        <v>66</v>
      </c>
    </row>
    <row r="2868" spans="1:9" hidden="1" x14ac:dyDescent="0.3">
      <c r="A2868" t="s">
        <v>15</v>
      </c>
      <c r="B2868" t="s">
        <v>615</v>
      </c>
      <c r="C2868" t="s">
        <v>17</v>
      </c>
      <c r="D2868" t="s">
        <v>567</v>
      </c>
      <c r="E2868" t="s">
        <v>585</v>
      </c>
      <c r="F2868" t="s">
        <v>24</v>
      </c>
      <c r="G2868" t="s">
        <v>21</v>
      </c>
      <c r="H2868" t="s">
        <v>67</v>
      </c>
      <c r="I2868" t="s">
        <v>68</v>
      </c>
    </row>
    <row r="2869" spans="1:9" hidden="1" x14ac:dyDescent="0.3">
      <c r="A2869" t="s">
        <v>15</v>
      </c>
      <c r="B2869" t="s">
        <v>615</v>
      </c>
      <c r="C2869" t="s">
        <v>17</v>
      </c>
      <c r="D2869" t="s">
        <v>567</v>
      </c>
      <c r="E2869" t="s">
        <v>585</v>
      </c>
      <c r="F2869" t="s">
        <v>24</v>
      </c>
      <c r="G2869" t="s">
        <v>21</v>
      </c>
      <c r="H2869" t="s">
        <v>69</v>
      </c>
      <c r="I2869" t="s">
        <v>70</v>
      </c>
    </row>
    <row r="2870" spans="1:9" hidden="1" x14ac:dyDescent="0.3">
      <c r="A2870" t="s">
        <v>15</v>
      </c>
      <c r="B2870" t="s">
        <v>615</v>
      </c>
      <c r="C2870" t="s">
        <v>17</v>
      </c>
      <c r="D2870" t="s">
        <v>567</v>
      </c>
      <c r="E2870" t="s">
        <v>585</v>
      </c>
      <c r="F2870" t="s">
        <v>24</v>
      </c>
      <c r="G2870" t="s">
        <v>21</v>
      </c>
      <c r="H2870" t="s">
        <v>71</v>
      </c>
      <c r="I2870" t="s">
        <v>72</v>
      </c>
    </row>
    <row r="2871" spans="1:9" hidden="1" x14ac:dyDescent="0.3">
      <c r="A2871" t="s">
        <v>15</v>
      </c>
      <c r="B2871" t="s">
        <v>615</v>
      </c>
      <c r="C2871" t="s">
        <v>17</v>
      </c>
      <c r="D2871" t="s">
        <v>567</v>
      </c>
      <c r="E2871" t="s">
        <v>585</v>
      </c>
      <c r="F2871" t="s">
        <v>24</v>
      </c>
      <c r="G2871" t="s">
        <v>21</v>
      </c>
      <c r="H2871" t="s">
        <v>73</v>
      </c>
      <c r="I2871" t="s">
        <v>74</v>
      </c>
    </row>
    <row r="2872" spans="1:9" hidden="1" x14ac:dyDescent="0.3">
      <c r="A2872" t="s">
        <v>15</v>
      </c>
      <c r="B2872" t="s">
        <v>615</v>
      </c>
      <c r="C2872" t="s">
        <v>17</v>
      </c>
      <c r="D2872" t="s">
        <v>567</v>
      </c>
      <c r="E2872" t="s">
        <v>585</v>
      </c>
      <c r="F2872" t="s">
        <v>24</v>
      </c>
      <c r="G2872" t="s">
        <v>21</v>
      </c>
      <c r="H2872" t="s">
        <v>75</v>
      </c>
      <c r="I2872" t="s">
        <v>76</v>
      </c>
    </row>
    <row r="2873" spans="1:9" hidden="1" x14ac:dyDescent="0.3">
      <c r="A2873" t="s">
        <v>15</v>
      </c>
      <c r="B2873" t="s">
        <v>615</v>
      </c>
      <c r="C2873" t="s">
        <v>17</v>
      </c>
      <c r="D2873" t="s">
        <v>567</v>
      </c>
      <c r="E2873" t="s">
        <v>585</v>
      </c>
      <c r="F2873" t="s">
        <v>24</v>
      </c>
      <c r="G2873" t="s">
        <v>21</v>
      </c>
      <c r="H2873" t="s">
        <v>77</v>
      </c>
      <c r="I2873" t="s">
        <v>78</v>
      </c>
    </row>
    <row r="2874" spans="1:9" hidden="1" x14ac:dyDescent="0.3">
      <c r="A2874" t="s">
        <v>15</v>
      </c>
      <c r="B2874" t="s">
        <v>615</v>
      </c>
      <c r="C2874" t="s">
        <v>17</v>
      </c>
      <c r="D2874" t="s">
        <v>567</v>
      </c>
      <c r="E2874" t="s">
        <v>585</v>
      </c>
      <c r="F2874" t="s">
        <v>24</v>
      </c>
      <c r="G2874" t="s">
        <v>21</v>
      </c>
      <c r="H2874" t="s">
        <v>79</v>
      </c>
      <c r="I2874" t="s">
        <v>80</v>
      </c>
    </row>
    <row r="2875" spans="1:9" hidden="1" x14ac:dyDescent="0.3">
      <c r="A2875" t="s">
        <v>15</v>
      </c>
      <c r="B2875" t="s">
        <v>615</v>
      </c>
      <c r="C2875" t="s">
        <v>17</v>
      </c>
      <c r="D2875" t="s">
        <v>567</v>
      </c>
      <c r="E2875" t="s">
        <v>585</v>
      </c>
      <c r="F2875" t="s">
        <v>24</v>
      </c>
      <c r="G2875" t="s">
        <v>21</v>
      </c>
      <c r="H2875" t="s">
        <v>81</v>
      </c>
      <c r="I2875" t="s">
        <v>82</v>
      </c>
    </row>
    <row r="2876" spans="1:9" hidden="1" x14ac:dyDescent="0.3">
      <c r="A2876" t="s">
        <v>15</v>
      </c>
      <c r="B2876" t="s">
        <v>615</v>
      </c>
      <c r="C2876" t="s">
        <v>17</v>
      </c>
      <c r="D2876" t="s">
        <v>567</v>
      </c>
      <c r="E2876" t="s">
        <v>585</v>
      </c>
      <c r="F2876" t="s">
        <v>24</v>
      </c>
      <c r="G2876" t="s">
        <v>21</v>
      </c>
      <c r="H2876" t="s">
        <v>83</v>
      </c>
      <c r="I2876" t="s">
        <v>84</v>
      </c>
    </row>
    <row r="2877" spans="1:9" hidden="1" x14ac:dyDescent="0.3">
      <c r="A2877" t="s">
        <v>15</v>
      </c>
      <c r="B2877" t="s">
        <v>615</v>
      </c>
      <c r="C2877" t="s">
        <v>17</v>
      </c>
      <c r="D2877" t="s">
        <v>567</v>
      </c>
      <c r="E2877" t="s">
        <v>585</v>
      </c>
      <c r="F2877" t="s">
        <v>24</v>
      </c>
      <c r="G2877" t="s">
        <v>21</v>
      </c>
      <c r="H2877" t="s">
        <v>85</v>
      </c>
      <c r="I2877" t="s">
        <v>86</v>
      </c>
    </row>
    <row r="2878" spans="1:9" hidden="1" x14ac:dyDescent="0.3">
      <c r="A2878" t="s">
        <v>15</v>
      </c>
      <c r="B2878" t="s">
        <v>615</v>
      </c>
      <c r="C2878" t="s">
        <v>17</v>
      </c>
      <c r="D2878" t="s">
        <v>567</v>
      </c>
      <c r="E2878" t="s">
        <v>585</v>
      </c>
      <c r="F2878" t="s">
        <v>24</v>
      </c>
      <c r="G2878" t="s">
        <v>21</v>
      </c>
      <c r="H2878" t="s">
        <v>87</v>
      </c>
      <c r="I2878" t="s">
        <v>88</v>
      </c>
    </row>
    <row r="2879" spans="1:9" hidden="1" x14ac:dyDescent="0.3">
      <c r="A2879" t="s">
        <v>15</v>
      </c>
      <c r="B2879" t="s">
        <v>615</v>
      </c>
      <c r="C2879" t="s">
        <v>17</v>
      </c>
      <c r="D2879" t="s">
        <v>567</v>
      </c>
      <c r="E2879" t="s">
        <v>585</v>
      </c>
      <c r="F2879" t="s">
        <v>24</v>
      </c>
      <c r="G2879" t="s">
        <v>21</v>
      </c>
      <c r="H2879" t="s">
        <v>89</v>
      </c>
      <c r="I2879" t="s">
        <v>90</v>
      </c>
    </row>
    <row r="2880" spans="1:9" hidden="1" x14ac:dyDescent="0.3">
      <c r="A2880" t="s">
        <v>15</v>
      </c>
      <c r="B2880" t="s">
        <v>615</v>
      </c>
      <c r="C2880" t="s">
        <v>17</v>
      </c>
      <c r="D2880" t="s">
        <v>567</v>
      </c>
      <c r="E2880" t="s">
        <v>585</v>
      </c>
      <c r="F2880" t="s">
        <v>24</v>
      </c>
      <c r="G2880" t="s">
        <v>21</v>
      </c>
      <c r="H2880" t="s">
        <v>91</v>
      </c>
      <c r="I2880" t="s">
        <v>92</v>
      </c>
    </row>
    <row r="2881" spans="1:9" hidden="1" x14ac:dyDescent="0.3">
      <c r="A2881" t="s">
        <v>15</v>
      </c>
      <c r="B2881" t="s">
        <v>615</v>
      </c>
      <c r="C2881" t="s">
        <v>17</v>
      </c>
      <c r="D2881" t="s">
        <v>567</v>
      </c>
      <c r="E2881" t="s">
        <v>585</v>
      </c>
      <c r="F2881" t="s">
        <v>24</v>
      </c>
      <c r="G2881" t="s">
        <v>21</v>
      </c>
      <c r="H2881" t="s">
        <v>93</v>
      </c>
      <c r="I2881" t="s">
        <v>94</v>
      </c>
    </row>
    <row r="2882" spans="1:9" hidden="1" x14ac:dyDescent="0.3">
      <c r="A2882" t="s">
        <v>15</v>
      </c>
      <c r="B2882" t="s">
        <v>615</v>
      </c>
      <c r="C2882" t="s">
        <v>17</v>
      </c>
      <c r="D2882" t="s">
        <v>567</v>
      </c>
      <c r="E2882" t="s">
        <v>585</v>
      </c>
      <c r="F2882" t="s">
        <v>24</v>
      </c>
      <c r="G2882" t="s">
        <v>21</v>
      </c>
      <c r="H2882" t="s">
        <v>95</v>
      </c>
      <c r="I2882" t="s">
        <v>96</v>
      </c>
    </row>
    <row r="2883" spans="1:9" hidden="1" x14ac:dyDescent="0.3">
      <c r="A2883" t="s">
        <v>15</v>
      </c>
      <c r="B2883" t="s">
        <v>615</v>
      </c>
      <c r="C2883" t="s">
        <v>17</v>
      </c>
      <c r="D2883" t="s">
        <v>567</v>
      </c>
      <c r="E2883" t="s">
        <v>585</v>
      </c>
      <c r="F2883" t="s">
        <v>24</v>
      </c>
      <c r="G2883" t="s">
        <v>21</v>
      </c>
      <c r="H2883" t="s">
        <v>97</v>
      </c>
      <c r="I2883" t="s">
        <v>98</v>
      </c>
    </row>
    <row r="2884" spans="1:9" hidden="1" x14ac:dyDescent="0.3">
      <c r="A2884" t="s">
        <v>15</v>
      </c>
      <c r="B2884" t="s">
        <v>615</v>
      </c>
      <c r="C2884" t="s">
        <v>17</v>
      </c>
      <c r="D2884" t="s">
        <v>567</v>
      </c>
      <c r="E2884" t="s">
        <v>585</v>
      </c>
      <c r="F2884" t="s">
        <v>24</v>
      </c>
      <c r="G2884" t="s">
        <v>21</v>
      </c>
      <c r="H2884" t="s">
        <v>99</v>
      </c>
      <c r="I2884" t="s">
        <v>100</v>
      </c>
    </row>
    <row r="2885" spans="1:9" hidden="1" x14ac:dyDescent="0.3">
      <c r="A2885" t="s">
        <v>15</v>
      </c>
      <c r="B2885" t="s">
        <v>615</v>
      </c>
      <c r="C2885" t="s">
        <v>17</v>
      </c>
      <c r="D2885" t="s">
        <v>567</v>
      </c>
      <c r="E2885" t="s">
        <v>585</v>
      </c>
      <c r="F2885" t="s">
        <v>24</v>
      </c>
      <c r="G2885" t="s">
        <v>21</v>
      </c>
      <c r="H2885" t="s">
        <v>101</v>
      </c>
      <c r="I2885" t="s">
        <v>102</v>
      </c>
    </row>
    <row r="2886" spans="1:9" hidden="1" x14ac:dyDescent="0.3">
      <c r="A2886" t="s">
        <v>15</v>
      </c>
      <c r="B2886" t="s">
        <v>615</v>
      </c>
      <c r="C2886" t="s">
        <v>17</v>
      </c>
      <c r="D2886" t="s">
        <v>567</v>
      </c>
      <c r="E2886" t="s">
        <v>585</v>
      </c>
      <c r="F2886" t="s">
        <v>24</v>
      </c>
      <c r="G2886" t="s">
        <v>21</v>
      </c>
      <c r="H2886" t="s">
        <v>103</v>
      </c>
      <c r="I2886" t="s">
        <v>104</v>
      </c>
    </row>
    <row r="2887" spans="1:9" hidden="1" x14ac:dyDescent="0.3">
      <c r="A2887" t="s">
        <v>15</v>
      </c>
      <c r="B2887" t="s">
        <v>615</v>
      </c>
      <c r="C2887" t="s">
        <v>17</v>
      </c>
      <c r="D2887" t="s">
        <v>567</v>
      </c>
      <c r="E2887" t="s">
        <v>585</v>
      </c>
      <c r="F2887" t="s">
        <v>24</v>
      </c>
      <c r="G2887" t="s">
        <v>21</v>
      </c>
      <c r="H2887" t="s">
        <v>105</v>
      </c>
      <c r="I2887" t="s">
        <v>106</v>
      </c>
    </row>
    <row r="2888" spans="1:9" hidden="1" x14ac:dyDescent="0.3">
      <c r="A2888" t="s">
        <v>15</v>
      </c>
      <c r="B2888" t="s">
        <v>615</v>
      </c>
      <c r="C2888" t="s">
        <v>17</v>
      </c>
      <c r="D2888" t="s">
        <v>567</v>
      </c>
      <c r="E2888" t="s">
        <v>585</v>
      </c>
      <c r="F2888" t="s">
        <v>24</v>
      </c>
      <c r="G2888" t="s">
        <v>21</v>
      </c>
      <c r="H2888" t="s">
        <v>107</v>
      </c>
      <c r="I2888" t="s">
        <v>108</v>
      </c>
    </row>
    <row r="2889" spans="1:9" hidden="1" x14ac:dyDescent="0.3">
      <c r="A2889" t="s">
        <v>15</v>
      </c>
      <c r="B2889" t="s">
        <v>615</v>
      </c>
      <c r="C2889" t="s">
        <v>17</v>
      </c>
      <c r="D2889" t="s">
        <v>567</v>
      </c>
      <c r="E2889" t="s">
        <v>585</v>
      </c>
      <c r="F2889" t="s">
        <v>24</v>
      </c>
      <c r="G2889" t="s">
        <v>21</v>
      </c>
      <c r="H2889" t="s">
        <v>109</v>
      </c>
      <c r="I2889" t="s">
        <v>109</v>
      </c>
    </row>
    <row r="2890" spans="1:9" hidden="1" x14ac:dyDescent="0.3">
      <c r="A2890" t="s">
        <v>15</v>
      </c>
      <c r="B2890" t="s">
        <v>615</v>
      </c>
      <c r="C2890" t="s">
        <v>17</v>
      </c>
      <c r="D2890" t="s">
        <v>567</v>
      </c>
      <c r="E2890" t="s">
        <v>115</v>
      </c>
      <c r="F2890" t="s">
        <v>24</v>
      </c>
      <c r="G2890" t="s">
        <v>21</v>
      </c>
      <c r="H2890" t="s">
        <v>25</v>
      </c>
      <c r="I2890" t="s">
        <v>26</v>
      </c>
    </row>
    <row r="2891" spans="1:9" hidden="1" x14ac:dyDescent="0.3">
      <c r="A2891" t="s">
        <v>15</v>
      </c>
      <c r="B2891" t="s">
        <v>615</v>
      </c>
      <c r="C2891" t="s">
        <v>17</v>
      </c>
      <c r="D2891" t="s">
        <v>567</v>
      </c>
      <c r="E2891" t="s">
        <v>115</v>
      </c>
      <c r="F2891" t="s">
        <v>24</v>
      </c>
      <c r="G2891" t="s">
        <v>21</v>
      </c>
      <c r="H2891" t="s">
        <v>27</v>
      </c>
      <c r="I2891" t="s">
        <v>28</v>
      </c>
    </row>
    <row r="2892" spans="1:9" hidden="1" x14ac:dyDescent="0.3">
      <c r="A2892" t="s">
        <v>15</v>
      </c>
      <c r="B2892" t="s">
        <v>615</v>
      </c>
      <c r="C2892" t="s">
        <v>17</v>
      </c>
      <c r="D2892" t="s">
        <v>567</v>
      </c>
      <c r="E2892" t="s">
        <v>115</v>
      </c>
      <c r="F2892" t="s">
        <v>24</v>
      </c>
      <c r="G2892" t="s">
        <v>21</v>
      </c>
      <c r="H2892" t="s">
        <v>29</v>
      </c>
      <c r="I2892" t="s">
        <v>30</v>
      </c>
    </row>
    <row r="2893" spans="1:9" hidden="1" x14ac:dyDescent="0.3">
      <c r="A2893" t="s">
        <v>15</v>
      </c>
      <c r="B2893" t="s">
        <v>615</v>
      </c>
      <c r="C2893" t="s">
        <v>17</v>
      </c>
      <c r="D2893" t="s">
        <v>567</v>
      </c>
      <c r="E2893" t="s">
        <v>115</v>
      </c>
      <c r="F2893" t="s">
        <v>24</v>
      </c>
      <c r="G2893" t="s">
        <v>21</v>
      </c>
      <c r="H2893" t="s">
        <v>31</v>
      </c>
      <c r="I2893" t="s">
        <v>32</v>
      </c>
    </row>
    <row r="2894" spans="1:9" hidden="1" x14ac:dyDescent="0.3">
      <c r="A2894" t="s">
        <v>15</v>
      </c>
      <c r="B2894" t="s">
        <v>615</v>
      </c>
      <c r="C2894" t="s">
        <v>17</v>
      </c>
      <c r="D2894" t="s">
        <v>567</v>
      </c>
      <c r="E2894" t="s">
        <v>115</v>
      </c>
      <c r="F2894" t="s">
        <v>24</v>
      </c>
      <c r="G2894" t="s">
        <v>21</v>
      </c>
      <c r="H2894" t="s">
        <v>33</v>
      </c>
      <c r="I2894" t="s">
        <v>34</v>
      </c>
    </row>
    <row r="2895" spans="1:9" hidden="1" x14ac:dyDescent="0.3">
      <c r="A2895" t="s">
        <v>15</v>
      </c>
      <c r="B2895" t="s">
        <v>615</v>
      </c>
      <c r="C2895" t="s">
        <v>17</v>
      </c>
      <c r="D2895" t="s">
        <v>567</v>
      </c>
      <c r="E2895" t="s">
        <v>115</v>
      </c>
      <c r="F2895" t="s">
        <v>24</v>
      </c>
      <c r="G2895" t="s">
        <v>21</v>
      </c>
      <c r="H2895" t="s">
        <v>35</v>
      </c>
      <c r="I2895" t="s">
        <v>36</v>
      </c>
    </row>
    <row r="2896" spans="1:9" hidden="1" x14ac:dyDescent="0.3">
      <c r="A2896" t="s">
        <v>15</v>
      </c>
      <c r="B2896" t="s">
        <v>615</v>
      </c>
      <c r="C2896" t="s">
        <v>17</v>
      </c>
      <c r="D2896" t="s">
        <v>567</v>
      </c>
      <c r="E2896" t="s">
        <v>115</v>
      </c>
      <c r="F2896" t="s">
        <v>24</v>
      </c>
      <c r="G2896" t="s">
        <v>21</v>
      </c>
      <c r="H2896" t="s">
        <v>37</v>
      </c>
      <c r="I2896" t="s">
        <v>38</v>
      </c>
    </row>
    <row r="2897" spans="1:9" hidden="1" x14ac:dyDescent="0.3">
      <c r="A2897" t="s">
        <v>15</v>
      </c>
      <c r="B2897" t="s">
        <v>615</v>
      </c>
      <c r="C2897" t="s">
        <v>17</v>
      </c>
      <c r="D2897" t="s">
        <v>567</v>
      </c>
      <c r="E2897" t="s">
        <v>115</v>
      </c>
      <c r="F2897" t="s">
        <v>24</v>
      </c>
      <c r="G2897" t="s">
        <v>21</v>
      </c>
      <c r="H2897" t="s">
        <v>39</v>
      </c>
      <c r="I2897" t="s">
        <v>40</v>
      </c>
    </row>
    <row r="2898" spans="1:9" hidden="1" x14ac:dyDescent="0.3">
      <c r="A2898" t="s">
        <v>15</v>
      </c>
      <c r="B2898" t="s">
        <v>615</v>
      </c>
      <c r="C2898" t="s">
        <v>17</v>
      </c>
      <c r="D2898" t="s">
        <v>567</v>
      </c>
      <c r="E2898" t="s">
        <v>115</v>
      </c>
      <c r="F2898" t="s">
        <v>24</v>
      </c>
      <c r="G2898" t="s">
        <v>21</v>
      </c>
      <c r="H2898" t="s">
        <v>41</v>
      </c>
      <c r="I2898" t="s">
        <v>42</v>
      </c>
    </row>
    <row r="2899" spans="1:9" hidden="1" x14ac:dyDescent="0.3">
      <c r="A2899" t="s">
        <v>15</v>
      </c>
      <c r="B2899" t="s">
        <v>615</v>
      </c>
      <c r="C2899" t="s">
        <v>17</v>
      </c>
      <c r="D2899" t="s">
        <v>567</v>
      </c>
      <c r="E2899" t="s">
        <v>115</v>
      </c>
      <c r="F2899" t="s">
        <v>24</v>
      </c>
      <c r="G2899" t="s">
        <v>21</v>
      </c>
      <c r="H2899" t="s">
        <v>43</v>
      </c>
      <c r="I2899" t="s">
        <v>44</v>
      </c>
    </row>
    <row r="2900" spans="1:9" hidden="1" x14ac:dyDescent="0.3">
      <c r="A2900" t="s">
        <v>15</v>
      </c>
      <c r="B2900" t="s">
        <v>615</v>
      </c>
      <c r="C2900" t="s">
        <v>17</v>
      </c>
      <c r="D2900" t="s">
        <v>567</v>
      </c>
      <c r="E2900" t="s">
        <v>115</v>
      </c>
      <c r="F2900" t="s">
        <v>24</v>
      </c>
      <c r="G2900" t="s">
        <v>21</v>
      </c>
      <c r="H2900" t="s">
        <v>45</v>
      </c>
      <c r="I2900" t="s">
        <v>46</v>
      </c>
    </row>
    <row r="2901" spans="1:9" hidden="1" x14ac:dyDescent="0.3">
      <c r="A2901" t="s">
        <v>15</v>
      </c>
      <c r="B2901" t="s">
        <v>615</v>
      </c>
      <c r="C2901" t="s">
        <v>17</v>
      </c>
      <c r="D2901" t="s">
        <v>567</v>
      </c>
      <c r="E2901" t="s">
        <v>115</v>
      </c>
      <c r="F2901" t="s">
        <v>24</v>
      </c>
      <c r="G2901" t="s">
        <v>21</v>
      </c>
      <c r="H2901" t="s">
        <v>47</v>
      </c>
      <c r="I2901" t="s">
        <v>48</v>
      </c>
    </row>
    <row r="2902" spans="1:9" hidden="1" x14ac:dyDescent="0.3">
      <c r="A2902" t="s">
        <v>15</v>
      </c>
      <c r="B2902" t="s">
        <v>615</v>
      </c>
      <c r="C2902" t="s">
        <v>17</v>
      </c>
      <c r="D2902" t="s">
        <v>567</v>
      </c>
      <c r="E2902" t="s">
        <v>115</v>
      </c>
      <c r="F2902" t="s">
        <v>24</v>
      </c>
      <c r="G2902" t="s">
        <v>21</v>
      </c>
      <c r="H2902" t="s">
        <v>49</v>
      </c>
      <c r="I2902" t="s">
        <v>50</v>
      </c>
    </row>
    <row r="2903" spans="1:9" hidden="1" x14ac:dyDescent="0.3">
      <c r="A2903" t="s">
        <v>15</v>
      </c>
      <c r="B2903" t="s">
        <v>615</v>
      </c>
      <c r="C2903" t="s">
        <v>17</v>
      </c>
      <c r="D2903" t="s">
        <v>567</v>
      </c>
      <c r="E2903" t="s">
        <v>115</v>
      </c>
      <c r="F2903" t="s">
        <v>24</v>
      </c>
      <c r="G2903" t="s">
        <v>21</v>
      </c>
      <c r="H2903" t="s">
        <v>51</v>
      </c>
      <c r="I2903" t="s">
        <v>52</v>
      </c>
    </row>
    <row r="2904" spans="1:9" hidden="1" x14ac:dyDescent="0.3">
      <c r="A2904" t="s">
        <v>15</v>
      </c>
      <c r="B2904" t="s">
        <v>615</v>
      </c>
      <c r="C2904" t="s">
        <v>17</v>
      </c>
      <c r="D2904" t="s">
        <v>567</v>
      </c>
      <c r="E2904" t="s">
        <v>115</v>
      </c>
      <c r="F2904" t="s">
        <v>24</v>
      </c>
      <c r="G2904" t="s">
        <v>21</v>
      </c>
      <c r="H2904" t="s">
        <v>53</v>
      </c>
      <c r="I2904" t="s">
        <v>54</v>
      </c>
    </row>
    <row r="2905" spans="1:9" hidden="1" x14ac:dyDescent="0.3">
      <c r="A2905" t="s">
        <v>15</v>
      </c>
      <c r="B2905" t="s">
        <v>615</v>
      </c>
      <c r="C2905" t="s">
        <v>17</v>
      </c>
      <c r="D2905" t="s">
        <v>567</v>
      </c>
      <c r="E2905" t="s">
        <v>115</v>
      </c>
      <c r="F2905" t="s">
        <v>24</v>
      </c>
      <c r="G2905" t="s">
        <v>21</v>
      </c>
      <c r="H2905" t="s">
        <v>55</v>
      </c>
      <c r="I2905" t="s">
        <v>56</v>
      </c>
    </row>
    <row r="2906" spans="1:9" hidden="1" x14ac:dyDescent="0.3">
      <c r="A2906" t="s">
        <v>15</v>
      </c>
      <c r="B2906" t="s">
        <v>615</v>
      </c>
      <c r="C2906" t="s">
        <v>17</v>
      </c>
      <c r="D2906" t="s">
        <v>567</v>
      </c>
      <c r="E2906" t="s">
        <v>115</v>
      </c>
      <c r="F2906" t="s">
        <v>24</v>
      </c>
      <c r="G2906" t="s">
        <v>21</v>
      </c>
      <c r="H2906" t="s">
        <v>57</v>
      </c>
      <c r="I2906" t="s">
        <v>58</v>
      </c>
    </row>
    <row r="2907" spans="1:9" hidden="1" x14ac:dyDescent="0.3">
      <c r="A2907" t="s">
        <v>15</v>
      </c>
      <c r="B2907" t="s">
        <v>615</v>
      </c>
      <c r="C2907" t="s">
        <v>17</v>
      </c>
      <c r="D2907" t="s">
        <v>567</v>
      </c>
      <c r="E2907" t="s">
        <v>115</v>
      </c>
      <c r="F2907" t="s">
        <v>24</v>
      </c>
      <c r="G2907" t="s">
        <v>21</v>
      </c>
      <c r="H2907" t="s">
        <v>59</v>
      </c>
      <c r="I2907" t="s">
        <v>60</v>
      </c>
    </row>
    <row r="2908" spans="1:9" hidden="1" x14ac:dyDescent="0.3">
      <c r="A2908" t="s">
        <v>15</v>
      </c>
      <c r="B2908" t="s">
        <v>615</v>
      </c>
      <c r="C2908" t="s">
        <v>17</v>
      </c>
      <c r="D2908" t="s">
        <v>567</v>
      </c>
      <c r="E2908" t="s">
        <v>115</v>
      </c>
      <c r="F2908" t="s">
        <v>24</v>
      </c>
      <c r="G2908" t="s">
        <v>21</v>
      </c>
      <c r="H2908" t="s">
        <v>61</v>
      </c>
      <c r="I2908" t="s">
        <v>62</v>
      </c>
    </row>
    <row r="2909" spans="1:9" hidden="1" x14ac:dyDescent="0.3">
      <c r="A2909" t="s">
        <v>15</v>
      </c>
      <c r="B2909" t="s">
        <v>615</v>
      </c>
      <c r="C2909" t="s">
        <v>17</v>
      </c>
      <c r="D2909" t="s">
        <v>567</v>
      </c>
      <c r="E2909" t="s">
        <v>115</v>
      </c>
      <c r="F2909" t="s">
        <v>24</v>
      </c>
      <c r="G2909" t="s">
        <v>21</v>
      </c>
      <c r="H2909" t="s">
        <v>63</v>
      </c>
      <c r="I2909" t="s">
        <v>64</v>
      </c>
    </row>
    <row r="2910" spans="1:9" hidden="1" x14ac:dyDescent="0.3">
      <c r="A2910" t="s">
        <v>15</v>
      </c>
      <c r="B2910" t="s">
        <v>615</v>
      </c>
      <c r="C2910" t="s">
        <v>17</v>
      </c>
      <c r="D2910" t="s">
        <v>567</v>
      </c>
      <c r="E2910" t="s">
        <v>115</v>
      </c>
      <c r="F2910" t="s">
        <v>24</v>
      </c>
      <c r="G2910" t="s">
        <v>21</v>
      </c>
      <c r="H2910" t="s">
        <v>65</v>
      </c>
      <c r="I2910" t="s">
        <v>66</v>
      </c>
    </row>
    <row r="2911" spans="1:9" hidden="1" x14ac:dyDescent="0.3">
      <c r="A2911" t="s">
        <v>15</v>
      </c>
      <c r="B2911" t="s">
        <v>615</v>
      </c>
      <c r="C2911" t="s">
        <v>17</v>
      </c>
      <c r="D2911" t="s">
        <v>567</v>
      </c>
      <c r="E2911" t="s">
        <v>115</v>
      </c>
      <c r="F2911" t="s">
        <v>24</v>
      </c>
      <c r="G2911" t="s">
        <v>21</v>
      </c>
      <c r="H2911" t="s">
        <v>67</v>
      </c>
      <c r="I2911" t="s">
        <v>68</v>
      </c>
    </row>
    <row r="2912" spans="1:9" hidden="1" x14ac:dyDescent="0.3">
      <c r="A2912" t="s">
        <v>15</v>
      </c>
      <c r="B2912" t="s">
        <v>615</v>
      </c>
      <c r="C2912" t="s">
        <v>17</v>
      </c>
      <c r="D2912" t="s">
        <v>567</v>
      </c>
      <c r="E2912" t="s">
        <v>115</v>
      </c>
      <c r="F2912" t="s">
        <v>24</v>
      </c>
      <c r="G2912" t="s">
        <v>21</v>
      </c>
      <c r="H2912" t="s">
        <v>69</v>
      </c>
      <c r="I2912" t="s">
        <v>70</v>
      </c>
    </row>
    <row r="2913" spans="1:9" hidden="1" x14ac:dyDescent="0.3">
      <c r="A2913" t="s">
        <v>15</v>
      </c>
      <c r="B2913" t="s">
        <v>615</v>
      </c>
      <c r="C2913" t="s">
        <v>17</v>
      </c>
      <c r="D2913" t="s">
        <v>567</v>
      </c>
      <c r="E2913" t="s">
        <v>115</v>
      </c>
      <c r="F2913" t="s">
        <v>24</v>
      </c>
      <c r="G2913" t="s">
        <v>21</v>
      </c>
      <c r="H2913" t="s">
        <v>71</v>
      </c>
      <c r="I2913" t="s">
        <v>72</v>
      </c>
    </row>
    <row r="2914" spans="1:9" hidden="1" x14ac:dyDescent="0.3">
      <c r="A2914" t="s">
        <v>15</v>
      </c>
      <c r="B2914" t="s">
        <v>615</v>
      </c>
      <c r="C2914" t="s">
        <v>17</v>
      </c>
      <c r="D2914" t="s">
        <v>567</v>
      </c>
      <c r="E2914" t="s">
        <v>115</v>
      </c>
      <c r="F2914" t="s">
        <v>24</v>
      </c>
      <c r="G2914" t="s">
        <v>21</v>
      </c>
      <c r="H2914" t="s">
        <v>73</v>
      </c>
      <c r="I2914" t="s">
        <v>74</v>
      </c>
    </row>
    <row r="2915" spans="1:9" hidden="1" x14ac:dyDescent="0.3">
      <c r="A2915" t="s">
        <v>15</v>
      </c>
      <c r="B2915" t="s">
        <v>615</v>
      </c>
      <c r="C2915" t="s">
        <v>17</v>
      </c>
      <c r="D2915" t="s">
        <v>567</v>
      </c>
      <c r="E2915" t="s">
        <v>115</v>
      </c>
      <c r="F2915" t="s">
        <v>24</v>
      </c>
      <c r="G2915" t="s">
        <v>21</v>
      </c>
      <c r="H2915" t="s">
        <v>75</v>
      </c>
      <c r="I2915" t="s">
        <v>76</v>
      </c>
    </row>
    <row r="2916" spans="1:9" hidden="1" x14ac:dyDescent="0.3">
      <c r="A2916" t="s">
        <v>15</v>
      </c>
      <c r="B2916" t="s">
        <v>615</v>
      </c>
      <c r="C2916" t="s">
        <v>17</v>
      </c>
      <c r="D2916" t="s">
        <v>567</v>
      </c>
      <c r="E2916" t="s">
        <v>115</v>
      </c>
      <c r="F2916" t="s">
        <v>24</v>
      </c>
      <c r="G2916" t="s">
        <v>21</v>
      </c>
      <c r="H2916" t="s">
        <v>77</v>
      </c>
      <c r="I2916" t="s">
        <v>78</v>
      </c>
    </row>
    <row r="2917" spans="1:9" hidden="1" x14ac:dyDescent="0.3">
      <c r="A2917" t="s">
        <v>15</v>
      </c>
      <c r="B2917" t="s">
        <v>615</v>
      </c>
      <c r="C2917" t="s">
        <v>17</v>
      </c>
      <c r="D2917" t="s">
        <v>567</v>
      </c>
      <c r="E2917" t="s">
        <v>115</v>
      </c>
      <c r="F2917" t="s">
        <v>24</v>
      </c>
      <c r="G2917" t="s">
        <v>21</v>
      </c>
      <c r="H2917" t="s">
        <v>79</v>
      </c>
      <c r="I2917" t="s">
        <v>80</v>
      </c>
    </row>
    <row r="2918" spans="1:9" hidden="1" x14ac:dyDescent="0.3">
      <c r="A2918" t="s">
        <v>15</v>
      </c>
      <c r="B2918" t="s">
        <v>615</v>
      </c>
      <c r="C2918" t="s">
        <v>17</v>
      </c>
      <c r="D2918" t="s">
        <v>567</v>
      </c>
      <c r="E2918" t="s">
        <v>115</v>
      </c>
      <c r="F2918" t="s">
        <v>24</v>
      </c>
      <c r="G2918" t="s">
        <v>21</v>
      </c>
      <c r="H2918" t="s">
        <v>81</v>
      </c>
      <c r="I2918" t="s">
        <v>82</v>
      </c>
    </row>
    <row r="2919" spans="1:9" hidden="1" x14ac:dyDescent="0.3">
      <c r="A2919" t="s">
        <v>15</v>
      </c>
      <c r="B2919" t="s">
        <v>615</v>
      </c>
      <c r="C2919" t="s">
        <v>17</v>
      </c>
      <c r="D2919" t="s">
        <v>567</v>
      </c>
      <c r="E2919" t="s">
        <v>115</v>
      </c>
      <c r="F2919" t="s">
        <v>24</v>
      </c>
      <c r="G2919" t="s">
        <v>21</v>
      </c>
      <c r="H2919" t="s">
        <v>83</v>
      </c>
      <c r="I2919" t="s">
        <v>84</v>
      </c>
    </row>
    <row r="2920" spans="1:9" hidden="1" x14ac:dyDescent="0.3">
      <c r="A2920" t="s">
        <v>15</v>
      </c>
      <c r="B2920" t="s">
        <v>615</v>
      </c>
      <c r="C2920" t="s">
        <v>17</v>
      </c>
      <c r="D2920" t="s">
        <v>567</v>
      </c>
      <c r="E2920" t="s">
        <v>115</v>
      </c>
      <c r="F2920" t="s">
        <v>24</v>
      </c>
      <c r="G2920" t="s">
        <v>21</v>
      </c>
      <c r="H2920" t="s">
        <v>85</v>
      </c>
      <c r="I2920" t="s">
        <v>86</v>
      </c>
    </row>
    <row r="2921" spans="1:9" hidden="1" x14ac:dyDescent="0.3">
      <c r="A2921" t="s">
        <v>15</v>
      </c>
      <c r="B2921" t="s">
        <v>615</v>
      </c>
      <c r="C2921" t="s">
        <v>17</v>
      </c>
      <c r="D2921" t="s">
        <v>567</v>
      </c>
      <c r="E2921" t="s">
        <v>115</v>
      </c>
      <c r="F2921" t="s">
        <v>24</v>
      </c>
      <c r="G2921" t="s">
        <v>21</v>
      </c>
      <c r="H2921" t="s">
        <v>87</v>
      </c>
      <c r="I2921" t="s">
        <v>88</v>
      </c>
    </row>
    <row r="2922" spans="1:9" hidden="1" x14ac:dyDescent="0.3">
      <c r="A2922" t="s">
        <v>15</v>
      </c>
      <c r="B2922" t="s">
        <v>615</v>
      </c>
      <c r="C2922" t="s">
        <v>17</v>
      </c>
      <c r="D2922" t="s">
        <v>567</v>
      </c>
      <c r="E2922" t="s">
        <v>115</v>
      </c>
      <c r="F2922" t="s">
        <v>24</v>
      </c>
      <c r="G2922" t="s">
        <v>21</v>
      </c>
      <c r="H2922" t="s">
        <v>89</v>
      </c>
      <c r="I2922" t="s">
        <v>90</v>
      </c>
    </row>
    <row r="2923" spans="1:9" hidden="1" x14ac:dyDescent="0.3">
      <c r="A2923" t="s">
        <v>15</v>
      </c>
      <c r="B2923" t="s">
        <v>615</v>
      </c>
      <c r="C2923" t="s">
        <v>17</v>
      </c>
      <c r="D2923" t="s">
        <v>567</v>
      </c>
      <c r="E2923" t="s">
        <v>115</v>
      </c>
      <c r="F2923" t="s">
        <v>24</v>
      </c>
      <c r="G2923" t="s">
        <v>21</v>
      </c>
      <c r="H2923" t="s">
        <v>91</v>
      </c>
      <c r="I2923" t="s">
        <v>92</v>
      </c>
    </row>
    <row r="2924" spans="1:9" hidden="1" x14ac:dyDescent="0.3">
      <c r="A2924" t="s">
        <v>15</v>
      </c>
      <c r="B2924" t="s">
        <v>615</v>
      </c>
      <c r="C2924" t="s">
        <v>17</v>
      </c>
      <c r="D2924" t="s">
        <v>567</v>
      </c>
      <c r="E2924" t="s">
        <v>115</v>
      </c>
      <c r="F2924" t="s">
        <v>24</v>
      </c>
      <c r="G2924" t="s">
        <v>21</v>
      </c>
      <c r="H2924" t="s">
        <v>93</v>
      </c>
      <c r="I2924" t="s">
        <v>94</v>
      </c>
    </row>
    <row r="2925" spans="1:9" hidden="1" x14ac:dyDescent="0.3">
      <c r="A2925" t="s">
        <v>15</v>
      </c>
      <c r="B2925" t="s">
        <v>615</v>
      </c>
      <c r="C2925" t="s">
        <v>17</v>
      </c>
      <c r="D2925" t="s">
        <v>567</v>
      </c>
      <c r="E2925" t="s">
        <v>115</v>
      </c>
      <c r="F2925" t="s">
        <v>24</v>
      </c>
      <c r="G2925" t="s">
        <v>21</v>
      </c>
      <c r="H2925" t="s">
        <v>95</v>
      </c>
      <c r="I2925" t="s">
        <v>96</v>
      </c>
    </row>
    <row r="2926" spans="1:9" hidden="1" x14ac:dyDescent="0.3">
      <c r="A2926" t="s">
        <v>15</v>
      </c>
      <c r="B2926" t="s">
        <v>615</v>
      </c>
      <c r="C2926" t="s">
        <v>17</v>
      </c>
      <c r="D2926" t="s">
        <v>567</v>
      </c>
      <c r="E2926" t="s">
        <v>115</v>
      </c>
      <c r="F2926" t="s">
        <v>24</v>
      </c>
      <c r="G2926" t="s">
        <v>21</v>
      </c>
      <c r="H2926" t="s">
        <v>97</v>
      </c>
      <c r="I2926" t="s">
        <v>98</v>
      </c>
    </row>
    <row r="2927" spans="1:9" hidden="1" x14ac:dyDescent="0.3">
      <c r="A2927" t="s">
        <v>15</v>
      </c>
      <c r="B2927" t="s">
        <v>615</v>
      </c>
      <c r="C2927" t="s">
        <v>17</v>
      </c>
      <c r="D2927" t="s">
        <v>567</v>
      </c>
      <c r="E2927" t="s">
        <v>115</v>
      </c>
      <c r="F2927" t="s">
        <v>24</v>
      </c>
      <c r="G2927" t="s">
        <v>21</v>
      </c>
      <c r="H2927" t="s">
        <v>99</v>
      </c>
      <c r="I2927" t="s">
        <v>100</v>
      </c>
    </row>
    <row r="2928" spans="1:9" hidden="1" x14ac:dyDescent="0.3">
      <c r="A2928" t="s">
        <v>15</v>
      </c>
      <c r="B2928" t="s">
        <v>615</v>
      </c>
      <c r="C2928" t="s">
        <v>17</v>
      </c>
      <c r="D2928" t="s">
        <v>567</v>
      </c>
      <c r="E2928" t="s">
        <v>115</v>
      </c>
      <c r="F2928" t="s">
        <v>24</v>
      </c>
      <c r="G2928" t="s">
        <v>21</v>
      </c>
      <c r="H2928" t="s">
        <v>101</v>
      </c>
      <c r="I2928" t="s">
        <v>102</v>
      </c>
    </row>
    <row r="2929" spans="1:13" hidden="1" x14ac:dyDescent="0.3">
      <c r="A2929" t="s">
        <v>15</v>
      </c>
      <c r="B2929" t="s">
        <v>615</v>
      </c>
      <c r="C2929" t="s">
        <v>17</v>
      </c>
      <c r="D2929" t="s">
        <v>567</v>
      </c>
      <c r="E2929" t="s">
        <v>115</v>
      </c>
      <c r="F2929" t="s">
        <v>24</v>
      </c>
      <c r="G2929" t="s">
        <v>21</v>
      </c>
      <c r="H2929" t="s">
        <v>103</v>
      </c>
      <c r="I2929" t="s">
        <v>104</v>
      </c>
    </row>
    <row r="2930" spans="1:13" hidden="1" x14ac:dyDescent="0.3">
      <c r="A2930" t="s">
        <v>15</v>
      </c>
      <c r="B2930" t="s">
        <v>615</v>
      </c>
      <c r="C2930" t="s">
        <v>17</v>
      </c>
      <c r="D2930" t="s">
        <v>567</v>
      </c>
      <c r="E2930" t="s">
        <v>115</v>
      </c>
      <c r="F2930" t="s">
        <v>24</v>
      </c>
      <c r="G2930" t="s">
        <v>21</v>
      </c>
      <c r="H2930" t="s">
        <v>105</v>
      </c>
      <c r="I2930" t="s">
        <v>106</v>
      </c>
    </row>
    <row r="2931" spans="1:13" hidden="1" x14ac:dyDescent="0.3">
      <c r="A2931" t="s">
        <v>15</v>
      </c>
      <c r="B2931" t="s">
        <v>615</v>
      </c>
      <c r="C2931" t="s">
        <v>17</v>
      </c>
      <c r="D2931" t="s">
        <v>567</v>
      </c>
      <c r="E2931" t="s">
        <v>115</v>
      </c>
      <c r="F2931" t="s">
        <v>24</v>
      </c>
      <c r="G2931" t="s">
        <v>21</v>
      </c>
      <c r="H2931" t="s">
        <v>107</v>
      </c>
      <c r="I2931" t="s">
        <v>108</v>
      </c>
    </row>
    <row r="2932" spans="1:13" hidden="1" x14ac:dyDescent="0.3">
      <c r="A2932" t="s">
        <v>15</v>
      </c>
      <c r="B2932" t="s">
        <v>615</v>
      </c>
      <c r="C2932" t="s">
        <v>17</v>
      </c>
      <c r="D2932" t="s">
        <v>567</v>
      </c>
      <c r="E2932" t="s">
        <v>115</v>
      </c>
      <c r="F2932" t="s">
        <v>24</v>
      </c>
      <c r="G2932" t="s">
        <v>21</v>
      </c>
      <c r="H2932" t="s">
        <v>109</v>
      </c>
      <c r="I2932" t="s">
        <v>109</v>
      </c>
    </row>
    <row r="2933" spans="1:13" hidden="1" x14ac:dyDescent="0.3">
      <c r="A2933" t="s">
        <v>15</v>
      </c>
      <c r="B2933" t="s">
        <v>615</v>
      </c>
      <c r="C2933" t="s">
        <v>17</v>
      </c>
      <c r="D2933" t="s">
        <v>567</v>
      </c>
      <c r="E2933" t="s">
        <v>587</v>
      </c>
      <c r="F2933" t="s">
        <v>24</v>
      </c>
      <c r="G2933" t="s">
        <v>21</v>
      </c>
      <c r="H2933" t="s">
        <v>25</v>
      </c>
      <c r="I2933" t="s">
        <v>26</v>
      </c>
    </row>
    <row r="2934" spans="1:13" hidden="1" x14ac:dyDescent="0.3">
      <c r="A2934" t="s">
        <v>15</v>
      </c>
      <c r="B2934" t="s">
        <v>615</v>
      </c>
      <c r="C2934" t="s">
        <v>17</v>
      </c>
      <c r="D2934" t="s">
        <v>567</v>
      </c>
      <c r="E2934" t="s">
        <v>587</v>
      </c>
      <c r="F2934" t="s">
        <v>24</v>
      </c>
      <c r="G2934" t="s">
        <v>21</v>
      </c>
      <c r="H2934" t="s">
        <v>27</v>
      </c>
      <c r="I2934" t="s">
        <v>28</v>
      </c>
    </row>
    <row r="2935" spans="1:13" hidden="1" x14ac:dyDescent="0.3">
      <c r="A2935" t="s">
        <v>15</v>
      </c>
      <c r="B2935" t="s">
        <v>615</v>
      </c>
      <c r="C2935" t="s">
        <v>17</v>
      </c>
      <c r="D2935" t="s">
        <v>567</v>
      </c>
      <c r="E2935" t="s">
        <v>587</v>
      </c>
      <c r="F2935" t="s">
        <v>24</v>
      </c>
      <c r="G2935" t="s">
        <v>21</v>
      </c>
      <c r="H2935" t="s">
        <v>29</v>
      </c>
      <c r="I2935" t="s">
        <v>30</v>
      </c>
    </row>
    <row r="2936" spans="1:13" hidden="1" x14ac:dyDescent="0.3">
      <c r="A2936" t="s">
        <v>15</v>
      </c>
      <c r="B2936" t="s">
        <v>615</v>
      </c>
      <c r="C2936" t="s">
        <v>17</v>
      </c>
      <c r="D2936" t="s">
        <v>567</v>
      </c>
      <c r="E2936" t="s">
        <v>587</v>
      </c>
      <c r="F2936" t="s">
        <v>24</v>
      </c>
      <c r="G2936" t="s">
        <v>21</v>
      </c>
      <c r="H2936" t="s">
        <v>31</v>
      </c>
      <c r="I2936" t="s">
        <v>32</v>
      </c>
    </row>
    <row r="2937" spans="1:13" hidden="1" x14ac:dyDescent="0.3">
      <c r="A2937" t="s">
        <v>15</v>
      </c>
      <c r="B2937" t="s">
        <v>615</v>
      </c>
      <c r="C2937" t="s">
        <v>17</v>
      </c>
      <c r="D2937" t="s">
        <v>567</v>
      </c>
      <c r="E2937" t="s">
        <v>587</v>
      </c>
      <c r="F2937" t="s">
        <v>24</v>
      </c>
      <c r="G2937" t="s">
        <v>21</v>
      </c>
      <c r="H2937" t="s">
        <v>33</v>
      </c>
      <c r="I2937" t="s">
        <v>34</v>
      </c>
    </row>
    <row r="2938" spans="1:13" hidden="1" x14ac:dyDescent="0.3">
      <c r="A2938" t="s">
        <v>15</v>
      </c>
      <c r="B2938" t="s">
        <v>615</v>
      </c>
      <c r="C2938" t="s">
        <v>17</v>
      </c>
      <c r="D2938" t="s">
        <v>567</v>
      </c>
      <c r="E2938" t="s">
        <v>587</v>
      </c>
      <c r="F2938" t="s">
        <v>24</v>
      </c>
      <c r="G2938" t="s">
        <v>21</v>
      </c>
      <c r="H2938" t="s">
        <v>35</v>
      </c>
      <c r="I2938" t="s">
        <v>36</v>
      </c>
    </row>
    <row r="2939" spans="1:13" hidden="1" x14ac:dyDescent="0.3">
      <c r="A2939" t="s">
        <v>15</v>
      </c>
      <c r="B2939" t="s">
        <v>615</v>
      </c>
      <c r="C2939" t="s">
        <v>17</v>
      </c>
      <c r="D2939" t="s">
        <v>567</v>
      </c>
      <c r="E2939" t="s">
        <v>587</v>
      </c>
      <c r="F2939" t="s">
        <v>24</v>
      </c>
      <c r="G2939" t="s">
        <v>21</v>
      </c>
      <c r="H2939" t="s">
        <v>37</v>
      </c>
      <c r="I2939" t="s">
        <v>38</v>
      </c>
      <c r="J2939" s="2">
        <v>25</v>
      </c>
      <c r="L2939" s="2">
        <v>25</v>
      </c>
      <c r="M2939" s="2">
        <v>0.9</v>
      </c>
    </row>
    <row r="2940" spans="1:13" hidden="1" x14ac:dyDescent="0.3">
      <c r="A2940" t="s">
        <v>15</v>
      </c>
      <c r="B2940" t="s">
        <v>615</v>
      </c>
      <c r="C2940" t="s">
        <v>17</v>
      </c>
      <c r="D2940" t="s">
        <v>567</v>
      </c>
      <c r="E2940" t="s">
        <v>587</v>
      </c>
      <c r="F2940" t="s">
        <v>24</v>
      </c>
      <c r="G2940" t="s">
        <v>21</v>
      </c>
      <c r="H2940" t="s">
        <v>39</v>
      </c>
      <c r="I2940" t="s">
        <v>40</v>
      </c>
      <c r="J2940" s="2">
        <v>5</v>
      </c>
      <c r="L2940" s="2">
        <v>5</v>
      </c>
      <c r="M2940" s="2">
        <v>0.5</v>
      </c>
    </row>
    <row r="2941" spans="1:13" hidden="1" x14ac:dyDescent="0.3">
      <c r="A2941" t="s">
        <v>15</v>
      </c>
      <c r="B2941" t="s">
        <v>615</v>
      </c>
      <c r="C2941" t="s">
        <v>17</v>
      </c>
      <c r="D2941" t="s">
        <v>567</v>
      </c>
      <c r="E2941" t="s">
        <v>587</v>
      </c>
      <c r="F2941" t="s">
        <v>24</v>
      </c>
      <c r="G2941" t="s">
        <v>21</v>
      </c>
      <c r="H2941" t="s">
        <v>41</v>
      </c>
      <c r="I2941" t="s">
        <v>42</v>
      </c>
    </row>
    <row r="2942" spans="1:13" hidden="1" x14ac:dyDescent="0.3">
      <c r="A2942" t="s">
        <v>15</v>
      </c>
      <c r="B2942" t="s">
        <v>615</v>
      </c>
      <c r="C2942" t="s">
        <v>17</v>
      </c>
      <c r="D2942" t="s">
        <v>567</v>
      </c>
      <c r="E2942" t="s">
        <v>587</v>
      </c>
      <c r="F2942" t="s">
        <v>24</v>
      </c>
      <c r="G2942" t="s">
        <v>21</v>
      </c>
      <c r="H2942" t="s">
        <v>43</v>
      </c>
      <c r="I2942" t="s">
        <v>44</v>
      </c>
    </row>
    <row r="2943" spans="1:13" hidden="1" x14ac:dyDescent="0.3">
      <c r="A2943" t="s">
        <v>15</v>
      </c>
      <c r="B2943" t="s">
        <v>615</v>
      </c>
      <c r="C2943" t="s">
        <v>17</v>
      </c>
      <c r="D2943" t="s">
        <v>567</v>
      </c>
      <c r="E2943" t="s">
        <v>587</v>
      </c>
      <c r="F2943" t="s">
        <v>24</v>
      </c>
      <c r="G2943" t="s">
        <v>21</v>
      </c>
      <c r="H2943" t="s">
        <v>45</v>
      </c>
      <c r="I2943" t="s">
        <v>46</v>
      </c>
    </row>
    <row r="2944" spans="1:13" hidden="1" x14ac:dyDescent="0.3">
      <c r="A2944" t="s">
        <v>15</v>
      </c>
      <c r="B2944" t="s">
        <v>615</v>
      </c>
      <c r="C2944" t="s">
        <v>17</v>
      </c>
      <c r="D2944" t="s">
        <v>567</v>
      </c>
      <c r="E2944" t="s">
        <v>587</v>
      </c>
      <c r="F2944" t="s">
        <v>24</v>
      </c>
      <c r="G2944" t="s">
        <v>21</v>
      </c>
      <c r="H2944" t="s">
        <v>47</v>
      </c>
      <c r="I2944" t="s">
        <v>48</v>
      </c>
    </row>
    <row r="2945" spans="1:13" hidden="1" x14ac:dyDescent="0.3">
      <c r="A2945" t="s">
        <v>15</v>
      </c>
      <c r="B2945" t="s">
        <v>615</v>
      </c>
      <c r="C2945" t="s">
        <v>17</v>
      </c>
      <c r="D2945" t="s">
        <v>567</v>
      </c>
      <c r="E2945" t="s">
        <v>587</v>
      </c>
      <c r="F2945" t="s">
        <v>24</v>
      </c>
      <c r="G2945" t="s">
        <v>21</v>
      </c>
      <c r="H2945" t="s">
        <v>49</v>
      </c>
      <c r="I2945" t="s">
        <v>50</v>
      </c>
    </row>
    <row r="2946" spans="1:13" hidden="1" x14ac:dyDescent="0.3">
      <c r="A2946" t="s">
        <v>15</v>
      </c>
      <c r="B2946" t="s">
        <v>615</v>
      </c>
      <c r="C2946" t="s">
        <v>17</v>
      </c>
      <c r="D2946" t="s">
        <v>567</v>
      </c>
      <c r="E2946" t="s">
        <v>587</v>
      </c>
      <c r="F2946" t="s">
        <v>24</v>
      </c>
      <c r="G2946" t="s">
        <v>21</v>
      </c>
      <c r="H2946" t="s">
        <v>51</v>
      </c>
      <c r="I2946" t="s">
        <v>52</v>
      </c>
    </row>
    <row r="2947" spans="1:13" hidden="1" x14ac:dyDescent="0.3">
      <c r="A2947" t="s">
        <v>15</v>
      </c>
      <c r="B2947" t="s">
        <v>615</v>
      </c>
      <c r="C2947" t="s">
        <v>17</v>
      </c>
      <c r="D2947" t="s">
        <v>567</v>
      </c>
      <c r="E2947" t="s">
        <v>587</v>
      </c>
      <c r="F2947" t="s">
        <v>24</v>
      </c>
      <c r="G2947" t="s">
        <v>21</v>
      </c>
      <c r="H2947" t="s">
        <v>53</v>
      </c>
      <c r="I2947" t="s">
        <v>54</v>
      </c>
    </row>
    <row r="2948" spans="1:13" hidden="1" x14ac:dyDescent="0.3">
      <c r="A2948" t="s">
        <v>15</v>
      </c>
      <c r="B2948" t="s">
        <v>615</v>
      </c>
      <c r="C2948" t="s">
        <v>17</v>
      </c>
      <c r="D2948" t="s">
        <v>567</v>
      </c>
      <c r="E2948" t="s">
        <v>587</v>
      </c>
      <c r="F2948" t="s">
        <v>24</v>
      </c>
      <c r="G2948" t="s">
        <v>21</v>
      </c>
      <c r="H2948" t="s">
        <v>55</v>
      </c>
      <c r="I2948" t="s">
        <v>56</v>
      </c>
    </row>
    <row r="2949" spans="1:13" hidden="1" x14ac:dyDescent="0.3">
      <c r="A2949" t="s">
        <v>15</v>
      </c>
      <c r="B2949" t="s">
        <v>615</v>
      </c>
      <c r="C2949" t="s">
        <v>17</v>
      </c>
      <c r="D2949" t="s">
        <v>567</v>
      </c>
      <c r="E2949" t="s">
        <v>587</v>
      </c>
      <c r="F2949" t="s">
        <v>24</v>
      </c>
      <c r="G2949" t="s">
        <v>21</v>
      </c>
      <c r="H2949" t="s">
        <v>57</v>
      </c>
      <c r="I2949" t="s">
        <v>58</v>
      </c>
    </row>
    <row r="2950" spans="1:13" hidden="1" x14ac:dyDescent="0.3">
      <c r="A2950" t="s">
        <v>15</v>
      </c>
      <c r="B2950" t="s">
        <v>615</v>
      </c>
      <c r="C2950" t="s">
        <v>17</v>
      </c>
      <c r="D2950" t="s">
        <v>567</v>
      </c>
      <c r="E2950" t="s">
        <v>587</v>
      </c>
      <c r="F2950" t="s">
        <v>24</v>
      </c>
      <c r="G2950" t="s">
        <v>21</v>
      </c>
      <c r="H2950" t="s">
        <v>59</v>
      </c>
      <c r="I2950" t="s">
        <v>60</v>
      </c>
    </row>
    <row r="2951" spans="1:13" hidden="1" x14ac:dyDescent="0.3">
      <c r="A2951" t="s">
        <v>15</v>
      </c>
      <c r="B2951" t="s">
        <v>615</v>
      </c>
      <c r="C2951" t="s">
        <v>17</v>
      </c>
      <c r="D2951" t="s">
        <v>567</v>
      </c>
      <c r="E2951" t="s">
        <v>587</v>
      </c>
      <c r="F2951" t="s">
        <v>24</v>
      </c>
      <c r="G2951" t="s">
        <v>21</v>
      </c>
      <c r="H2951" t="s">
        <v>61</v>
      </c>
      <c r="I2951" t="s">
        <v>62</v>
      </c>
    </row>
    <row r="2952" spans="1:13" hidden="1" x14ac:dyDescent="0.3">
      <c r="A2952" t="s">
        <v>15</v>
      </c>
      <c r="B2952" t="s">
        <v>615</v>
      </c>
      <c r="C2952" t="s">
        <v>17</v>
      </c>
      <c r="D2952" t="s">
        <v>567</v>
      </c>
      <c r="E2952" t="s">
        <v>587</v>
      </c>
      <c r="F2952" t="s">
        <v>24</v>
      </c>
      <c r="G2952" t="s">
        <v>21</v>
      </c>
      <c r="H2952" t="s">
        <v>63</v>
      </c>
      <c r="I2952" t="s">
        <v>64</v>
      </c>
    </row>
    <row r="2953" spans="1:13" hidden="1" x14ac:dyDescent="0.3">
      <c r="A2953" t="s">
        <v>15</v>
      </c>
      <c r="B2953" t="s">
        <v>615</v>
      </c>
      <c r="C2953" t="s">
        <v>17</v>
      </c>
      <c r="D2953" t="s">
        <v>567</v>
      </c>
      <c r="E2953" t="s">
        <v>587</v>
      </c>
      <c r="F2953" t="s">
        <v>24</v>
      </c>
      <c r="G2953" t="s">
        <v>21</v>
      </c>
      <c r="H2953" t="s">
        <v>65</v>
      </c>
      <c r="I2953" t="s">
        <v>66</v>
      </c>
      <c r="J2953" s="2">
        <v>15</v>
      </c>
      <c r="L2953" s="2">
        <v>15</v>
      </c>
      <c r="M2953" s="2">
        <v>1</v>
      </c>
    </row>
    <row r="2954" spans="1:13" hidden="1" x14ac:dyDescent="0.3">
      <c r="A2954" t="s">
        <v>15</v>
      </c>
      <c r="B2954" t="s">
        <v>615</v>
      </c>
      <c r="C2954" t="s">
        <v>17</v>
      </c>
      <c r="D2954" t="s">
        <v>567</v>
      </c>
      <c r="E2954" t="s">
        <v>587</v>
      </c>
      <c r="F2954" t="s">
        <v>24</v>
      </c>
      <c r="G2954" t="s">
        <v>21</v>
      </c>
      <c r="H2954" t="s">
        <v>67</v>
      </c>
      <c r="I2954" t="s">
        <v>68</v>
      </c>
    </row>
    <row r="2955" spans="1:13" hidden="1" x14ac:dyDescent="0.3">
      <c r="A2955" t="s">
        <v>15</v>
      </c>
      <c r="B2955" t="s">
        <v>615</v>
      </c>
      <c r="C2955" t="s">
        <v>17</v>
      </c>
      <c r="D2955" t="s">
        <v>567</v>
      </c>
      <c r="E2955" t="s">
        <v>587</v>
      </c>
      <c r="F2955" t="s">
        <v>24</v>
      </c>
      <c r="G2955" t="s">
        <v>21</v>
      </c>
      <c r="H2955" t="s">
        <v>69</v>
      </c>
      <c r="I2955" t="s">
        <v>70</v>
      </c>
    </row>
    <row r="2956" spans="1:13" hidden="1" x14ac:dyDescent="0.3">
      <c r="A2956" t="s">
        <v>15</v>
      </c>
      <c r="B2956" t="s">
        <v>615</v>
      </c>
      <c r="C2956" t="s">
        <v>17</v>
      </c>
      <c r="D2956" t="s">
        <v>567</v>
      </c>
      <c r="E2956" t="s">
        <v>587</v>
      </c>
      <c r="F2956" t="s">
        <v>24</v>
      </c>
      <c r="G2956" t="s">
        <v>21</v>
      </c>
      <c r="H2956" t="s">
        <v>71</v>
      </c>
      <c r="I2956" t="s">
        <v>72</v>
      </c>
      <c r="J2956" s="2">
        <v>5</v>
      </c>
      <c r="L2956" s="2">
        <v>5</v>
      </c>
      <c r="M2956" s="2">
        <v>0.3</v>
      </c>
    </row>
    <row r="2957" spans="1:13" hidden="1" x14ac:dyDescent="0.3">
      <c r="A2957" t="s">
        <v>15</v>
      </c>
      <c r="B2957" t="s">
        <v>615</v>
      </c>
      <c r="C2957" t="s">
        <v>17</v>
      </c>
      <c r="D2957" t="s">
        <v>567</v>
      </c>
      <c r="E2957" t="s">
        <v>587</v>
      </c>
      <c r="F2957" t="s">
        <v>24</v>
      </c>
      <c r="G2957" t="s">
        <v>21</v>
      </c>
      <c r="H2957" t="s">
        <v>73</v>
      </c>
      <c r="I2957" t="s">
        <v>74</v>
      </c>
    </row>
    <row r="2958" spans="1:13" hidden="1" x14ac:dyDescent="0.3">
      <c r="A2958" t="s">
        <v>15</v>
      </c>
      <c r="B2958" t="s">
        <v>615</v>
      </c>
      <c r="C2958" t="s">
        <v>17</v>
      </c>
      <c r="D2958" t="s">
        <v>567</v>
      </c>
      <c r="E2958" t="s">
        <v>587</v>
      </c>
      <c r="F2958" t="s">
        <v>24</v>
      </c>
      <c r="G2958" t="s">
        <v>21</v>
      </c>
      <c r="H2958" t="s">
        <v>75</v>
      </c>
      <c r="I2958" t="s">
        <v>76</v>
      </c>
    </row>
    <row r="2959" spans="1:13" hidden="1" x14ac:dyDescent="0.3">
      <c r="A2959" t="s">
        <v>15</v>
      </c>
      <c r="B2959" t="s">
        <v>615</v>
      </c>
      <c r="C2959" t="s">
        <v>17</v>
      </c>
      <c r="D2959" t="s">
        <v>567</v>
      </c>
      <c r="E2959" t="s">
        <v>587</v>
      </c>
      <c r="F2959" t="s">
        <v>24</v>
      </c>
      <c r="G2959" t="s">
        <v>21</v>
      </c>
      <c r="H2959" t="s">
        <v>77</v>
      </c>
      <c r="I2959" t="s">
        <v>78</v>
      </c>
    </row>
    <row r="2960" spans="1:13" hidden="1" x14ac:dyDescent="0.3">
      <c r="A2960" t="s">
        <v>15</v>
      </c>
      <c r="B2960" t="s">
        <v>615</v>
      </c>
      <c r="C2960" t="s">
        <v>17</v>
      </c>
      <c r="D2960" t="s">
        <v>567</v>
      </c>
      <c r="E2960" t="s">
        <v>587</v>
      </c>
      <c r="F2960" t="s">
        <v>24</v>
      </c>
      <c r="G2960" t="s">
        <v>21</v>
      </c>
      <c r="H2960" t="s">
        <v>79</v>
      </c>
      <c r="I2960" t="s">
        <v>80</v>
      </c>
    </row>
    <row r="2961" spans="1:13" hidden="1" x14ac:dyDescent="0.3">
      <c r="A2961" t="s">
        <v>15</v>
      </c>
      <c r="B2961" t="s">
        <v>615</v>
      </c>
      <c r="C2961" t="s">
        <v>17</v>
      </c>
      <c r="D2961" t="s">
        <v>567</v>
      </c>
      <c r="E2961" t="s">
        <v>587</v>
      </c>
      <c r="F2961" t="s">
        <v>24</v>
      </c>
      <c r="G2961" t="s">
        <v>21</v>
      </c>
      <c r="H2961" t="s">
        <v>81</v>
      </c>
      <c r="I2961" t="s">
        <v>82</v>
      </c>
    </row>
    <row r="2962" spans="1:13" hidden="1" x14ac:dyDescent="0.3">
      <c r="A2962" t="s">
        <v>15</v>
      </c>
      <c r="B2962" t="s">
        <v>615</v>
      </c>
      <c r="C2962" t="s">
        <v>17</v>
      </c>
      <c r="D2962" t="s">
        <v>567</v>
      </c>
      <c r="E2962" t="s">
        <v>587</v>
      </c>
      <c r="F2962" t="s">
        <v>24</v>
      </c>
      <c r="G2962" t="s">
        <v>21</v>
      </c>
      <c r="H2962" t="s">
        <v>83</v>
      </c>
      <c r="I2962" t="s">
        <v>84</v>
      </c>
    </row>
    <row r="2963" spans="1:13" hidden="1" x14ac:dyDescent="0.3">
      <c r="A2963" t="s">
        <v>15</v>
      </c>
      <c r="B2963" t="s">
        <v>615</v>
      </c>
      <c r="C2963" t="s">
        <v>17</v>
      </c>
      <c r="D2963" t="s">
        <v>567</v>
      </c>
      <c r="E2963" t="s">
        <v>587</v>
      </c>
      <c r="F2963" t="s">
        <v>24</v>
      </c>
      <c r="G2963" t="s">
        <v>21</v>
      </c>
      <c r="H2963" t="s">
        <v>85</v>
      </c>
      <c r="I2963" t="s">
        <v>86</v>
      </c>
    </row>
    <row r="2964" spans="1:13" hidden="1" x14ac:dyDescent="0.3">
      <c r="A2964" t="s">
        <v>15</v>
      </c>
      <c r="B2964" t="s">
        <v>615</v>
      </c>
      <c r="C2964" t="s">
        <v>17</v>
      </c>
      <c r="D2964" t="s">
        <v>567</v>
      </c>
      <c r="E2964" t="s">
        <v>587</v>
      </c>
      <c r="F2964" t="s">
        <v>24</v>
      </c>
      <c r="G2964" t="s">
        <v>21</v>
      </c>
      <c r="H2964" t="s">
        <v>87</v>
      </c>
      <c r="I2964" t="s">
        <v>88</v>
      </c>
    </row>
    <row r="2965" spans="1:13" hidden="1" x14ac:dyDescent="0.3">
      <c r="A2965" t="s">
        <v>15</v>
      </c>
      <c r="B2965" t="s">
        <v>615</v>
      </c>
      <c r="C2965" t="s">
        <v>17</v>
      </c>
      <c r="D2965" t="s">
        <v>567</v>
      </c>
      <c r="E2965" t="s">
        <v>587</v>
      </c>
      <c r="F2965" t="s">
        <v>24</v>
      </c>
      <c r="G2965" t="s">
        <v>21</v>
      </c>
      <c r="H2965" t="s">
        <v>89</v>
      </c>
      <c r="I2965" t="s">
        <v>90</v>
      </c>
    </row>
    <row r="2966" spans="1:13" hidden="1" x14ac:dyDescent="0.3">
      <c r="A2966" t="s">
        <v>15</v>
      </c>
      <c r="B2966" t="s">
        <v>615</v>
      </c>
      <c r="C2966" t="s">
        <v>17</v>
      </c>
      <c r="D2966" t="s">
        <v>567</v>
      </c>
      <c r="E2966" t="s">
        <v>587</v>
      </c>
      <c r="F2966" t="s">
        <v>24</v>
      </c>
      <c r="G2966" t="s">
        <v>21</v>
      </c>
      <c r="H2966" t="s">
        <v>91</v>
      </c>
      <c r="I2966" t="s">
        <v>92</v>
      </c>
    </row>
    <row r="2967" spans="1:13" hidden="1" x14ac:dyDescent="0.3">
      <c r="A2967" t="s">
        <v>15</v>
      </c>
      <c r="B2967" t="s">
        <v>615</v>
      </c>
      <c r="C2967" t="s">
        <v>17</v>
      </c>
      <c r="D2967" t="s">
        <v>567</v>
      </c>
      <c r="E2967" t="s">
        <v>587</v>
      </c>
      <c r="F2967" t="s">
        <v>24</v>
      </c>
      <c r="G2967" t="s">
        <v>21</v>
      </c>
      <c r="H2967" t="s">
        <v>93</v>
      </c>
      <c r="I2967" t="s">
        <v>94</v>
      </c>
    </row>
    <row r="2968" spans="1:13" hidden="1" x14ac:dyDescent="0.3">
      <c r="A2968" t="s">
        <v>15</v>
      </c>
      <c r="B2968" t="s">
        <v>615</v>
      </c>
      <c r="C2968" t="s">
        <v>17</v>
      </c>
      <c r="D2968" t="s">
        <v>567</v>
      </c>
      <c r="E2968" t="s">
        <v>587</v>
      </c>
      <c r="F2968" t="s">
        <v>24</v>
      </c>
      <c r="G2968" t="s">
        <v>21</v>
      </c>
      <c r="H2968" t="s">
        <v>95</v>
      </c>
      <c r="I2968" t="s">
        <v>96</v>
      </c>
    </row>
    <row r="2969" spans="1:13" hidden="1" x14ac:dyDescent="0.3">
      <c r="A2969" t="s">
        <v>15</v>
      </c>
      <c r="B2969" t="s">
        <v>615</v>
      </c>
      <c r="C2969" t="s">
        <v>17</v>
      </c>
      <c r="D2969" t="s">
        <v>567</v>
      </c>
      <c r="E2969" t="s">
        <v>587</v>
      </c>
      <c r="F2969" t="s">
        <v>24</v>
      </c>
      <c r="G2969" t="s">
        <v>21</v>
      </c>
      <c r="H2969" t="s">
        <v>97</v>
      </c>
      <c r="I2969" t="s">
        <v>98</v>
      </c>
    </row>
    <row r="2970" spans="1:13" hidden="1" x14ac:dyDescent="0.3">
      <c r="A2970" t="s">
        <v>15</v>
      </c>
      <c r="B2970" t="s">
        <v>615</v>
      </c>
      <c r="C2970" t="s">
        <v>17</v>
      </c>
      <c r="D2970" t="s">
        <v>567</v>
      </c>
      <c r="E2970" t="s">
        <v>587</v>
      </c>
      <c r="F2970" t="s">
        <v>24</v>
      </c>
      <c r="G2970" t="s">
        <v>21</v>
      </c>
      <c r="H2970" t="s">
        <v>99</v>
      </c>
      <c r="I2970" t="s">
        <v>100</v>
      </c>
    </row>
    <row r="2971" spans="1:13" hidden="1" x14ac:dyDescent="0.3">
      <c r="A2971" t="s">
        <v>15</v>
      </c>
      <c r="B2971" t="s">
        <v>615</v>
      </c>
      <c r="C2971" t="s">
        <v>17</v>
      </c>
      <c r="D2971" t="s">
        <v>567</v>
      </c>
      <c r="E2971" t="s">
        <v>587</v>
      </c>
      <c r="F2971" t="s">
        <v>24</v>
      </c>
      <c r="G2971" t="s">
        <v>21</v>
      </c>
      <c r="H2971" t="s">
        <v>101</v>
      </c>
      <c r="I2971" t="s">
        <v>102</v>
      </c>
    </row>
    <row r="2972" spans="1:13" hidden="1" x14ac:dyDescent="0.3">
      <c r="A2972" t="s">
        <v>15</v>
      </c>
      <c r="B2972" t="s">
        <v>615</v>
      </c>
      <c r="C2972" t="s">
        <v>17</v>
      </c>
      <c r="D2972" t="s">
        <v>567</v>
      </c>
      <c r="E2972" t="s">
        <v>587</v>
      </c>
      <c r="F2972" t="s">
        <v>24</v>
      </c>
      <c r="G2972" t="s">
        <v>21</v>
      </c>
      <c r="H2972" t="s">
        <v>103</v>
      </c>
      <c r="I2972" t="s">
        <v>104</v>
      </c>
    </row>
    <row r="2973" spans="1:13" hidden="1" x14ac:dyDescent="0.3">
      <c r="A2973" t="s">
        <v>15</v>
      </c>
      <c r="B2973" t="s">
        <v>615</v>
      </c>
      <c r="C2973" t="s">
        <v>17</v>
      </c>
      <c r="D2973" t="s">
        <v>567</v>
      </c>
      <c r="E2973" t="s">
        <v>587</v>
      </c>
      <c r="F2973" t="s">
        <v>24</v>
      </c>
      <c r="G2973" t="s">
        <v>21</v>
      </c>
      <c r="H2973" t="s">
        <v>105</v>
      </c>
      <c r="I2973" t="s">
        <v>106</v>
      </c>
    </row>
    <row r="2974" spans="1:13" hidden="1" x14ac:dyDescent="0.3">
      <c r="A2974" t="s">
        <v>15</v>
      </c>
      <c r="B2974" t="s">
        <v>615</v>
      </c>
      <c r="C2974" t="s">
        <v>17</v>
      </c>
      <c r="D2974" t="s">
        <v>567</v>
      </c>
      <c r="E2974" t="s">
        <v>587</v>
      </c>
      <c r="F2974" t="s">
        <v>24</v>
      </c>
      <c r="G2974" t="s">
        <v>21</v>
      </c>
      <c r="H2974" t="s">
        <v>107</v>
      </c>
      <c r="I2974" t="s">
        <v>108</v>
      </c>
      <c r="J2974" s="2">
        <v>5</v>
      </c>
      <c r="L2974" s="2">
        <v>5</v>
      </c>
      <c r="M2974" s="2">
        <v>0.2</v>
      </c>
    </row>
    <row r="2975" spans="1:13" hidden="1" x14ac:dyDescent="0.3">
      <c r="A2975" t="s">
        <v>15</v>
      </c>
      <c r="B2975" t="s">
        <v>615</v>
      </c>
      <c r="C2975" t="s">
        <v>17</v>
      </c>
      <c r="D2975" t="s">
        <v>567</v>
      </c>
      <c r="E2975" t="s">
        <v>587</v>
      </c>
      <c r="F2975" t="s">
        <v>24</v>
      </c>
      <c r="G2975" t="s">
        <v>21</v>
      </c>
      <c r="H2975" t="s">
        <v>109</v>
      </c>
      <c r="I2975" t="s">
        <v>109</v>
      </c>
    </row>
    <row r="2976" spans="1:13" hidden="1" x14ac:dyDescent="0.3">
      <c r="A2976" t="s">
        <v>15</v>
      </c>
      <c r="B2976" t="s">
        <v>616</v>
      </c>
      <c r="C2976" t="s">
        <v>17</v>
      </c>
      <c r="D2976" t="s">
        <v>17</v>
      </c>
      <c r="E2976" t="s">
        <v>17</v>
      </c>
      <c r="F2976" t="s">
        <v>20</v>
      </c>
      <c r="G2976" t="s">
        <v>21</v>
      </c>
      <c r="H2976" t="s">
        <v>22</v>
      </c>
      <c r="I2976" t="s">
        <v>23</v>
      </c>
      <c r="J2976" s="2">
        <v>3272</v>
      </c>
      <c r="K2976" s="2">
        <v>0</v>
      </c>
      <c r="L2976" s="2">
        <v>3272</v>
      </c>
      <c r="M2976" s="2">
        <v>5.7</v>
      </c>
    </row>
    <row r="2977" spans="1:13" hidden="1" x14ac:dyDescent="0.3">
      <c r="A2977" t="s">
        <v>15</v>
      </c>
      <c r="B2977" t="s">
        <v>616</v>
      </c>
      <c r="C2977" t="s">
        <v>17</v>
      </c>
      <c r="D2977" t="s">
        <v>17</v>
      </c>
      <c r="E2977" t="s">
        <v>17</v>
      </c>
      <c r="F2977" t="s">
        <v>24</v>
      </c>
      <c r="G2977" t="s">
        <v>116</v>
      </c>
      <c r="H2977" t="s">
        <v>22</v>
      </c>
      <c r="I2977" t="s">
        <v>23</v>
      </c>
      <c r="J2977" s="2">
        <v>3272</v>
      </c>
      <c r="K2977" s="2">
        <v>0</v>
      </c>
      <c r="L2977" s="2">
        <v>3272</v>
      </c>
      <c r="M2977" s="2">
        <v>5.9</v>
      </c>
    </row>
    <row r="2978" spans="1:13" hidden="1" x14ac:dyDescent="0.3">
      <c r="A2978" t="s">
        <v>15</v>
      </c>
      <c r="B2978" t="s">
        <v>616</v>
      </c>
      <c r="C2978" t="s">
        <v>17</v>
      </c>
      <c r="D2978" t="s">
        <v>17</v>
      </c>
      <c r="E2978" t="s">
        <v>17</v>
      </c>
      <c r="F2978" t="s">
        <v>24</v>
      </c>
      <c r="G2978" t="s">
        <v>21</v>
      </c>
      <c r="H2978" t="s">
        <v>25</v>
      </c>
      <c r="I2978" t="s">
        <v>26</v>
      </c>
      <c r="J2978" s="2">
        <v>20</v>
      </c>
      <c r="L2978" s="2">
        <v>20</v>
      </c>
      <c r="M2978" s="2">
        <v>1.2</v>
      </c>
    </row>
    <row r="2979" spans="1:13" hidden="1" x14ac:dyDescent="0.3">
      <c r="A2979" t="s">
        <v>15</v>
      </c>
      <c r="B2979" t="s">
        <v>616</v>
      </c>
      <c r="C2979" t="s">
        <v>17</v>
      </c>
      <c r="D2979" t="s">
        <v>17</v>
      </c>
      <c r="E2979" t="s">
        <v>17</v>
      </c>
      <c r="F2979" t="s">
        <v>24</v>
      </c>
      <c r="G2979" t="s">
        <v>21</v>
      </c>
      <c r="H2979" t="s">
        <v>27</v>
      </c>
      <c r="I2979" t="s">
        <v>28</v>
      </c>
      <c r="J2979" s="2">
        <v>135</v>
      </c>
      <c r="L2979" s="2">
        <v>135</v>
      </c>
      <c r="M2979" s="2">
        <v>9.6999999999999993</v>
      </c>
    </row>
    <row r="2980" spans="1:13" hidden="1" x14ac:dyDescent="0.3">
      <c r="A2980" t="s">
        <v>15</v>
      </c>
      <c r="B2980" t="s">
        <v>616</v>
      </c>
      <c r="C2980" t="s">
        <v>17</v>
      </c>
      <c r="D2980" t="s">
        <v>17</v>
      </c>
      <c r="E2980" t="s">
        <v>17</v>
      </c>
      <c r="F2980" t="s">
        <v>24</v>
      </c>
      <c r="G2980" t="s">
        <v>21</v>
      </c>
      <c r="H2980" t="s">
        <v>29</v>
      </c>
      <c r="I2980" t="s">
        <v>30</v>
      </c>
    </row>
    <row r="2981" spans="1:13" hidden="1" x14ac:dyDescent="0.3">
      <c r="A2981" t="s">
        <v>15</v>
      </c>
      <c r="B2981" t="s">
        <v>616</v>
      </c>
      <c r="C2981" t="s">
        <v>17</v>
      </c>
      <c r="D2981" t="s">
        <v>17</v>
      </c>
      <c r="E2981" t="s">
        <v>17</v>
      </c>
      <c r="F2981" t="s">
        <v>24</v>
      </c>
      <c r="G2981" t="s">
        <v>21</v>
      </c>
      <c r="H2981" t="s">
        <v>31</v>
      </c>
      <c r="I2981" t="s">
        <v>32</v>
      </c>
      <c r="J2981" s="2">
        <v>10</v>
      </c>
      <c r="L2981" s="2">
        <v>10</v>
      </c>
      <c r="M2981" s="2">
        <v>0.8</v>
      </c>
    </row>
    <row r="2982" spans="1:13" hidden="1" x14ac:dyDescent="0.3">
      <c r="A2982" t="s">
        <v>15</v>
      </c>
      <c r="B2982" t="s">
        <v>616</v>
      </c>
      <c r="C2982" t="s">
        <v>17</v>
      </c>
      <c r="D2982" t="s">
        <v>17</v>
      </c>
      <c r="E2982" t="s">
        <v>17</v>
      </c>
      <c r="F2982" t="s">
        <v>24</v>
      </c>
      <c r="G2982" t="s">
        <v>21</v>
      </c>
      <c r="H2982" t="s">
        <v>33</v>
      </c>
      <c r="I2982" t="s">
        <v>34</v>
      </c>
      <c r="J2982" s="2">
        <v>145</v>
      </c>
      <c r="L2982" s="2">
        <v>145</v>
      </c>
      <c r="M2982" s="2">
        <v>14.3</v>
      </c>
    </row>
    <row r="2983" spans="1:13" hidden="1" x14ac:dyDescent="0.3">
      <c r="A2983" t="s">
        <v>15</v>
      </c>
      <c r="B2983" t="s">
        <v>616</v>
      </c>
      <c r="C2983" t="s">
        <v>17</v>
      </c>
      <c r="D2983" t="s">
        <v>17</v>
      </c>
      <c r="E2983" t="s">
        <v>17</v>
      </c>
      <c r="F2983" t="s">
        <v>24</v>
      </c>
      <c r="G2983" t="s">
        <v>21</v>
      </c>
      <c r="H2983" t="s">
        <v>35</v>
      </c>
      <c r="I2983" t="s">
        <v>36</v>
      </c>
      <c r="J2983" s="2">
        <v>175</v>
      </c>
      <c r="L2983" s="2">
        <v>175</v>
      </c>
      <c r="M2983" s="2">
        <v>12.7</v>
      </c>
    </row>
    <row r="2984" spans="1:13" hidden="1" x14ac:dyDescent="0.3">
      <c r="A2984" t="s">
        <v>15</v>
      </c>
      <c r="B2984" t="s">
        <v>616</v>
      </c>
      <c r="C2984" t="s">
        <v>17</v>
      </c>
      <c r="D2984" t="s">
        <v>17</v>
      </c>
      <c r="E2984" t="s">
        <v>17</v>
      </c>
      <c r="F2984" t="s">
        <v>24</v>
      </c>
      <c r="G2984" t="s">
        <v>21</v>
      </c>
      <c r="H2984" t="s">
        <v>37</v>
      </c>
      <c r="I2984" t="s">
        <v>38</v>
      </c>
      <c r="J2984" s="2">
        <v>295</v>
      </c>
      <c r="L2984" s="2">
        <v>295</v>
      </c>
      <c r="M2984" s="2">
        <v>9.8000000000000007</v>
      </c>
    </row>
    <row r="2985" spans="1:13" hidden="1" x14ac:dyDescent="0.3">
      <c r="A2985" t="s">
        <v>15</v>
      </c>
      <c r="B2985" t="s">
        <v>616</v>
      </c>
      <c r="C2985" t="s">
        <v>17</v>
      </c>
      <c r="D2985" t="s">
        <v>17</v>
      </c>
      <c r="E2985" t="s">
        <v>17</v>
      </c>
      <c r="F2985" t="s">
        <v>24</v>
      </c>
      <c r="G2985" t="s">
        <v>21</v>
      </c>
      <c r="H2985" t="s">
        <v>39</v>
      </c>
      <c r="I2985" t="s">
        <v>40</v>
      </c>
      <c r="J2985" s="2">
        <v>60</v>
      </c>
      <c r="L2985" s="2">
        <v>60</v>
      </c>
      <c r="M2985" s="2">
        <v>5.6</v>
      </c>
    </row>
    <row r="2986" spans="1:13" hidden="1" x14ac:dyDescent="0.3">
      <c r="A2986" t="s">
        <v>15</v>
      </c>
      <c r="B2986" t="s">
        <v>616</v>
      </c>
      <c r="C2986" t="s">
        <v>17</v>
      </c>
      <c r="D2986" t="s">
        <v>17</v>
      </c>
      <c r="E2986" t="s">
        <v>17</v>
      </c>
      <c r="F2986" t="s">
        <v>24</v>
      </c>
      <c r="G2986" t="s">
        <v>21</v>
      </c>
      <c r="H2986" t="s">
        <v>41</v>
      </c>
      <c r="I2986" t="s">
        <v>42</v>
      </c>
      <c r="J2986" s="2">
        <v>40</v>
      </c>
      <c r="L2986" s="2">
        <v>40</v>
      </c>
      <c r="M2986" s="2">
        <v>4</v>
      </c>
    </row>
    <row r="2987" spans="1:13" hidden="1" x14ac:dyDescent="0.3">
      <c r="A2987" t="s">
        <v>15</v>
      </c>
      <c r="B2987" t="s">
        <v>616</v>
      </c>
      <c r="C2987" t="s">
        <v>17</v>
      </c>
      <c r="D2987" t="s">
        <v>17</v>
      </c>
      <c r="E2987" t="s">
        <v>17</v>
      </c>
      <c r="F2987" t="s">
        <v>24</v>
      </c>
      <c r="G2987" t="s">
        <v>21</v>
      </c>
      <c r="H2987" t="s">
        <v>43</v>
      </c>
      <c r="I2987" t="s">
        <v>44</v>
      </c>
      <c r="J2987" s="2">
        <v>50</v>
      </c>
      <c r="L2987" s="2">
        <v>50</v>
      </c>
      <c r="M2987" s="2">
        <v>4.0999999999999996</v>
      </c>
    </row>
    <row r="2988" spans="1:13" hidden="1" x14ac:dyDescent="0.3">
      <c r="A2988" t="s">
        <v>15</v>
      </c>
      <c r="B2988" t="s">
        <v>616</v>
      </c>
      <c r="C2988" t="s">
        <v>17</v>
      </c>
      <c r="D2988" t="s">
        <v>17</v>
      </c>
      <c r="E2988" t="s">
        <v>17</v>
      </c>
      <c r="F2988" t="s">
        <v>24</v>
      </c>
      <c r="G2988" t="s">
        <v>21</v>
      </c>
      <c r="H2988" t="s">
        <v>45</v>
      </c>
      <c r="I2988" t="s">
        <v>46</v>
      </c>
      <c r="J2988" s="2">
        <v>20</v>
      </c>
      <c r="L2988" s="2">
        <v>20</v>
      </c>
      <c r="M2988" s="2">
        <v>2.6</v>
      </c>
    </row>
    <row r="2989" spans="1:13" hidden="1" x14ac:dyDescent="0.3">
      <c r="A2989" t="s">
        <v>15</v>
      </c>
      <c r="B2989" t="s">
        <v>616</v>
      </c>
      <c r="C2989" t="s">
        <v>17</v>
      </c>
      <c r="D2989" t="s">
        <v>17</v>
      </c>
      <c r="E2989" t="s">
        <v>17</v>
      </c>
      <c r="F2989" t="s">
        <v>24</v>
      </c>
      <c r="G2989" t="s">
        <v>21</v>
      </c>
      <c r="H2989" t="s">
        <v>47</v>
      </c>
      <c r="I2989" t="s">
        <v>48</v>
      </c>
      <c r="J2989" s="2">
        <v>100</v>
      </c>
      <c r="L2989" s="2">
        <v>100</v>
      </c>
      <c r="M2989" s="2">
        <v>8.8000000000000007</v>
      </c>
    </row>
    <row r="2990" spans="1:13" hidden="1" x14ac:dyDescent="0.3">
      <c r="A2990" t="s">
        <v>15</v>
      </c>
      <c r="B2990" t="s">
        <v>616</v>
      </c>
      <c r="C2990" t="s">
        <v>17</v>
      </c>
      <c r="D2990" t="s">
        <v>17</v>
      </c>
      <c r="E2990" t="s">
        <v>17</v>
      </c>
      <c r="F2990" t="s">
        <v>24</v>
      </c>
      <c r="G2990" t="s">
        <v>21</v>
      </c>
      <c r="H2990" t="s">
        <v>49</v>
      </c>
      <c r="I2990" t="s">
        <v>50</v>
      </c>
      <c r="J2990" s="2">
        <v>90</v>
      </c>
      <c r="L2990" s="2">
        <v>90</v>
      </c>
      <c r="M2990" s="2">
        <v>5</v>
      </c>
    </row>
    <row r="2991" spans="1:13" hidden="1" x14ac:dyDescent="0.3">
      <c r="A2991" t="s">
        <v>15</v>
      </c>
      <c r="B2991" t="s">
        <v>616</v>
      </c>
      <c r="C2991" t="s">
        <v>17</v>
      </c>
      <c r="D2991" t="s">
        <v>17</v>
      </c>
      <c r="E2991" t="s">
        <v>17</v>
      </c>
      <c r="F2991" t="s">
        <v>24</v>
      </c>
      <c r="G2991" t="s">
        <v>21</v>
      </c>
      <c r="H2991" t="s">
        <v>51</v>
      </c>
      <c r="I2991" t="s">
        <v>52</v>
      </c>
      <c r="J2991" s="2">
        <v>115</v>
      </c>
      <c r="L2991" s="2">
        <v>115</v>
      </c>
      <c r="M2991" s="2">
        <v>6.1</v>
      </c>
    </row>
    <row r="2992" spans="1:13" hidden="1" x14ac:dyDescent="0.3">
      <c r="A2992" t="s">
        <v>15</v>
      </c>
      <c r="B2992" t="s">
        <v>616</v>
      </c>
      <c r="C2992" t="s">
        <v>17</v>
      </c>
      <c r="D2992" t="s">
        <v>17</v>
      </c>
      <c r="E2992" t="s">
        <v>17</v>
      </c>
      <c r="F2992" t="s">
        <v>24</v>
      </c>
      <c r="G2992" t="s">
        <v>21</v>
      </c>
      <c r="H2992" t="s">
        <v>53</v>
      </c>
      <c r="I2992" t="s">
        <v>54</v>
      </c>
      <c r="J2992" s="2">
        <v>85</v>
      </c>
      <c r="L2992" s="2">
        <v>85</v>
      </c>
      <c r="M2992" s="2">
        <v>5.6</v>
      </c>
    </row>
    <row r="2993" spans="1:13" hidden="1" x14ac:dyDescent="0.3">
      <c r="A2993" t="s">
        <v>15</v>
      </c>
      <c r="B2993" t="s">
        <v>616</v>
      </c>
      <c r="C2993" t="s">
        <v>17</v>
      </c>
      <c r="D2993" t="s">
        <v>17</v>
      </c>
      <c r="E2993" t="s">
        <v>17</v>
      </c>
      <c r="F2993" t="s">
        <v>24</v>
      </c>
      <c r="G2993" t="s">
        <v>21</v>
      </c>
      <c r="H2993" t="s">
        <v>55</v>
      </c>
      <c r="I2993" t="s">
        <v>56</v>
      </c>
      <c r="J2993" s="2">
        <v>135</v>
      </c>
      <c r="L2993" s="2">
        <v>135</v>
      </c>
      <c r="M2993" s="2">
        <v>6.7</v>
      </c>
    </row>
    <row r="2994" spans="1:13" hidden="1" x14ac:dyDescent="0.3">
      <c r="A2994" t="s">
        <v>15</v>
      </c>
      <c r="B2994" t="s">
        <v>616</v>
      </c>
      <c r="C2994" t="s">
        <v>17</v>
      </c>
      <c r="D2994" t="s">
        <v>17</v>
      </c>
      <c r="E2994" t="s">
        <v>17</v>
      </c>
      <c r="F2994" t="s">
        <v>24</v>
      </c>
      <c r="G2994" t="s">
        <v>21</v>
      </c>
      <c r="H2994" t="s">
        <v>57</v>
      </c>
      <c r="I2994" t="s">
        <v>58</v>
      </c>
      <c r="J2994" s="2">
        <v>60</v>
      </c>
      <c r="L2994" s="2">
        <v>60</v>
      </c>
      <c r="M2994" s="2">
        <v>4.2</v>
      </c>
    </row>
    <row r="2995" spans="1:13" hidden="1" x14ac:dyDescent="0.3">
      <c r="A2995" t="s">
        <v>15</v>
      </c>
      <c r="B2995" t="s">
        <v>616</v>
      </c>
      <c r="C2995" t="s">
        <v>17</v>
      </c>
      <c r="D2995" t="s">
        <v>17</v>
      </c>
      <c r="E2995" t="s">
        <v>17</v>
      </c>
      <c r="F2995" t="s">
        <v>24</v>
      </c>
      <c r="G2995" t="s">
        <v>21</v>
      </c>
      <c r="H2995" t="s">
        <v>59</v>
      </c>
      <c r="I2995" t="s">
        <v>60</v>
      </c>
      <c r="J2995" s="2">
        <v>80</v>
      </c>
      <c r="L2995" s="2">
        <v>80</v>
      </c>
      <c r="M2995" s="2">
        <v>7.7</v>
      </c>
    </row>
    <row r="2996" spans="1:13" hidden="1" x14ac:dyDescent="0.3">
      <c r="A2996" t="s">
        <v>15</v>
      </c>
      <c r="B2996" t="s">
        <v>616</v>
      </c>
      <c r="C2996" t="s">
        <v>17</v>
      </c>
      <c r="D2996" t="s">
        <v>17</v>
      </c>
      <c r="E2996" t="s">
        <v>17</v>
      </c>
      <c r="F2996" t="s">
        <v>24</v>
      </c>
      <c r="G2996" t="s">
        <v>21</v>
      </c>
      <c r="H2996" t="s">
        <v>61</v>
      </c>
      <c r="I2996" t="s">
        <v>62</v>
      </c>
      <c r="J2996" s="2">
        <v>70</v>
      </c>
      <c r="L2996" s="2">
        <v>70</v>
      </c>
      <c r="M2996" s="2">
        <v>6.1</v>
      </c>
    </row>
    <row r="2997" spans="1:13" hidden="1" x14ac:dyDescent="0.3">
      <c r="A2997" t="s">
        <v>15</v>
      </c>
      <c r="B2997" t="s">
        <v>616</v>
      </c>
      <c r="C2997" t="s">
        <v>17</v>
      </c>
      <c r="D2997" t="s">
        <v>17</v>
      </c>
      <c r="E2997" t="s">
        <v>17</v>
      </c>
      <c r="F2997" t="s">
        <v>24</v>
      </c>
      <c r="G2997" t="s">
        <v>21</v>
      </c>
      <c r="H2997" t="s">
        <v>63</v>
      </c>
      <c r="I2997" t="s">
        <v>64</v>
      </c>
      <c r="J2997" s="2">
        <v>40</v>
      </c>
      <c r="L2997" s="2">
        <v>40</v>
      </c>
      <c r="M2997" s="2">
        <v>5.2</v>
      </c>
    </row>
    <row r="2998" spans="1:13" hidden="1" x14ac:dyDescent="0.3">
      <c r="A2998" t="s">
        <v>15</v>
      </c>
      <c r="B2998" t="s">
        <v>616</v>
      </c>
      <c r="C2998" t="s">
        <v>17</v>
      </c>
      <c r="D2998" t="s">
        <v>17</v>
      </c>
      <c r="E2998" t="s">
        <v>17</v>
      </c>
      <c r="F2998" t="s">
        <v>24</v>
      </c>
      <c r="G2998" t="s">
        <v>21</v>
      </c>
      <c r="H2998" t="s">
        <v>65</v>
      </c>
      <c r="I2998" t="s">
        <v>66</v>
      </c>
      <c r="J2998" s="2">
        <v>95</v>
      </c>
      <c r="L2998" s="2">
        <v>95</v>
      </c>
      <c r="M2998" s="2">
        <v>5.5</v>
      </c>
    </row>
    <row r="2999" spans="1:13" hidden="1" x14ac:dyDescent="0.3">
      <c r="A2999" t="s">
        <v>15</v>
      </c>
      <c r="B2999" t="s">
        <v>616</v>
      </c>
      <c r="C2999" t="s">
        <v>17</v>
      </c>
      <c r="D2999" t="s">
        <v>17</v>
      </c>
      <c r="E2999" t="s">
        <v>17</v>
      </c>
      <c r="F2999" t="s">
        <v>24</v>
      </c>
      <c r="G2999" t="s">
        <v>21</v>
      </c>
      <c r="H2999" t="s">
        <v>67</v>
      </c>
      <c r="I2999" t="s">
        <v>68</v>
      </c>
      <c r="J2999" s="2">
        <v>40</v>
      </c>
      <c r="L2999" s="2">
        <v>40</v>
      </c>
      <c r="M2999" s="2">
        <v>7.8</v>
      </c>
    </row>
    <row r="3000" spans="1:13" hidden="1" x14ac:dyDescent="0.3">
      <c r="A3000" t="s">
        <v>15</v>
      </c>
      <c r="B3000" t="s">
        <v>616</v>
      </c>
      <c r="C3000" t="s">
        <v>17</v>
      </c>
      <c r="D3000" t="s">
        <v>17</v>
      </c>
      <c r="E3000" t="s">
        <v>17</v>
      </c>
      <c r="F3000" t="s">
        <v>24</v>
      </c>
      <c r="G3000" t="s">
        <v>21</v>
      </c>
      <c r="H3000" t="s">
        <v>69</v>
      </c>
      <c r="I3000" t="s">
        <v>70</v>
      </c>
      <c r="J3000" s="2">
        <v>65</v>
      </c>
      <c r="L3000" s="2">
        <v>65</v>
      </c>
      <c r="M3000" s="2">
        <v>2.2000000000000002</v>
      </c>
    </row>
    <row r="3001" spans="1:13" hidden="1" x14ac:dyDescent="0.3">
      <c r="A3001" t="s">
        <v>15</v>
      </c>
      <c r="B3001" t="s">
        <v>616</v>
      </c>
      <c r="C3001" t="s">
        <v>17</v>
      </c>
      <c r="D3001" t="s">
        <v>17</v>
      </c>
      <c r="E3001" t="s">
        <v>17</v>
      </c>
      <c r="F3001" t="s">
        <v>24</v>
      </c>
      <c r="G3001" t="s">
        <v>21</v>
      </c>
      <c r="H3001" t="s">
        <v>71</v>
      </c>
      <c r="I3001" t="s">
        <v>72</v>
      </c>
      <c r="J3001" s="2">
        <v>165</v>
      </c>
      <c r="L3001" s="2">
        <v>165</v>
      </c>
      <c r="M3001" s="2">
        <v>9.6</v>
      </c>
    </row>
    <row r="3002" spans="1:13" hidden="1" x14ac:dyDescent="0.3">
      <c r="A3002" t="s">
        <v>15</v>
      </c>
      <c r="B3002" t="s">
        <v>616</v>
      </c>
      <c r="C3002" t="s">
        <v>17</v>
      </c>
      <c r="D3002" t="s">
        <v>17</v>
      </c>
      <c r="E3002" t="s">
        <v>17</v>
      </c>
      <c r="F3002" t="s">
        <v>24</v>
      </c>
      <c r="G3002" t="s">
        <v>21</v>
      </c>
      <c r="H3002" t="s">
        <v>73</v>
      </c>
      <c r="I3002" t="s">
        <v>74</v>
      </c>
      <c r="J3002" s="2">
        <v>10</v>
      </c>
      <c r="L3002" s="2">
        <v>10</v>
      </c>
      <c r="M3002" s="2">
        <v>1</v>
      </c>
    </row>
    <row r="3003" spans="1:13" hidden="1" x14ac:dyDescent="0.3">
      <c r="A3003" t="s">
        <v>15</v>
      </c>
      <c r="B3003" t="s">
        <v>616</v>
      </c>
      <c r="C3003" t="s">
        <v>17</v>
      </c>
      <c r="D3003" t="s">
        <v>17</v>
      </c>
      <c r="E3003" t="s">
        <v>17</v>
      </c>
      <c r="F3003" t="s">
        <v>24</v>
      </c>
      <c r="G3003" t="s">
        <v>21</v>
      </c>
      <c r="H3003" t="s">
        <v>75</v>
      </c>
      <c r="I3003" t="s">
        <v>76</v>
      </c>
      <c r="J3003" s="2">
        <v>50</v>
      </c>
      <c r="L3003" s="2">
        <v>50</v>
      </c>
      <c r="M3003" s="2">
        <v>6.3</v>
      </c>
    </row>
    <row r="3004" spans="1:13" hidden="1" x14ac:dyDescent="0.3">
      <c r="A3004" t="s">
        <v>15</v>
      </c>
      <c r="B3004" t="s">
        <v>616</v>
      </c>
      <c r="C3004" t="s">
        <v>17</v>
      </c>
      <c r="D3004" t="s">
        <v>17</v>
      </c>
      <c r="E3004" t="s">
        <v>17</v>
      </c>
      <c r="F3004" t="s">
        <v>24</v>
      </c>
      <c r="G3004" t="s">
        <v>21</v>
      </c>
      <c r="H3004" t="s">
        <v>77</v>
      </c>
      <c r="I3004" t="s">
        <v>78</v>
      </c>
      <c r="J3004" s="2">
        <v>20</v>
      </c>
      <c r="L3004" s="2">
        <v>20</v>
      </c>
      <c r="M3004" s="2">
        <v>3.1</v>
      </c>
    </row>
    <row r="3005" spans="1:13" hidden="1" x14ac:dyDescent="0.3">
      <c r="A3005" t="s">
        <v>15</v>
      </c>
      <c r="B3005" t="s">
        <v>616</v>
      </c>
      <c r="C3005" t="s">
        <v>17</v>
      </c>
      <c r="D3005" t="s">
        <v>17</v>
      </c>
      <c r="E3005" t="s">
        <v>17</v>
      </c>
      <c r="F3005" t="s">
        <v>24</v>
      </c>
      <c r="G3005" t="s">
        <v>21</v>
      </c>
      <c r="H3005" t="s">
        <v>79</v>
      </c>
      <c r="I3005" t="s">
        <v>80</v>
      </c>
      <c r="J3005" s="2">
        <v>205</v>
      </c>
      <c r="L3005" s="2">
        <v>205</v>
      </c>
      <c r="M3005" s="2">
        <v>11.1</v>
      </c>
    </row>
    <row r="3006" spans="1:13" hidden="1" x14ac:dyDescent="0.3">
      <c r="A3006" t="s">
        <v>15</v>
      </c>
      <c r="B3006" t="s">
        <v>616</v>
      </c>
      <c r="C3006" t="s">
        <v>17</v>
      </c>
      <c r="D3006" t="s">
        <v>17</v>
      </c>
      <c r="E3006" t="s">
        <v>17</v>
      </c>
      <c r="F3006" t="s">
        <v>24</v>
      </c>
      <c r="G3006" t="s">
        <v>21</v>
      </c>
      <c r="H3006" t="s">
        <v>81</v>
      </c>
      <c r="I3006" t="s">
        <v>82</v>
      </c>
      <c r="J3006" s="2">
        <v>200</v>
      </c>
      <c r="L3006" s="2">
        <v>200</v>
      </c>
      <c r="M3006" s="2">
        <v>9.5</v>
      </c>
    </row>
    <row r="3007" spans="1:13" hidden="1" x14ac:dyDescent="0.3">
      <c r="A3007" t="s">
        <v>15</v>
      </c>
      <c r="B3007" t="s">
        <v>616</v>
      </c>
      <c r="C3007" t="s">
        <v>17</v>
      </c>
      <c r="D3007" t="s">
        <v>17</v>
      </c>
      <c r="E3007" t="s">
        <v>17</v>
      </c>
      <c r="F3007" t="s">
        <v>24</v>
      </c>
      <c r="G3007" t="s">
        <v>21</v>
      </c>
      <c r="H3007" t="s">
        <v>83</v>
      </c>
      <c r="I3007" t="s">
        <v>84</v>
      </c>
    </row>
    <row r="3008" spans="1:13" hidden="1" x14ac:dyDescent="0.3">
      <c r="A3008" t="s">
        <v>15</v>
      </c>
      <c r="B3008" t="s">
        <v>616</v>
      </c>
      <c r="C3008" t="s">
        <v>17</v>
      </c>
      <c r="D3008" t="s">
        <v>17</v>
      </c>
      <c r="E3008" t="s">
        <v>17</v>
      </c>
      <c r="F3008" t="s">
        <v>24</v>
      </c>
      <c r="G3008" t="s">
        <v>21</v>
      </c>
      <c r="H3008" t="s">
        <v>85</v>
      </c>
      <c r="I3008" t="s">
        <v>86</v>
      </c>
      <c r="J3008" s="2">
        <v>25</v>
      </c>
      <c r="L3008" s="2">
        <v>25</v>
      </c>
      <c r="M3008" s="2">
        <v>2.1</v>
      </c>
    </row>
    <row r="3009" spans="1:13" hidden="1" x14ac:dyDescent="0.3">
      <c r="A3009" t="s">
        <v>15</v>
      </c>
      <c r="B3009" t="s">
        <v>616</v>
      </c>
      <c r="C3009" t="s">
        <v>17</v>
      </c>
      <c r="D3009" t="s">
        <v>17</v>
      </c>
      <c r="E3009" t="s">
        <v>17</v>
      </c>
      <c r="F3009" t="s">
        <v>24</v>
      </c>
      <c r="G3009" t="s">
        <v>21</v>
      </c>
      <c r="H3009" t="s">
        <v>87</v>
      </c>
      <c r="I3009" t="s">
        <v>88</v>
      </c>
    </row>
    <row r="3010" spans="1:13" hidden="1" x14ac:dyDescent="0.3">
      <c r="A3010" t="s">
        <v>15</v>
      </c>
      <c r="B3010" t="s">
        <v>616</v>
      </c>
      <c r="C3010" t="s">
        <v>17</v>
      </c>
      <c r="D3010" t="s">
        <v>17</v>
      </c>
      <c r="E3010" t="s">
        <v>17</v>
      </c>
      <c r="F3010" t="s">
        <v>24</v>
      </c>
      <c r="G3010" t="s">
        <v>21</v>
      </c>
      <c r="H3010" t="s">
        <v>89</v>
      </c>
      <c r="I3010" t="s">
        <v>90</v>
      </c>
      <c r="J3010" s="2">
        <v>90</v>
      </c>
      <c r="L3010" s="2">
        <v>90</v>
      </c>
      <c r="M3010" s="2">
        <v>5</v>
      </c>
    </row>
    <row r="3011" spans="1:13" hidden="1" x14ac:dyDescent="0.3">
      <c r="A3011" t="s">
        <v>15</v>
      </c>
      <c r="B3011" t="s">
        <v>616</v>
      </c>
      <c r="C3011" t="s">
        <v>17</v>
      </c>
      <c r="D3011" t="s">
        <v>17</v>
      </c>
      <c r="E3011" t="s">
        <v>17</v>
      </c>
      <c r="F3011" t="s">
        <v>24</v>
      </c>
      <c r="G3011" t="s">
        <v>21</v>
      </c>
      <c r="H3011" t="s">
        <v>91</v>
      </c>
      <c r="I3011" t="s">
        <v>92</v>
      </c>
    </row>
    <row r="3012" spans="1:13" hidden="1" x14ac:dyDescent="0.3">
      <c r="A3012" t="s">
        <v>15</v>
      </c>
      <c r="B3012" t="s">
        <v>616</v>
      </c>
      <c r="C3012" t="s">
        <v>17</v>
      </c>
      <c r="D3012" t="s">
        <v>17</v>
      </c>
      <c r="E3012" t="s">
        <v>17</v>
      </c>
      <c r="F3012" t="s">
        <v>24</v>
      </c>
      <c r="G3012" t="s">
        <v>21</v>
      </c>
      <c r="H3012" t="s">
        <v>93</v>
      </c>
      <c r="I3012" t="s">
        <v>94</v>
      </c>
      <c r="J3012" s="2">
        <v>15</v>
      </c>
      <c r="L3012" s="2">
        <v>15</v>
      </c>
      <c r="M3012" s="2">
        <v>1.6</v>
      </c>
    </row>
    <row r="3013" spans="1:13" hidden="1" x14ac:dyDescent="0.3">
      <c r="A3013" t="s">
        <v>15</v>
      </c>
      <c r="B3013" t="s">
        <v>616</v>
      </c>
      <c r="C3013" t="s">
        <v>17</v>
      </c>
      <c r="D3013" t="s">
        <v>17</v>
      </c>
      <c r="E3013" t="s">
        <v>17</v>
      </c>
      <c r="F3013" t="s">
        <v>24</v>
      </c>
      <c r="G3013" t="s">
        <v>21</v>
      </c>
      <c r="H3013" t="s">
        <v>95</v>
      </c>
      <c r="I3013" t="s">
        <v>96</v>
      </c>
      <c r="J3013" s="2">
        <v>5</v>
      </c>
      <c r="L3013" s="2">
        <v>5</v>
      </c>
      <c r="M3013" s="2">
        <v>0.5</v>
      </c>
    </row>
    <row r="3014" spans="1:13" hidden="1" x14ac:dyDescent="0.3">
      <c r="A3014" t="s">
        <v>15</v>
      </c>
      <c r="B3014" t="s">
        <v>616</v>
      </c>
      <c r="C3014" t="s">
        <v>17</v>
      </c>
      <c r="D3014" t="s">
        <v>17</v>
      </c>
      <c r="E3014" t="s">
        <v>17</v>
      </c>
      <c r="F3014" t="s">
        <v>24</v>
      </c>
      <c r="G3014" t="s">
        <v>21</v>
      </c>
      <c r="H3014" t="s">
        <v>97</v>
      </c>
      <c r="I3014" t="s">
        <v>98</v>
      </c>
      <c r="J3014" s="2">
        <v>65</v>
      </c>
      <c r="L3014" s="2">
        <v>65</v>
      </c>
      <c r="M3014" s="2">
        <v>8.3000000000000007</v>
      </c>
    </row>
    <row r="3015" spans="1:13" hidden="1" x14ac:dyDescent="0.3">
      <c r="A3015" t="s">
        <v>15</v>
      </c>
      <c r="B3015" t="s">
        <v>616</v>
      </c>
      <c r="C3015" t="s">
        <v>17</v>
      </c>
      <c r="D3015" t="s">
        <v>17</v>
      </c>
      <c r="E3015" t="s">
        <v>17</v>
      </c>
      <c r="F3015" t="s">
        <v>24</v>
      </c>
      <c r="G3015" t="s">
        <v>21</v>
      </c>
      <c r="H3015" t="s">
        <v>99</v>
      </c>
      <c r="I3015" t="s">
        <v>100</v>
      </c>
      <c r="J3015" s="2">
        <v>40</v>
      </c>
      <c r="L3015" s="2">
        <v>40</v>
      </c>
      <c r="M3015" s="2">
        <v>2.7</v>
      </c>
    </row>
    <row r="3016" spans="1:13" hidden="1" x14ac:dyDescent="0.3">
      <c r="A3016" t="s">
        <v>15</v>
      </c>
      <c r="B3016" t="s">
        <v>616</v>
      </c>
      <c r="C3016" t="s">
        <v>17</v>
      </c>
      <c r="D3016" t="s">
        <v>17</v>
      </c>
      <c r="E3016" t="s">
        <v>17</v>
      </c>
      <c r="F3016" t="s">
        <v>24</v>
      </c>
      <c r="G3016" t="s">
        <v>21</v>
      </c>
      <c r="H3016" t="s">
        <v>101</v>
      </c>
      <c r="I3016" t="s">
        <v>102</v>
      </c>
      <c r="J3016" s="2">
        <v>180</v>
      </c>
      <c r="L3016" s="2">
        <v>180</v>
      </c>
      <c r="M3016" s="2">
        <v>7.4</v>
      </c>
    </row>
    <row r="3017" spans="1:13" hidden="1" x14ac:dyDescent="0.3">
      <c r="A3017" t="s">
        <v>15</v>
      </c>
      <c r="B3017" t="s">
        <v>616</v>
      </c>
      <c r="C3017" t="s">
        <v>17</v>
      </c>
      <c r="D3017" t="s">
        <v>17</v>
      </c>
      <c r="E3017" t="s">
        <v>17</v>
      </c>
      <c r="F3017" t="s">
        <v>24</v>
      </c>
      <c r="G3017" t="s">
        <v>21</v>
      </c>
      <c r="H3017" t="s">
        <v>103</v>
      </c>
      <c r="I3017" t="s">
        <v>104</v>
      </c>
    </row>
    <row r="3018" spans="1:13" hidden="1" x14ac:dyDescent="0.3">
      <c r="A3018" t="s">
        <v>15</v>
      </c>
      <c r="B3018" t="s">
        <v>616</v>
      </c>
      <c r="C3018" t="s">
        <v>17</v>
      </c>
      <c r="D3018" t="s">
        <v>17</v>
      </c>
      <c r="E3018" t="s">
        <v>17</v>
      </c>
      <c r="F3018" t="s">
        <v>24</v>
      </c>
      <c r="G3018" t="s">
        <v>21</v>
      </c>
      <c r="H3018" t="s">
        <v>105</v>
      </c>
      <c r="I3018" t="s">
        <v>106</v>
      </c>
      <c r="J3018" s="2">
        <v>30</v>
      </c>
      <c r="L3018" s="2">
        <v>30</v>
      </c>
      <c r="M3018" s="2">
        <v>2.8</v>
      </c>
    </row>
    <row r="3019" spans="1:13" hidden="1" x14ac:dyDescent="0.3">
      <c r="A3019" t="s">
        <v>15</v>
      </c>
      <c r="B3019" t="s">
        <v>616</v>
      </c>
      <c r="C3019" t="s">
        <v>17</v>
      </c>
      <c r="D3019" t="s">
        <v>17</v>
      </c>
      <c r="E3019" t="s">
        <v>17</v>
      </c>
      <c r="F3019" t="s">
        <v>24</v>
      </c>
      <c r="G3019" t="s">
        <v>21</v>
      </c>
      <c r="H3019" t="s">
        <v>107</v>
      </c>
      <c r="I3019" t="s">
        <v>108</v>
      </c>
      <c r="J3019" s="2">
        <v>165</v>
      </c>
      <c r="L3019" s="2">
        <v>165</v>
      </c>
      <c r="M3019" s="2">
        <v>6.5</v>
      </c>
    </row>
    <row r="3020" spans="1:13" hidden="1" x14ac:dyDescent="0.3">
      <c r="A3020" t="s">
        <v>15</v>
      </c>
      <c r="B3020" t="s">
        <v>616</v>
      </c>
      <c r="C3020" t="s">
        <v>17</v>
      </c>
      <c r="D3020" t="s">
        <v>17</v>
      </c>
      <c r="E3020" t="s">
        <v>17</v>
      </c>
      <c r="F3020" t="s">
        <v>24</v>
      </c>
      <c r="G3020" t="s">
        <v>21</v>
      </c>
      <c r="H3020" t="s">
        <v>109</v>
      </c>
      <c r="I3020" t="s">
        <v>109</v>
      </c>
      <c r="J3020" s="2">
        <v>65</v>
      </c>
      <c r="L3020" s="2">
        <v>65</v>
      </c>
    </row>
    <row r="3021" spans="1:13" hidden="1" x14ac:dyDescent="0.3">
      <c r="A3021" t="s">
        <v>15</v>
      </c>
      <c r="B3021" t="s">
        <v>616</v>
      </c>
      <c r="C3021" t="s">
        <v>17</v>
      </c>
      <c r="D3021" t="s">
        <v>17</v>
      </c>
      <c r="E3021" t="s">
        <v>17</v>
      </c>
      <c r="F3021" t="s">
        <v>117</v>
      </c>
      <c r="G3021" t="s">
        <v>21</v>
      </c>
      <c r="H3021" t="s">
        <v>22</v>
      </c>
      <c r="I3021" t="s">
        <v>23</v>
      </c>
      <c r="J3021" s="2">
        <v>60</v>
      </c>
      <c r="K3021" s="2">
        <v>0</v>
      </c>
      <c r="L3021" s="2">
        <v>60</v>
      </c>
    </row>
    <row r="3022" spans="1:13" hidden="1" x14ac:dyDescent="0.3">
      <c r="A3022" t="s">
        <v>15</v>
      </c>
      <c r="B3022" t="s">
        <v>616</v>
      </c>
      <c r="C3022" t="s">
        <v>17</v>
      </c>
      <c r="D3022" t="s">
        <v>17</v>
      </c>
      <c r="E3022" t="s">
        <v>17</v>
      </c>
      <c r="F3022" t="s">
        <v>165</v>
      </c>
      <c r="G3022" t="s">
        <v>21</v>
      </c>
      <c r="H3022" t="s">
        <v>22</v>
      </c>
      <c r="I3022" t="s">
        <v>23</v>
      </c>
      <c r="J3022" s="2">
        <v>3212</v>
      </c>
      <c r="K3022" s="2">
        <v>0</v>
      </c>
      <c r="L3022" s="2">
        <v>3212</v>
      </c>
    </row>
    <row r="3023" spans="1:13" hidden="1" x14ac:dyDescent="0.3">
      <c r="A3023" t="s">
        <v>15</v>
      </c>
      <c r="B3023" t="s">
        <v>616</v>
      </c>
      <c r="C3023" t="s">
        <v>17</v>
      </c>
      <c r="D3023" t="s">
        <v>567</v>
      </c>
      <c r="E3023" t="s">
        <v>574</v>
      </c>
      <c r="F3023" t="s">
        <v>24</v>
      </c>
      <c r="G3023" t="s">
        <v>21</v>
      </c>
      <c r="H3023" t="s">
        <v>25</v>
      </c>
      <c r="I3023" t="s">
        <v>26</v>
      </c>
    </row>
    <row r="3024" spans="1:13" hidden="1" x14ac:dyDescent="0.3">
      <c r="A3024" t="s">
        <v>15</v>
      </c>
      <c r="B3024" t="s">
        <v>616</v>
      </c>
      <c r="C3024" t="s">
        <v>17</v>
      </c>
      <c r="D3024" t="s">
        <v>567</v>
      </c>
      <c r="E3024" t="s">
        <v>574</v>
      </c>
      <c r="F3024" t="s">
        <v>24</v>
      </c>
      <c r="G3024" t="s">
        <v>21</v>
      </c>
      <c r="H3024" t="s">
        <v>27</v>
      </c>
      <c r="I3024" t="s">
        <v>28</v>
      </c>
      <c r="J3024" s="2">
        <v>10</v>
      </c>
      <c r="L3024" s="2">
        <v>10</v>
      </c>
      <c r="M3024" s="2">
        <v>12.6</v>
      </c>
    </row>
    <row r="3025" spans="1:13" hidden="1" x14ac:dyDescent="0.3">
      <c r="A3025" t="s">
        <v>15</v>
      </c>
      <c r="B3025" t="s">
        <v>616</v>
      </c>
      <c r="C3025" t="s">
        <v>17</v>
      </c>
      <c r="D3025" t="s">
        <v>567</v>
      </c>
      <c r="E3025" t="s">
        <v>574</v>
      </c>
      <c r="F3025" t="s">
        <v>24</v>
      </c>
      <c r="G3025" t="s">
        <v>21</v>
      </c>
      <c r="H3025" t="s">
        <v>29</v>
      </c>
      <c r="I3025" t="s">
        <v>30</v>
      </c>
    </row>
    <row r="3026" spans="1:13" hidden="1" x14ac:dyDescent="0.3">
      <c r="A3026" t="s">
        <v>15</v>
      </c>
      <c r="B3026" t="s">
        <v>616</v>
      </c>
      <c r="C3026" t="s">
        <v>17</v>
      </c>
      <c r="D3026" t="s">
        <v>567</v>
      </c>
      <c r="E3026" t="s">
        <v>574</v>
      </c>
      <c r="F3026" t="s">
        <v>24</v>
      </c>
      <c r="G3026" t="s">
        <v>21</v>
      </c>
      <c r="H3026" t="s">
        <v>31</v>
      </c>
      <c r="I3026" t="s">
        <v>32</v>
      </c>
    </row>
    <row r="3027" spans="1:13" hidden="1" x14ac:dyDescent="0.3">
      <c r="A3027" t="s">
        <v>15</v>
      </c>
      <c r="B3027" t="s">
        <v>616</v>
      </c>
      <c r="C3027" t="s">
        <v>17</v>
      </c>
      <c r="D3027" t="s">
        <v>567</v>
      </c>
      <c r="E3027" t="s">
        <v>574</v>
      </c>
      <c r="F3027" t="s">
        <v>24</v>
      </c>
      <c r="G3027" t="s">
        <v>21</v>
      </c>
      <c r="H3027" t="s">
        <v>33</v>
      </c>
      <c r="I3027" t="s">
        <v>34</v>
      </c>
      <c r="J3027" s="2">
        <v>10</v>
      </c>
      <c r="L3027" s="2">
        <v>10</v>
      </c>
      <c r="M3027" s="2">
        <v>6.5</v>
      </c>
    </row>
    <row r="3028" spans="1:13" hidden="1" x14ac:dyDescent="0.3">
      <c r="A3028" t="s">
        <v>15</v>
      </c>
      <c r="B3028" t="s">
        <v>616</v>
      </c>
      <c r="C3028" t="s">
        <v>17</v>
      </c>
      <c r="D3028" t="s">
        <v>567</v>
      </c>
      <c r="E3028" t="s">
        <v>574</v>
      </c>
      <c r="F3028" t="s">
        <v>24</v>
      </c>
      <c r="G3028" t="s">
        <v>21</v>
      </c>
      <c r="H3028" t="s">
        <v>35</v>
      </c>
      <c r="I3028" t="s">
        <v>36</v>
      </c>
      <c r="J3028" s="2">
        <v>35</v>
      </c>
      <c r="L3028" s="2">
        <v>35</v>
      </c>
      <c r="M3028" s="2">
        <v>9.1999999999999993</v>
      </c>
    </row>
    <row r="3029" spans="1:13" hidden="1" x14ac:dyDescent="0.3">
      <c r="A3029" t="s">
        <v>15</v>
      </c>
      <c r="B3029" t="s">
        <v>616</v>
      </c>
      <c r="C3029" t="s">
        <v>17</v>
      </c>
      <c r="D3029" t="s">
        <v>567</v>
      </c>
      <c r="E3029" t="s">
        <v>574</v>
      </c>
      <c r="F3029" t="s">
        <v>24</v>
      </c>
      <c r="G3029" t="s">
        <v>21</v>
      </c>
      <c r="H3029" t="s">
        <v>37</v>
      </c>
      <c r="I3029" t="s">
        <v>38</v>
      </c>
      <c r="J3029" s="2">
        <v>10</v>
      </c>
      <c r="L3029" s="2">
        <v>10</v>
      </c>
      <c r="M3029" s="2">
        <v>9.9</v>
      </c>
    </row>
    <row r="3030" spans="1:13" hidden="1" x14ac:dyDescent="0.3">
      <c r="A3030" t="s">
        <v>15</v>
      </c>
      <c r="B3030" t="s">
        <v>616</v>
      </c>
      <c r="C3030" t="s">
        <v>17</v>
      </c>
      <c r="D3030" t="s">
        <v>567</v>
      </c>
      <c r="E3030" t="s">
        <v>574</v>
      </c>
      <c r="F3030" t="s">
        <v>24</v>
      </c>
      <c r="G3030" t="s">
        <v>21</v>
      </c>
      <c r="H3030" t="s">
        <v>39</v>
      </c>
      <c r="I3030" t="s">
        <v>40</v>
      </c>
    </row>
    <row r="3031" spans="1:13" hidden="1" x14ac:dyDescent="0.3">
      <c r="A3031" t="s">
        <v>15</v>
      </c>
      <c r="B3031" t="s">
        <v>616</v>
      </c>
      <c r="C3031" t="s">
        <v>17</v>
      </c>
      <c r="D3031" t="s">
        <v>567</v>
      </c>
      <c r="E3031" t="s">
        <v>574</v>
      </c>
      <c r="F3031" t="s">
        <v>24</v>
      </c>
      <c r="G3031" t="s">
        <v>21</v>
      </c>
      <c r="H3031" t="s">
        <v>41</v>
      </c>
      <c r="I3031" t="s">
        <v>42</v>
      </c>
    </row>
    <row r="3032" spans="1:13" hidden="1" x14ac:dyDescent="0.3">
      <c r="A3032" t="s">
        <v>15</v>
      </c>
      <c r="B3032" t="s">
        <v>616</v>
      </c>
      <c r="C3032" t="s">
        <v>17</v>
      </c>
      <c r="D3032" t="s">
        <v>567</v>
      </c>
      <c r="E3032" t="s">
        <v>574</v>
      </c>
      <c r="F3032" t="s">
        <v>24</v>
      </c>
      <c r="G3032" t="s">
        <v>21</v>
      </c>
      <c r="H3032" t="s">
        <v>43</v>
      </c>
      <c r="I3032" t="s">
        <v>44</v>
      </c>
    </row>
    <row r="3033" spans="1:13" hidden="1" x14ac:dyDescent="0.3">
      <c r="A3033" t="s">
        <v>15</v>
      </c>
      <c r="B3033" t="s">
        <v>616</v>
      </c>
      <c r="C3033" t="s">
        <v>17</v>
      </c>
      <c r="D3033" t="s">
        <v>567</v>
      </c>
      <c r="E3033" t="s">
        <v>574</v>
      </c>
      <c r="F3033" t="s">
        <v>24</v>
      </c>
      <c r="G3033" t="s">
        <v>21</v>
      </c>
      <c r="H3033" t="s">
        <v>45</v>
      </c>
      <c r="I3033" t="s">
        <v>46</v>
      </c>
    </row>
    <row r="3034" spans="1:13" hidden="1" x14ac:dyDescent="0.3">
      <c r="A3034" t="s">
        <v>15</v>
      </c>
      <c r="B3034" t="s">
        <v>616</v>
      </c>
      <c r="C3034" t="s">
        <v>17</v>
      </c>
      <c r="D3034" t="s">
        <v>567</v>
      </c>
      <c r="E3034" t="s">
        <v>574</v>
      </c>
      <c r="F3034" t="s">
        <v>24</v>
      </c>
      <c r="G3034" t="s">
        <v>21</v>
      </c>
      <c r="H3034" t="s">
        <v>47</v>
      </c>
      <c r="I3034" t="s">
        <v>48</v>
      </c>
      <c r="J3034" s="2">
        <v>15</v>
      </c>
      <c r="L3034" s="2">
        <v>15</v>
      </c>
      <c r="M3034" s="2">
        <v>6.9</v>
      </c>
    </row>
    <row r="3035" spans="1:13" hidden="1" x14ac:dyDescent="0.3">
      <c r="A3035" t="s">
        <v>15</v>
      </c>
      <c r="B3035" t="s">
        <v>616</v>
      </c>
      <c r="C3035" t="s">
        <v>17</v>
      </c>
      <c r="D3035" t="s">
        <v>567</v>
      </c>
      <c r="E3035" t="s">
        <v>574</v>
      </c>
      <c r="F3035" t="s">
        <v>24</v>
      </c>
      <c r="G3035" t="s">
        <v>21</v>
      </c>
      <c r="H3035" t="s">
        <v>49</v>
      </c>
      <c r="I3035" t="s">
        <v>50</v>
      </c>
    </row>
    <row r="3036" spans="1:13" hidden="1" x14ac:dyDescent="0.3">
      <c r="A3036" t="s">
        <v>15</v>
      </c>
      <c r="B3036" t="s">
        <v>616</v>
      </c>
      <c r="C3036" t="s">
        <v>17</v>
      </c>
      <c r="D3036" t="s">
        <v>567</v>
      </c>
      <c r="E3036" t="s">
        <v>574</v>
      </c>
      <c r="F3036" t="s">
        <v>24</v>
      </c>
      <c r="G3036" t="s">
        <v>21</v>
      </c>
      <c r="H3036" t="s">
        <v>51</v>
      </c>
      <c r="I3036" t="s">
        <v>52</v>
      </c>
    </row>
    <row r="3037" spans="1:13" hidden="1" x14ac:dyDescent="0.3">
      <c r="A3037" t="s">
        <v>15</v>
      </c>
      <c r="B3037" t="s">
        <v>616</v>
      </c>
      <c r="C3037" t="s">
        <v>17</v>
      </c>
      <c r="D3037" t="s">
        <v>567</v>
      </c>
      <c r="E3037" t="s">
        <v>574</v>
      </c>
      <c r="F3037" t="s">
        <v>24</v>
      </c>
      <c r="G3037" t="s">
        <v>21</v>
      </c>
      <c r="H3037" t="s">
        <v>53</v>
      </c>
      <c r="I3037" t="s">
        <v>54</v>
      </c>
      <c r="J3037" s="2">
        <v>5</v>
      </c>
      <c r="L3037" s="2">
        <v>5</v>
      </c>
      <c r="M3037" s="2">
        <v>4.2</v>
      </c>
    </row>
    <row r="3038" spans="1:13" hidden="1" x14ac:dyDescent="0.3">
      <c r="A3038" t="s">
        <v>15</v>
      </c>
      <c r="B3038" t="s">
        <v>616</v>
      </c>
      <c r="C3038" t="s">
        <v>17</v>
      </c>
      <c r="D3038" t="s">
        <v>567</v>
      </c>
      <c r="E3038" t="s">
        <v>574</v>
      </c>
      <c r="F3038" t="s">
        <v>24</v>
      </c>
      <c r="G3038" t="s">
        <v>21</v>
      </c>
      <c r="H3038" t="s">
        <v>55</v>
      </c>
      <c r="I3038" t="s">
        <v>56</v>
      </c>
      <c r="J3038" s="2">
        <v>15</v>
      </c>
      <c r="L3038" s="2">
        <v>15</v>
      </c>
      <c r="M3038" s="2">
        <v>2.5</v>
      </c>
    </row>
    <row r="3039" spans="1:13" hidden="1" x14ac:dyDescent="0.3">
      <c r="A3039" t="s">
        <v>15</v>
      </c>
      <c r="B3039" t="s">
        <v>616</v>
      </c>
      <c r="C3039" t="s">
        <v>17</v>
      </c>
      <c r="D3039" t="s">
        <v>567</v>
      </c>
      <c r="E3039" t="s">
        <v>574</v>
      </c>
      <c r="F3039" t="s">
        <v>24</v>
      </c>
      <c r="G3039" t="s">
        <v>21</v>
      </c>
      <c r="H3039" t="s">
        <v>57</v>
      </c>
      <c r="I3039" t="s">
        <v>58</v>
      </c>
      <c r="J3039" s="2">
        <v>5</v>
      </c>
      <c r="L3039" s="2">
        <v>5</v>
      </c>
      <c r="M3039" s="2">
        <v>2.6</v>
      </c>
    </row>
    <row r="3040" spans="1:13" hidden="1" x14ac:dyDescent="0.3">
      <c r="A3040" t="s">
        <v>15</v>
      </c>
      <c r="B3040" t="s">
        <v>616</v>
      </c>
      <c r="C3040" t="s">
        <v>17</v>
      </c>
      <c r="D3040" t="s">
        <v>567</v>
      </c>
      <c r="E3040" t="s">
        <v>574</v>
      </c>
      <c r="F3040" t="s">
        <v>24</v>
      </c>
      <c r="G3040" t="s">
        <v>21</v>
      </c>
      <c r="H3040" t="s">
        <v>59</v>
      </c>
      <c r="I3040" t="s">
        <v>60</v>
      </c>
    </row>
    <row r="3041" spans="1:13" hidden="1" x14ac:dyDescent="0.3">
      <c r="A3041" t="s">
        <v>15</v>
      </c>
      <c r="B3041" t="s">
        <v>616</v>
      </c>
      <c r="C3041" t="s">
        <v>17</v>
      </c>
      <c r="D3041" t="s">
        <v>567</v>
      </c>
      <c r="E3041" t="s">
        <v>574</v>
      </c>
      <c r="F3041" t="s">
        <v>24</v>
      </c>
      <c r="G3041" t="s">
        <v>21</v>
      </c>
      <c r="H3041" t="s">
        <v>61</v>
      </c>
      <c r="I3041" t="s">
        <v>62</v>
      </c>
    </row>
    <row r="3042" spans="1:13" hidden="1" x14ac:dyDescent="0.3">
      <c r="A3042" t="s">
        <v>15</v>
      </c>
      <c r="B3042" t="s">
        <v>616</v>
      </c>
      <c r="C3042" t="s">
        <v>17</v>
      </c>
      <c r="D3042" t="s">
        <v>567</v>
      </c>
      <c r="E3042" t="s">
        <v>574</v>
      </c>
      <c r="F3042" t="s">
        <v>24</v>
      </c>
      <c r="G3042" t="s">
        <v>21</v>
      </c>
      <c r="H3042" t="s">
        <v>63</v>
      </c>
      <c r="I3042" t="s">
        <v>64</v>
      </c>
      <c r="J3042" s="2">
        <v>10</v>
      </c>
      <c r="L3042" s="2">
        <v>10</v>
      </c>
      <c r="M3042" s="2">
        <v>7.6</v>
      </c>
    </row>
    <row r="3043" spans="1:13" hidden="1" x14ac:dyDescent="0.3">
      <c r="A3043" t="s">
        <v>15</v>
      </c>
      <c r="B3043" t="s">
        <v>616</v>
      </c>
      <c r="C3043" t="s">
        <v>17</v>
      </c>
      <c r="D3043" t="s">
        <v>567</v>
      </c>
      <c r="E3043" t="s">
        <v>574</v>
      </c>
      <c r="F3043" t="s">
        <v>24</v>
      </c>
      <c r="G3043" t="s">
        <v>21</v>
      </c>
      <c r="H3043" t="s">
        <v>65</v>
      </c>
      <c r="I3043" t="s">
        <v>66</v>
      </c>
    </row>
    <row r="3044" spans="1:13" hidden="1" x14ac:dyDescent="0.3">
      <c r="A3044" t="s">
        <v>15</v>
      </c>
      <c r="B3044" t="s">
        <v>616</v>
      </c>
      <c r="C3044" t="s">
        <v>17</v>
      </c>
      <c r="D3044" t="s">
        <v>567</v>
      </c>
      <c r="E3044" t="s">
        <v>574</v>
      </c>
      <c r="F3044" t="s">
        <v>24</v>
      </c>
      <c r="G3044" t="s">
        <v>21</v>
      </c>
      <c r="H3044" t="s">
        <v>67</v>
      </c>
      <c r="I3044" t="s">
        <v>68</v>
      </c>
    </row>
    <row r="3045" spans="1:13" hidden="1" x14ac:dyDescent="0.3">
      <c r="A3045" t="s">
        <v>15</v>
      </c>
      <c r="B3045" t="s">
        <v>616</v>
      </c>
      <c r="C3045" t="s">
        <v>17</v>
      </c>
      <c r="D3045" t="s">
        <v>567</v>
      </c>
      <c r="E3045" t="s">
        <v>574</v>
      </c>
      <c r="F3045" t="s">
        <v>24</v>
      </c>
      <c r="G3045" t="s">
        <v>21</v>
      </c>
      <c r="H3045" t="s">
        <v>69</v>
      </c>
      <c r="I3045" t="s">
        <v>70</v>
      </c>
      <c r="J3045" s="2">
        <v>5</v>
      </c>
      <c r="L3045" s="2">
        <v>5</v>
      </c>
      <c r="M3045" s="2">
        <v>1.3</v>
      </c>
    </row>
    <row r="3046" spans="1:13" hidden="1" x14ac:dyDescent="0.3">
      <c r="A3046" t="s">
        <v>15</v>
      </c>
      <c r="B3046" t="s">
        <v>616</v>
      </c>
      <c r="C3046" t="s">
        <v>17</v>
      </c>
      <c r="D3046" t="s">
        <v>567</v>
      </c>
      <c r="E3046" t="s">
        <v>574</v>
      </c>
      <c r="F3046" t="s">
        <v>24</v>
      </c>
      <c r="G3046" t="s">
        <v>21</v>
      </c>
      <c r="H3046" t="s">
        <v>71</v>
      </c>
      <c r="I3046" t="s">
        <v>72</v>
      </c>
    </row>
    <row r="3047" spans="1:13" hidden="1" x14ac:dyDescent="0.3">
      <c r="A3047" t="s">
        <v>15</v>
      </c>
      <c r="B3047" t="s">
        <v>616</v>
      </c>
      <c r="C3047" t="s">
        <v>17</v>
      </c>
      <c r="D3047" t="s">
        <v>567</v>
      </c>
      <c r="E3047" t="s">
        <v>574</v>
      </c>
      <c r="F3047" t="s">
        <v>24</v>
      </c>
      <c r="G3047" t="s">
        <v>21</v>
      </c>
      <c r="H3047" t="s">
        <v>73</v>
      </c>
      <c r="I3047" t="s">
        <v>74</v>
      </c>
    </row>
    <row r="3048" spans="1:13" hidden="1" x14ac:dyDescent="0.3">
      <c r="A3048" t="s">
        <v>15</v>
      </c>
      <c r="B3048" t="s">
        <v>616</v>
      </c>
      <c r="C3048" t="s">
        <v>17</v>
      </c>
      <c r="D3048" t="s">
        <v>567</v>
      </c>
      <c r="E3048" t="s">
        <v>574</v>
      </c>
      <c r="F3048" t="s">
        <v>24</v>
      </c>
      <c r="G3048" t="s">
        <v>21</v>
      </c>
      <c r="H3048" t="s">
        <v>75</v>
      </c>
      <c r="I3048" t="s">
        <v>76</v>
      </c>
      <c r="J3048" s="2">
        <v>5</v>
      </c>
      <c r="L3048" s="2">
        <v>5</v>
      </c>
      <c r="M3048" s="2">
        <v>14.2</v>
      </c>
    </row>
    <row r="3049" spans="1:13" hidden="1" x14ac:dyDescent="0.3">
      <c r="A3049" t="s">
        <v>15</v>
      </c>
      <c r="B3049" t="s">
        <v>616</v>
      </c>
      <c r="C3049" t="s">
        <v>17</v>
      </c>
      <c r="D3049" t="s">
        <v>567</v>
      </c>
      <c r="E3049" t="s">
        <v>574</v>
      </c>
      <c r="F3049" t="s">
        <v>24</v>
      </c>
      <c r="G3049" t="s">
        <v>21</v>
      </c>
      <c r="H3049" t="s">
        <v>77</v>
      </c>
      <c r="I3049" t="s">
        <v>78</v>
      </c>
    </row>
    <row r="3050" spans="1:13" hidden="1" x14ac:dyDescent="0.3">
      <c r="A3050" t="s">
        <v>15</v>
      </c>
      <c r="B3050" t="s">
        <v>616</v>
      </c>
      <c r="C3050" t="s">
        <v>17</v>
      </c>
      <c r="D3050" t="s">
        <v>567</v>
      </c>
      <c r="E3050" t="s">
        <v>574</v>
      </c>
      <c r="F3050" t="s">
        <v>24</v>
      </c>
      <c r="G3050" t="s">
        <v>21</v>
      </c>
      <c r="H3050" t="s">
        <v>79</v>
      </c>
      <c r="I3050" t="s">
        <v>80</v>
      </c>
    </row>
    <row r="3051" spans="1:13" hidden="1" x14ac:dyDescent="0.3">
      <c r="A3051" t="s">
        <v>15</v>
      </c>
      <c r="B3051" t="s">
        <v>616</v>
      </c>
      <c r="C3051" t="s">
        <v>17</v>
      </c>
      <c r="D3051" t="s">
        <v>567</v>
      </c>
      <c r="E3051" t="s">
        <v>574</v>
      </c>
      <c r="F3051" t="s">
        <v>24</v>
      </c>
      <c r="G3051" t="s">
        <v>21</v>
      </c>
      <c r="H3051" t="s">
        <v>81</v>
      </c>
      <c r="I3051" t="s">
        <v>82</v>
      </c>
      <c r="J3051" s="2">
        <v>30</v>
      </c>
      <c r="L3051" s="2">
        <v>30</v>
      </c>
      <c r="M3051" s="2">
        <v>4.8</v>
      </c>
    </row>
    <row r="3052" spans="1:13" hidden="1" x14ac:dyDescent="0.3">
      <c r="A3052" t="s">
        <v>15</v>
      </c>
      <c r="B3052" t="s">
        <v>616</v>
      </c>
      <c r="C3052" t="s">
        <v>17</v>
      </c>
      <c r="D3052" t="s">
        <v>567</v>
      </c>
      <c r="E3052" t="s">
        <v>574</v>
      </c>
      <c r="F3052" t="s">
        <v>24</v>
      </c>
      <c r="G3052" t="s">
        <v>21</v>
      </c>
      <c r="H3052" t="s">
        <v>83</v>
      </c>
      <c r="I3052" t="s">
        <v>84</v>
      </c>
    </row>
    <row r="3053" spans="1:13" hidden="1" x14ac:dyDescent="0.3">
      <c r="A3053" t="s">
        <v>15</v>
      </c>
      <c r="B3053" t="s">
        <v>616</v>
      </c>
      <c r="C3053" t="s">
        <v>17</v>
      </c>
      <c r="D3053" t="s">
        <v>567</v>
      </c>
      <c r="E3053" t="s">
        <v>574</v>
      </c>
      <c r="F3053" t="s">
        <v>24</v>
      </c>
      <c r="G3053" t="s">
        <v>21</v>
      </c>
      <c r="H3053" t="s">
        <v>85</v>
      </c>
      <c r="I3053" t="s">
        <v>86</v>
      </c>
    </row>
    <row r="3054" spans="1:13" hidden="1" x14ac:dyDescent="0.3">
      <c r="A3054" t="s">
        <v>15</v>
      </c>
      <c r="B3054" t="s">
        <v>616</v>
      </c>
      <c r="C3054" t="s">
        <v>17</v>
      </c>
      <c r="D3054" t="s">
        <v>567</v>
      </c>
      <c r="E3054" t="s">
        <v>574</v>
      </c>
      <c r="F3054" t="s">
        <v>24</v>
      </c>
      <c r="G3054" t="s">
        <v>21</v>
      </c>
      <c r="H3054" t="s">
        <v>87</v>
      </c>
      <c r="I3054" t="s">
        <v>88</v>
      </c>
    </row>
    <row r="3055" spans="1:13" hidden="1" x14ac:dyDescent="0.3">
      <c r="A3055" t="s">
        <v>15</v>
      </c>
      <c r="B3055" t="s">
        <v>616</v>
      </c>
      <c r="C3055" t="s">
        <v>17</v>
      </c>
      <c r="D3055" t="s">
        <v>567</v>
      </c>
      <c r="E3055" t="s">
        <v>574</v>
      </c>
      <c r="F3055" t="s">
        <v>24</v>
      </c>
      <c r="G3055" t="s">
        <v>21</v>
      </c>
      <c r="H3055" t="s">
        <v>89</v>
      </c>
      <c r="I3055" t="s">
        <v>90</v>
      </c>
      <c r="J3055" s="2">
        <v>5</v>
      </c>
      <c r="L3055" s="2">
        <v>5</v>
      </c>
      <c r="M3055" s="2">
        <v>2.9</v>
      </c>
    </row>
    <row r="3056" spans="1:13" hidden="1" x14ac:dyDescent="0.3">
      <c r="A3056" t="s">
        <v>15</v>
      </c>
      <c r="B3056" t="s">
        <v>616</v>
      </c>
      <c r="C3056" t="s">
        <v>17</v>
      </c>
      <c r="D3056" t="s">
        <v>567</v>
      </c>
      <c r="E3056" t="s">
        <v>574</v>
      </c>
      <c r="F3056" t="s">
        <v>24</v>
      </c>
      <c r="G3056" t="s">
        <v>21</v>
      </c>
      <c r="H3056" t="s">
        <v>91</v>
      </c>
      <c r="I3056" t="s">
        <v>92</v>
      </c>
    </row>
    <row r="3057" spans="1:13" hidden="1" x14ac:dyDescent="0.3">
      <c r="A3057" t="s">
        <v>15</v>
      </c>
      <c r="B3057" t="s">
        <v>616</v>
      </c>
      <c r="C3057" t="s">
        <v>17</v>
      </c>
      <c r="D3057" t="s">
        <v>567</v>
      </c>
      <c r="E3057" t="s">
        <v>574</v>
      </c>
      <c r="F3057" t="s">
        <v>24</v>
      </c>
      <c r="G3057" t="s">
        <v>21</v>
      </c>
      <c r="H3057" t="s">
        <v>93</v>
      </c>
      <c r="I3057" t="s">
        <v>94</v>
      </c>
    </row>
    <row r="3058" spans="1:13" hidden="1" x14ac:dyDescent="0.3">
      <c r="A3058" t="s">
        <v>15</v>
      </c>
      <c r="B3058" t="s">
        <v>616</v>
      </c>
      <c r="C3058" t="s">
        <v>17</v>
      </c>
      <c r="D3058" t="s">
        <v>567</v>
      </c>
      <c r="E3058" t="s">
        <v>574</v>
      </c>
      <c r="F3058" t="s">
        <v>24</v>
      </c>
      <c r="G3058" t="s">
        <v>21</v>
      </c>
      <c r="H3058" t="s">
        <v>95</v>
      </c>
      <c r="I3058" t="s">
        <v>96</v>
      </c>
    </row>
    <row r="3059" spans="1:13" hidden="1" x14ac:dyDescent="0.3">
      <c r="A3059" t="s">
        <v>15</v>
      </c>
      <c r="B3059" t="s">
        <v>616</v>
      </c>
      <c r="C3059" t="s">
        <v>17</v>
      </c>
      <c r="D3059" t="s">
        <v>567</v>
      </c>
      <c r="E3059" t="s">
        <v>574</v>
      </c>
      <c r="F3059" t="s">
        <v>24</v>
      </c>
      <c r="G3059" t="s">
        <v>21</v>
      </c>
      <c r="H3059" t="s">
        <v>97</v>
      </c>
      <c r="I3059" t="s">
        <v>98</v>
      </c>
    </row>
    <row r="3060" spans="1:13" hidden="1" x14ac:dyDescent="0.3">
      <c r="A3060" t="s">
        <v>15</v>
      </c>
      <c r="B3060" t="s">
        <v>616</v>
      </c>
      <c r="C3060" t="s">
        <v>17</v>
      </c>
      <c r="D3060" t="s">
        <v>567</v>
      </c>
      <c r="E3060" t="s">
        <v>574</v>
      </c>
      <c r="F3060" t="s">
        <v>24</v>
      </c>
      <c r="G3060" t="s">
        <v>21</v>
      </c>
      <c r="H3060" t="s">
        <v>99</v>
      </c>
      <c r="I3060" t="s">
        <v>100</v>
      </c>
      <c r="J3060" s="2">
        <v>5</v>
      </c>
      <c r="L3060" s="2">
        <v>5</v>
      </c>
      <c r="M3060" s="2">
        <v>2.2000000000000002</v>
      </c>
    </row>
    <row r="3061" spans="1:13" hidden="1" x14ac:dyDescent="0.3">
      <c r="A3061" t="s">
        <v>15</v>
      </c>
      <c r="B3061" t="s">
        <v>616</v>
      </c>
      <c r="C3061" t="s">
        <v>17</v>
      </c>
      <c r="D3061" t="s">
        <v>567</v>
      </c>
      <c r="E3061" t="s">
        <v>574</v>
      </c>
      <c r="F3061" t="s">
        <v>24</v>
      </c>
      <c r="G3061" t="s">
        <v>21</v>
      </c>
      <c r="H3061" t="s">
        <v>101</v>
      </c>
      <c r="I3061" t="s">
        <v>102</v>
      </c>
      <c r="J3061" s="2">
        <v>25</v>
      </c>
      <c r="L3061" s="2">
        <v>25</v>
      </c>
      <c r="M3061" s="2">
        <v>6.7</v>
      </c>
    </row>
    <row r="3062" spans="1:13" hidden="1" x14ac:dyDescent="0.3">
      <c r="A3062" t="s">
        <v>15</v>
      </c>
      <c r="B3062" t="s">
        <v>616</v>
      </c>
      <c r="C3062" t="s">
        <v>17</v>
      </c>
      <c r="D3062" t="s">
        <v>567</v>
      </c>
      <c r="E3062" t="s">
        <v>574</v>
      </c>
      <c r="F3062" t="s">
        <v>24</v>
      </c>
      <c r="G3062" t="s">
        <v>21</v>
      </c>
      <c r="H3062" t="s">
        <v>103</v>
      </c>
      <c r="I3062" t="s">
        <v>104</v>
      </c>
    </row>
    <row r="3063" spans="1:13" hidden="1" x14ac:dyDescent="0.3">
      <c r="A3063" t="s">
        <v>15</v>
      </c>
      <c r="B3063" t="s">
        <v>616</v>
      </c>
      <c r="C3063" t="s">
        <v>17</v>
      </c>
      <c r="D3063" t="s">
        <v>567</v>
      </c>
      <c r="E3063" t="s">
        <v>574</v>
      </c>
      <c r="F3063" t="s">
        <v>24</v>
      </c>
      <c r="G3063" t="s">
        <v>21</v>
      </c>
      <c r="H3063" t="s">
        <v>105</v>
      </c>
      <c r="I3063" t="s">
        <v>106</v>
      </c>
    </row>
    <row r="3064" spans="1:13" hidden="1" x14ac:dyDescent="0.3">
      <c r="A3064" t="s">
        <v>15</v>
      </c>
      <c r="B3064" t="s">
        <v>616</v>
      </c>
      <c r="C3064" t="s">
        <v>17</v>
      </c>
      <c r="D3064" t="s">
        <v>567</v>
      </c>
      <c r="E3064" t="s">
        <v>574</v>
      </c>
      <c r="F3064" t="s">
        <v>24</v>
      </c>
      <c r="G3064" t="s">
        <v>21</v>
      </c>
      <c r="H3064" t="s">
        <v>107</v>
      </c>
      <c r="I3064" t="s">
        <v>108</v>
      </c>
      <c r="J3064" s="2">
        <v>5</v>
      </c>
      <c r="L3064" s="2">
        <v>5</v>
      </c>
      <c r="M3064" s="2">
        <v>7.2</v>
      </c>
    </row>
    <row r="3065" spans="1:13" hidden="1" x14ac:dyDescent="0.3">
      <c r="A3065" t="s">
        <v>15</v>
      </c>
      <c r="B3065" t="s">
        <v>616</v>
      </c>
      <c r="C3065" t="s">
        <v>17</v>
      </c>
      <c r="D3065" t="s">
        <v>567</v>
      </c>
      <c r="E3065" t="s">
        <v>574</v>
      </c>
      <c r="F3065" t="s">
        <v>24</v>
      </c>
      <c r="G3065" t="s">
        <v>21</v>
      </c>
      <c r="H3065" t="s">
        <v>109</v>
      </c>
      <c r="I3065" t="s">
        <v>109</v>
      </c>
      <c r="J3065" s="2">
        <v>10</v>
      </c>
      <c r="L3065" s="2">
        <v>10</v>
      </c>
    </row>
    <row r="3066" spans="1:13" hidden="1" x14ac:dyDescent="0.3">
      <c r="A3066" t="s">
        <v>15</v>
      </c>
      <c r="B3066" t="s">
        <v>616</v>
      </c>
      <c r="C3066" t="s">
        <v>17</v>
      </c>
      <c r="D3066" t="s">
        <v>567</v>
      </c>
      <c r="E3066" t="s">
        <v>576</v>
      </c>
      <c r="F3066" t="s">
        <v>24</v>
      </c>
      <c r="G3066" t="s">
        <v>21</v>
      </c>
      <c r="H3066" t="s">
        <v>25</v>
      </c>
      <c r="I3066" t="s">
        <v>26</v>
      </c>
    </row>
    <row r="3067" spans="1:13" hidden="1" x14ac:dyDescent="0.3">
      <c r="A3067" t="s">
        <v>15</v>
      </c>
      <c r="B3067" t="s">
        <v>616</v>
      </c>
      <c r="C3067" t="s">
        <v>17</v>
      </c>
      <c r="D3067" t="s">
        <v>567</v>
      </c>
      <c r="E3067" t="s">
        <v>576</v>
      </c>
      <c r="F3067" t="s">
        <v>24</v>
      </c>
      <c r="G3067" t="s">
        <v>21</v>
      </c>
      <c r="H3067" t="s">
        <v>27</v>
      </c>
      <c r="I3067" t="s">
        <v>28</v>
      </c>
      <c r="J3067" s="2">
        <v>10</v>
      </c>
      <c r="L3067" s="2">
        <v>10</v>
      </c>
      <c r="M3067" s="2">
        <v>29.4</v>
      </c>
    </row>
    <row r="3068" spans="1:13" hidden="1" x14ac:dyDescent="0.3">
      <c r="A3068" t="s">
        <v>15</v>
      </c>
      <c r="B3068" t="s">
        <v>616</v>
      </c>
      <c r="C3068" t="s">
        <v>17</v>
      </c>
      <c r="D3068" t="s">
        <v>567</v>
      </c>
      <c r="E3068" t="s">
        <v>576</v>
      </c>
      <c r="F3068" t="s">
        <v>24</v>
      </c>
      <c r="G3068" t="s">
        <v>21</v>
      </c>
      <c r="H3068" t="s">
        <v>29</v>
      </c>
      <c r="I3068" t="s">
        <v>30</v>
      </c>
    </row>
    <row r="3069" spans="1:13" hidden="1" x14ac:dyDescent="0.3">
      <c r="A3069" t="s">
        <v>15</v>
      </c>
      <c r="B3069" t="s">
        <v>616</v>
      </c>
      <c r="C3069" t="s">
        <v>17</v>
      </c>
      <c r="D3069" t="s">
        <v>567</v>
      </c>
      <c r="E3069" t="s">
        <v>576</v>
      </c>
      <c r="F3069" t="s">
        <v>24</v>
      </c>
      <c r="G3069" t="s">
        <v>21</v>
      </c>
      <c r="H3069" t="s">
        <v>31</v>
      </c>
      <c r="I3069" t="s">
        <v>32</v>
      </c>
    </row>
    <row r="3070" spans="1:13" hidden="1" x14ac:dyDescent="0.3">
      <c r="A3070" t="s">
        <v>15</v>
      </c>
      <c r="B3070" t="s">
        <v>616</v>
      </c>
      <c r="C3070" t="s">
        <v>17</v>
      </c>
      <c r="D3070" t="s">
        <v>567</v>
      </c>
      <c r="E3070" t="s">
        <v>576</v>
      </c>
      <c r="F3070" t="s">
        <v>24</v>
      </c>
      <c r="G3070" t="s">
        <v>21</v>
      </c>
      <c r="H3070" t="s">
        <v>33</v>
      </c>
      <c r="I3070" t="s">
        <v>34</v>
      </c>
      <c r="J3070" s="2">
        <v>20</v>
      </c>
      <c r="L3070" s="2">
        <v>20</v>
      </c>
      <c r="M3070" s="2">
        <v>29.6</v>
      </c>
    </row>
    <row r="3071" spans="1:13" hidden="1" x14ac:dyDescent="0.3">
      <c r="A3071" t="s">
        <v>15</v>
      </c>
      <c r="B3071" t="s">
        <v>616</v>
      </c>
      <c r="C3071" t="s">
        <v>17</v>
      </c>
      <c r="D3071" t="s">
        <v>567</v>
      </c>
      <c r="E3071" t="s">
        <v>576</v>
      </c>
      <c r="F3071" t="s">
        <v>24</v>
      </c>
      <c r="G3071" t="s">
        <v>21</v>
      </c>
      <c r="H3071" t="s">
        <v>35</v>
      </c>
      <c r="I3071" t="s">
        <v>36</v>
      </c>
      <c r="J3071" s="2">
        <v>50</v>
      </c>
      <c r="L3071" s="2">
        <v>50</v>
      </c>
      <c r="M3071" s="2">
        <v>38.5</v>
      </c>
    </row>
    <row r="3072" spans="1:13" hidden="1" x14ac:dyDescent="0.3">
      <c r="A3072" t="s">
        <v>15</v>
      </c>
      <c r="B3072" t="s">
        <v>616</v>
      </c>
      <c r="C3072" t="s">
        <v>17</v>
      </c>
      <c r="D3072" t="s">
        <v>567</v>
      </c>
      <c r="E3072" t="s">
        <v>576</v>
      </c>
      <c r="F3072" t="s">
        <v>24</v>
      </c>
      <c r="G3072" t="s">
        <v>21</v>
      </c>
      <c r="H3072" t="s">
        <v>37</v>
      </c>
      <c r="I3072" t="s">
        <v>38</v>
      </c>
      <c r="J3072" s="2">
        <v>5</v>
      </c>
      <c r="L3072" s="2">
        <v>5</v>
      </c>
      <c r="M3072" s="2">
        <v>18.3</v>
      </c>
    </row>
    <row r="3073" spans="1:13" hidden="1" x14ac:dyDescent="0.3">
      <c r="A3073" t="s">
        <v>15</v>
      </c>
      <c r="B3073" t="s">
        <v>616</v>
      </c>
      <c r="C3073" t="s">
        <v>17</v>
      </c>
      <c r="D3073" t="s">
        <v>567</v>
      </c>
      <c r="E3073" t="s">
        <v>576</v>
      </c>
      <c r="F3073" t="s">
        <v>24</v>
      </c>
      <c r="G3073" t="s">
        <v>21</v>
      </c>
      <c r="H3073" t="s">
        <v>39</v>
      </c>
      <c r="I3073" t="s">
        <v>40</v>
      </c>
    </row>
    <row r="3074" spans="1:13" hidden="1" x14ac:dyDescent="0.3">
      <c r="A3074" t="s">
        <v>15</v>
      </c>
      <c r="B3074" t="s">
        <v>616</v>
      </c>
      <c r="C3074" t="s">
        <v>17</v>
      </c>
      <c r="D3074" t="s">
        <v>567</v>
      </c>
      <c r="E3074" t="s">
        <v>576</v>
      </c>
      <c r="F3074" t="s">
        <v>24</v>
      </c>
      <c r="G3074" t="s">
        <v>21</v>
      </c>
      <c r="H3074" t="s">
        <v>41</v>
      </c>
      <c r="I3074" t="s">
        <v>42</v>
      </c>
    </row>
    <row r="3075" spans="1:13" hidden="1" x14ac:dyDescent="0.3">
      <c r="A3075" t="s">
        <v>15</v>
      </c>
      <c r="B3075" t="s">
        <v>616</v>
      </c>
      <c r="C3075" t="s">
        <v>17</v>
      </c>
      <c r="D3075" t="s">
        <v>567</v>
      </c>
      <c r="E3075" t="s">
        <v>576</v>
      </c>
      <c r="F3075" t="s">
        <v>24</v>
      </c>
      <c r="G3075" t="s">
        <v>21</v>
      </c>
      <c r="H3075" t="s">
        <v>43</v>
      </c>
      <c r="I3075" t="s">
        <v>44</v>
      </c>
    </row>
    <row r="3076" spans="1:13" hidden="1" x14ac:dyDescent="0.3">
      <c r="A3076" t="s">
        <v>15</v>
      </c>
      <c r="B3076" t="s">
        <v>616</v>
      </c>
      <c r="C3076" t="s">
        <v>17</v>
      </c>
      <c r="D3076" t="s">
        <v>567</v>
      </c>
      <c r="E3076" t="s">
        <v>576</v>
      </c>
      <c r="F3076" t="s">
        <v>24</v>
      </c>
      <c r="G3076" t="s">
        <v>21</v>
      </c>
      <c r="H3076" t="s">
        <v>45</v>
      </c>
      <c r="I3076" t="s">
        <v>46</v>
      </c>
    </row>
    <row r="3077" spans="1:13" hidden="1" x14ac:dyDescent="0.3">
      <c r="A3077" t="s">
        <v>15</v>
      </c>
      <c r="B3077" t="s">
        <v>616</v>
      </c>
      <c r="C3077" t="s">
        <v>17</v>
      </c>
      <c r="D3077" t="s">
        <v>567</v>
      </c>
      <c r="E3077" t="s">
        <v>576</v>
      </c>
      <c r="F3077" t="s">
        <v>24</v>
      </c>
      <c r="G3077" t="s">
        <v>21</v>
      </c>
      <c r="H3077" t="s">
        <v>47</v>
      </c>
      <c r="I3077" t="s">
        <v>48</v>
      </c>
      <c r="J3077" s="2">
        <v>10</v>
      </c>
      <c r="L3077" s="2">
        <v>10</v>
      </c>
      <c r="M3077" s="2">
        <v>26.9</v>
      </c>
    </row>
    <row r="3078" spans="1:13" hidden="1" x14ac:dyDescent="0.3">
      <c r="A3078" t="s">
        <v>15</v>
      </c>
      <c r="B3078" t="s">
        <v>616</v>
      </c>
      <c r="C3078" t="s">
        <v>17</v>
      </c>
      <c r="D3078" t="s">
        <v>567</v>
      </c>
      <c r="E3078" t="s">
        <v>576</v>
      </c>
      <c r="F3078" t="s">
        <v>24</v>
      </c>
      <c r="G3078" t="s">
        <v>21</v>
      </c>
      <c r="H3078" t="s">
        <v>49</v>
      </c>
      <c r="I3078" t="s">
        <v>50</v>
      </c>
      <c r="J3078" s="2">
        <v>40</v>
      </c>
      <c r="L3078" s="2">
        <v>40</v>
      </c>
      <c r="M3078" s="2">
        <v>11.4</v>
      </c>
    </row>
    <row r="3079" spans="1:13" hidden="1" x14ac:dyDescent="0.3">
      <c r="A3079" t="s">
        <v>15</v>
      </c>
      <c r="B3079" t="s">
        <v>616</v>
      </c>
      <c r="C3079" t="s">
        <v>17</v>
      </c>
      <c r="D3079" t="s">
        <v>567</v>
      </c>
      <c r="E3079" t="s">
        <v>576</v>
      </c>
      <c r="F3079" t="s">
        <v>24</v>
      </c>
      <c r="G3079" t="s">
        <v>21</v>
      </c>
      <c r="H3079" t="s">
        <v>51</v>
      </c>
      <c r="I3079" t="s">
        <v>52</v>
      </c>
      <c r="J3079" s="2">
        <v>10</v>
      </c>
      <c r="L3079" s="2">
        <v>10</v>
      </c>
      <c r="M3079" s="2">
        <v>17.600000000000001</v>
      </c>
    </row>
    <row r="3080" spans="1:13" hidden="1" x14ac:dyDescent="0.3">
      <c r="A3080" t="s">
        <v>15</v>
      </c>
      <c r="B3080" t="s">
        <v>616</v>
      </c>
      <c r="C3080" t="s">
        <v>17</v>
      </c>
      <c r="D3080" t="s">
        <v>567</v>
      </c>
      <c r="E3080" t="s">
        <v>576</v>
      </c>
      <c r="F3080" t="s">
        <v>24</v>
      </c>
      <c r="G3080" t="s">
        <v>21</v>
      </c>
      <c r="H3080" t="s">
        <v>53</v>
      </c>
      <c r="I3080" t="s">
        <v>54</v>
      </c>
      <c r="J3080" s="2">
        <v>15</v>
      </c>
      <c r="L3080" s="2">
        <v>15</v>
      </c>
      <c r="M3080" s="2">
        <v>27.2</v>
      </c>
    </row>
    <row r="3081" spans="1:13" hidden="1" x14ac:dyDescent="0.3">
      <c r="A3081" t="s">
        <v>15</v>
      </c>
      <c r="B3081" t="s">
        <v>616</v>
      </c>
      <c r="C3081" t="s">
        <v>17</v>
      </c>
      <c r="D3081" t="s">
        <v>567</v>
      </c>
      <c r="E3081" t="s">
        <v>576</v>
      </c>
      <c r="F3081" t="s">
        <v>24</v>
      </c>
      <c r="G3081" t="s">
        <v>21</v>
      </c>
      <c r="H3081" t="s">
        <v>55</v>
      </c>
      <c r="I3081" t="s">
        <v>56</v>
      </c>
      <c r="J3081" s="2">
        <v>40</v>
      </c>
      <c r="L3081" s="2">
        <v>40</v>
      </c>
      <c r="M3081" s="2">
        <v>14.5</v>
      </c>
    </row>
    <row r="3082" spans="1:13" hidden="1" x14ac:dyDescent="0.3">
      <c r="A3082" t="s">
        <v>15</v>
      </c>
      <c r="B3082" t="s">
        <v>616</v>
      </c>
      <c r="C3082" t="s">
        <v>17</v>
      </c>
      <c r="D3082" t="s">
        <v>567</v>
      </c>
      <c r="E3082" t="s">
        <v>576</v>
      </c>
      <c r="F3082" t="s">
        <v>24</v>
      </c>
      <c r="G3082" t="s">
        <v>21</v>
      </c>
      <c r="H3082" t="s">
        <v>57</v>
      </c>
      <c r="I3082" t="s">
        <v>58</v>
      </c>
      <c r="J3082" s="2">
        <v>10</v>
      </c>
      <c r="L3082" s="2">
        <v>10</v>
      </c>
      <c r="M3082" s="2">
        <v>5.4</v>
      </c>
    </row>
    <row r="3083" spans="1:13" hidden="1" x14ac:dyDescent="0.3">
      <c r="A3083" t="s">
        <v>15</v>
      </c>
      <c r="B3083" t="s">
        <v>616</v>
      </c>
      <c r="C3083" t="s">
        <v>17</v>
      </c>
      <c r="D3083" t="s">
        <v>567</v>
      </c>
      <c r="E3083" t="s">
        <v>576</v>
      </c>
      <c r="F3083" t="s">
        <v>24</v>
      </c>
      <c r="G3083" t="s">
        <v>21</v>
      </c>
      <c r="H3083" t="s">
        <v>59</v>
      </c>
      <c r="I3083" t="s">
        <v>60</v>
      </c>
    </row>
    <row r="3084" spans="1:13" hidden="1" x14ac:dyDescent="0.3">
      <c r="A3084" t="s">
        <v>15</v>
      </c>
      <c r="B3084" t="s">
        <v>616</v>
      </c>
      <c r="C3084" t="s">
        <v>17</v>
      </c>
      <c r="D3084" t="s">
        <v>567</v>
      </c>
      <c r="E3084" t="s">
        <v>576</v>
      </c>
      <c r="F3084" t="s">
        <v>24</v>
      </c>
      <c r="G3084" t="s">
        <v>21</v>
      </c>
      <c r="H3084" t="s">
        <v>61</v>
      </c>
      <c r="I3084" t="s">
        <v>62</v>
      </c>
    </row>
    <row r="3085" spans="1:13" hidden="1" x14ac:dyDescent="0.3">
      <c r="A3085" t="s">
        <v>15</v>
      </c>
      <c r="B3085" t="s">
        <v>616</v>
      </c>
      <c r="C3085" t="s">
        <v>17</v>
      </c>
      <c r="D3085" t="s">
        <v>567</v>
      </c>
      <c r="E3085" t="s">
        <v>576</v>
      </c>
      <c r="F3085" t="s">
        <v>24</v>
      </c>
      <c r="G3085" t="s">
        <v>21</v>
      </c>
      <c r="H3085" t="s">
        <v>63</v>
      </c>
      <c r="I3085" t="s">
        <v>64</v>
      </c>
    </row>
    <row r="3086" spans="1:13" hidden="1" x14ac:dyDescent="0.3">
      <c r="A3086" t="s">
        <v>15</v>
      </c>
      <c r="B3086" t="s">
        <v>616</v>
      </c>
      <c r="C3086" t="s">
        <v>17</v>
      </c>
      <c r="D3086" t="s">
        <v>567</v>
      </c>
      <c r="E3086" t="s">
        <v>576</v>
      </c>
      <c r="F3086" t="s">
        <v>24</v>
      </c>
      <c r="G3086" t="s">
        <v>21</v>
      </c>
      <c r="H3086" t="s">
        <v>65</v>
      </c>
      <c r="I3086" t="s">
        <v>66</v>
      </c>
      <c r="J3086" s="2">
        <v>5</v>
      </c>
      <c r="L3086" s="2">
        <v>5</v>
      </c>
      <c r="M3086" s="2">
        <v>23.4</v>
      </c>
    </row>
    <row r="3087" spans="1:13" hidden="1" x14ac:dyDescent="0.3">
      <c r="A3087" t="s">
        <v>15</v>
      </c>
      <c r="B3087" t="s">
        <v>616</v>
      </c>
      <c r="C3087" t="s">
        <v>17</v>
      </c>
      <c r="D3087" t="s">
        <v>567</v>
      </c>
      <c r="E3087" t="s">
        <v>576</v>
      </c>
      <c r="F3087" t="s">
        <v>24</v>
      </c>
      <c r="G3087" t="s">
        <v>21</v>
      </c>
      <c r="H3087" t="s">
        <v>67</v>
      </c>
      <c r="I3087" t="s">
        <v>68</v>
      </c>
    </row>
    <row r="3088" spans="1:13" hidden="1" x14ac:dyDescent="0.3">
      <c r="A3088" t="s">
        <v>15</v>
      </c>
      <c r="B3088" t="s">
        <v>616</v>
      </c>
      <c r="C3088" t="s">
        <v>17</v>
      </c>
      <c r="D3088" t="s">
        <v>567</v>
      </c>
      <c r="E3088" t="s">
        <v>576</v>
      </c>
      <c r="F3088" t="s">
        <v>24</v>
      </c>
      <c r="G3088" t="s">
        <v>21</v>
      </c>
      <c r="H3088" t="s">
        <v>69</v>
      </c>
      <c r="I3088" t="s">
        <v>70</v>
      </c>
    </row>
    <row r="3089" spans="1:13" hidden="1" x14ac:dyDescent="0.3">
      <c r="A3089" t="s">
        <v>15</v>
      </c>
      <c r="B3089" t="s">
        <v>616</v>
      </c>
      <c r="C3089" t="s">
        <v>17</v>
      </c>
      <c r="D3089" t="s">
        <v>567</v>
      </c>
      <c r="E3089" t="s">
        <v>576</v>
      </c>
      <c r="F3089" t="s">
        <v>24</v>
      </c>
      <c r="G3089" t="s">
        <v>21</v>
      </c>
      <c r="H3089" t="s">
        <v>71</v>
      </c>
      <c r="I3089" t="s">
        <v>72</v>
      </c>
    </row>
    <row r="3090" spans="1:13" hidden="1" x14ac:dyDescent="0.3">
      <c r="A3090" t="s">
        <v>15</v>
      </c>
      <c r="B3090" t="s">
        <v>616</v>
      </c>
      <c r="C3090" t="s">
        <v>17</v>
      </c>
      <c r="D3090" t="s">
        <v>567</v>
      </c>
      <c r="E3090" t="s">
        <v>576</v>
      </c>
      <c r="F3090" t="s">
        <v>24</v>
      </c>
      <c r="G3090" t="s">
        <v>21</v>
      </c>
      <c r="H3090" t="s">
        <v>73</v>
      </c>
      <c r="I3090" t="s">
        <v>74</v>
      </c>
    </row>
    <row r="3091" spans="1:13" hidden="1" x14ac:dyDescent="0.3">
      <c r="A3091" t="s">
        <v>15</v>
      </c>
      <c r="B3091" t="s">
        <v>616</v>
      </c>
      <c r="C3091" t="s">
        <v>17</v>
      </c>
      <c r="D3091" t="s">
        <v>567</v>
      </c>
      <c r="E3091" t="s">
        <v>576</v>
      </c>
      <c r="F3091" t="s">
        <v>24</v>
      </c>
      <c r="G3091" t="s">
        <v>21</v>
      </c>
      <c r="H3091" t="s">
        <v>75</v>
      </c>
      <c r="I3091" t="s">
        <v>76</v>
      </c>
    </row>
    <row r="3092" spans="1:13" hidden="1" x14ac:dyDescent="0.3">
      <c r="A3092" t="s">
        <v>15</v>
      </c>
      <c r="B3092" t="s">
        <v>616</v>
      </c>
      <c r="C3092" t="s">
        <v>17</v>
      </c>
      <c r="D3092" t="s">
        <v>567</v>
      </c>
      <c r="E3092" t="s">
        <v>576</v>
      </c>
      <c r="F3092" t="s">
        <v>24</v>
      </c>
      <c r="G3092" t="s">
        <v>21</v>
      </c>
      <c r="H3092" t="s">
        <v>77</v>
      </c>
      <c r="I3092" t="s">
        <v>78</v>
      </c>
    </row>
    <row r="3093" spans="1:13" hidden="1" x14ac:dyDescent="0.3">
      <c r="A3093" t="s">
        <v>15</v>
      </c>
      <c r="B3093" t="s">
        <v>616</v>
      </c>
      <c r="C3093" t="s">
        <v>17</v>
      </c>
      <c r="D3093" t="s">
        <v>567</v>
      </c>
      <c r="E3093" t="s">
        <v>576</v>
      </c>
      <c r="F3093" t="s">
        <v>24</v>
      </c>
      <c r="G3093" t="s">
        <v>21</v>
      </c>
      <c r="H3093" t="s">
        <v>79</v>
      </c>
      <c r="I3093" t="s">
        <v>80</v>
      </c>
      <c r="J3093" s="2">
        <v>5</v>
      </c>
      <c r="L3093" s="2">
        <v>5</v>
      </c>
      <c r="M3093" s="2">
        <v>19.100000000000001</v>
      </c>
    </row>
    <row r="3094" spans="1:13" hidden="1" x14ac:dyDescent="0.3">
      <c r="A3094" t="s">
        <v>15</v>
      </c>
      <c r="B3094" t="s">
        <v>616</v>
      </c>
      <c r="C3094" t="s">
        <v>17</v>
      </c>
      <c r="D3094" t="s">
        <v>567</v>
      </c>
      <c r="E3094" t="s">
        <v>576</v>
      </c>
      <c r="F3094" t="s">
        <v>24</v>
      </c>
      <c r="G3094" t="s">
        <v>21</v>
      </c>
      <c r="H3094" t="s">
        <v>81</v>
      </c>
      <c r="I3094" t="s">
        <v>82</v>
      </c>
      <c r="J3094" s="2">
        <v>60</v>
      </c>
      <c r="L3094" s="2">
        <v>60</v>
      </c>
      <c r="M3094" s="2">
        <v>28.2</v>
      </c>
    </row>
    <row r="3095" spans="1:13" hidden="1" x14ac:dyDescent="0.3">
      <c r="A3095" t="s">
        <v>15</v>
      </c>
      <c r="B3095" t="s">
        <v>616</v>
      </c>
      <c r="C3095" t="s">
        <v>17</v>
      </c>
      <c r="D3095" t="s">
        <v>567</v>
      </c>
      <c r="E3095" t="s">
        <v>576</v>
      </c>
      <c r="F3095" t="s">
        <v>24</v>
      </c>
      <c r="G3095" t="s">
        <v>21</v>
      </c>
      <c r="H3095" t="s">
        <v>83</v>
      </c>
      <c r="I3095" t="s">
        <v>84</v>
      </c>
    </row>
    <row r="3096" spans="1:13" hidden="1" x14ac:dyDescent="0.3">
      <c r="A3096" t="s">
        <v>15</v>
      </c>
      <c r="B3096" t="s">
        <v>616</v>
      </c>
      <c r="C3096" t="s">
        <v>17</v>
      </c>
      <c r="D3096" t="s">
        <v>567</v>
      </c>
      <c r="E3096" t="s">
        <v>576</v>
      </c>
      <c r="F3096" t="s">
        <v>24</v>
      </c>
      <c r="G3096" t="s">
        <v>21</v>
      </c>
      <c r="H3096" t="s">
        <v>85</v>
      </c>
      <c r="I3096" t="s">
        <v>86</v>
      </c>
    </row>
    <row r="3097" spans="1:13" hidden="1" x14ac:dyDescent="0.3">
      <c r="A3097" t="s">
        <v>15</v>
      </c>
      <c r="B3097" t="s">
        <v>616</v>
      </c>
      <c r="C3097" t="s">
        <v>17</v>
      </c>
      <c r="D3097" t="s">
        <v>567</v>
      </c>
      <c r="E3097" t="s">
        <v>576</v>
      </c>
      <c r="F3097" t="s">
        <v>24</v>
      </c>
      <c r="G3097" t="s">
        <v>21</v>
      </c>
      <c r="H3097" t="s">
        <v>87</v>
      </c>
      <c r="I3097" t="s">
        <v>88</v>
      </c>
    </row>
    <row r="3098" spans="1:13" hidden="1" x14ac:dyDescent="0.3">
      <c r="A3098" t="s">
        <v>15</v>
      </c>
      <c r="B3098" t="s">
        <v>616</v>
      </c>
      <c r="C3098" t="s">
        <v>17</v>
      </c>
      <c r="D3098" t="s">
        <v>567</v>
      </c>
      <c r="E3098" t="s">
        <v>576</v>
      </c>
      <c r="F3098" t="s">
        <v>24</v>
      </c>
      <c r="G3098" t="s">
        <v>21</v>
      </c>
      <c r="H3098" t="s">
        <v>89</v>
      </c>
      <c r="I3098" t="s">
        <v>90</v>
      </c>
      <c r="J3098" s="2">
        <v>10</v>
      </c>
      <c r="L3098" s="2">
        <v>10</v>
      </c>
      <c r="M3098" s="2">
        <v>20.9</v>
      </c>
    </row>
    <row r="3099" spans="1:13" hidden="1" x14ac:dyDescent="0.3">
      <c r="A3099" t="s">
        <v>15</v>
      </c>
      <c r="B3099" t="s">
        <v>616</v>
      </c>
      <c r="C3099" t="s">
        <v>17</v>
      </c>
      <c r="D3099" t="s">
        <v>567</v>
      </c>
      <c r="E3099" t="s">
        <v>576</v>
      </c>
      <c r="F3099" t="s">
        <v>24</v>
      </c>
      <c r="G3099" t="s">
        <v>21</v>
      </c>
      <c r="H3099" t="s">
        <v>91</v>
      </c>
      <c r="I3099" t="s">
        <v>92</v>
      </c>
    </row>
    <row r="3100" spans="1:13" hidden="1" x14ac:dyDescent="0.3">
      <c r="A3100" t="s">
        <v>15</v>
      </c>
      <c r="B3100" t="s">
        <v>616</v>
      </c>
      <c r="C3100" t="s">
        <v>17</v>
      </c>
      <c r="D3100" t="s">
        <v>567</v>
      </c>
      <c r="E3100" t="s">
        <v>576</v>
      </c>
      <c r="F3100" t="s">
        <v>24</v>
      </c>
      <c r="G3100" t="s">
        <v>21</v>
      </c>
      <c r="H3100" t="s">
        <v>93</v>
      </c>
      <c r="I3100" t="s">
        <v>94</v>
      </c>
    </row>
    <row r="3101" spans="1:13" hidden="1" x14ac:dyDescent="0.3">
      <c r="A3101" t="s">
        <v>15</v>
      </c>
      <c r="B3101" t="s">
        <v>616</v>
      </c>
      <c r="C3101" t="s">
        <v>17</v>
      </c>
      <c r="D3101" t="s">
        <v>567</v>
      </c>
      <c r="E3101" t="s">
        <v>576</v>
      </c>
      <c r="F3101" t="s">
        <v>24</v>
      </c>
      <c r="G3101" t="s">
        <v>21</v>
      </c>
      <c r="H3101" t="s">
        <v>95</v>
      </c>
      <c r="I3101" t="s">
        <v>96</v>
      </c>
    </row>
    <row r="3102" spans="1:13" hidden="1" x14ac:dyDescent="0.3">
      <c r="A3102" t="s">
        <v>15</v>
      </c>
      <c r="B3102" t="s">
        <v>616</v>
      </c>
      <c r="C3102" t="s">
        <v>17</v>
      </c>
      <c r="D3102" t="s">
        <v>567</v>
      </c>
      <c r="E3102" t="s">
        <v>576</v>
      </c>
      <c r="F3102" t="s">
        <v>24</v>
      </c>
      <c r="G3102" t="s">
        <v>21</v>
      </c>
      <c r="H3102" t="s">
        <v>97</v>
      </c>
      <c r="I3102" t="s">
        <v>98</v>
      </c>
    </row>
    <row r="3103" spans="1:13" hidden="1" x14ac:dyDescent="0.3">
      <c r="A3103" t="s">
        <v>15</v>
      </c>
      <c r="B3103" t="s">
        <v>616</v>
      </c>
      <c r="C3103" t="s">
        <v>17</v>
      </c>
      <c r="D3103" t="s">
        <v>567</v>
      </c>
      <c r="E3103" t="s">
        <v>576</v>
      </c>
      <c r="F3103" t="s">
        <v>24</v>
      </c>
      <c r="G3103" t="s">
        <v>21</v>
      </c>
      <c r="H3103" t="s">
        <v>99</v>
      </c>
      <c r="I3103" t="s">
        <v>100</v>
      </c>
      <c r="J3103" s="2">
        <v>10</v>
      </c>
      <c r="L3103" s="2">
        <v>10</v>
      </c>
      <c r="M3103" s="2">
        <v>6.1</v>
      </c>
    </row>
    <row r="3104" spans="1:13" hidden="1" x14ac:dyDescent="0.3">
      <c r="A3104" t="s">
        <v>15</v>
      </c>
      <c r="B3104" t="s">
        <v>616</v>
      </c>
      <c r="C3104" t="s">
        <v>17</v>
      </c>
      <c r="D3104" t="s">
        <v>567</v>
      </c>
      <c r="E3104" t="s">
        <v>576</v>
      </c>
      <c r="F3104" t="s">
        <v>24</v>
      </c>
      <c r="G3104" t="s">
        <v>21</v>
      </c>
      <c r="H3104" t="s">
        <v>101</v>
      </c>
      <c r="I3104" t="s">
        <v>102</v>
      </c>
      <c r="J3104" s="2">
        <v>10</v>
      </c>
      <c r="L3104" s="2">
        <v>10</v>
      </c>
      <c r="M3104" s="2">
        <v>13.8</v>
      </c>
    </row>
    <row r="3105" spans="1:13" hidden="1" x14ac:dyDescent="0.3">
      <c r="A3105" t="s">
        <v>15</v>
      </c>
      <c r="B3105" t="s">
        <v>616</v>
      </c>
      <c r="C3105" t="s">
        <v>17</v>
      </c>
      <c r="D3105" t="s">
        <v>567</v>
      </c>
      <c r="E3105" t="s">
        <v>576</v>
      </c>
      <c r="F3105" t="s">
        <v>24</v>
      </c>
      <c r="G3105" t="s">
        <v>21</v>
      </c>
      <c r="H3105" t="s">
        <v>103</v>
      </c>
      <c r="I3105" t="s">
        <v>104</v>
      </c>
    </row>
    <row r="3106" spans="1:13" hidden="1" x14ac:dyDescent="0.3">
      <c r="A3106" t="s">
        <v>15</v>
      </c>
      <c r="B3106" t="s">
        <v>616</v>
      </c>
      <c r="C3106" t="s">
        <v>17</v>
      </c>
      <c r="D3106" t="s">
        <v>567</v>
      </c>
      <c r="E3106" t="s">
        <v>576</v>
      </c>
      <c r="F3106" t="s">
        <v>24</v>
      </c>
      <c r="G3106" t="s">
        <v>21</v>
      </c>
      <c r="H3106" t="s">
        <v>105</v>
      </c>
      <c r="I3106" t="s">
        <v>106</v>
      </c>
    </row>
    <row r="3107" spans="1:13" hidden="1" x14ac:dyDescent="0.3">
      <c r="A3107" t="s">
        <v>15</v>
      </c>
      <c r="B3107" t="s">
        <v>616</v>
      </c>
      <c r="C3107" t="s">
        <v>17</v>
      </c>
      <c r="D3107" t="s">
        <v>567</v>
      </c>
      <c r="E3107" t="s">
        <v>576</v>
      </c>
      <c r="F3107" t="s">
        <v>24</v>
      </c>
      <c r="G3107" t="s">
        <v>21</v>
      </c>
      <c r="H3107" t="s">
        <v>107</v>
      </c>
      <c r="I3107" t="s">
        <v>108</v>
      </c>
      <c r="J3107" s="2">
        <v>10</v>
      </c>
      <c r="L3107" s="2">
        <v>10</v>
      </c>
      <c r="M3107" s="2">
        <v>35</v>
      </c>
    </row>
    <row r="3108" spans="1:13" hidden="1" x14ac:dyDescent="0.3">
      <c r="A3108" t="s">
        <v>15</v>
      </c>
      <c r="B3108" t="s">
        <v>616</v>
      </c>
      <c r="C3108" t="s">
        <v>17</v>
      </c>
      <c r="D3108" t="s">
        <v>567</v>
      </c>
      <c r="E3108" t="s">
        <v>576</v>
      </c>
      <c r="F3108" t="s">
        <v>24</v>
      </c>
      <c r="G3108" t="s">
        <v>21</v>
      </c>
      <c r="H3108" t="s">
        <v>109</v>
      </c>
      <c r="I3108" t="s">
        <v>109</v>
      </c>
      <c r="J3108" s="2">
        <v>5</v>
      </c>
      <c r="L3108" s="2">
        <v>5</v>
      </c>
    </row>
    <row r="3109" spans="1:13" hidden="1" x14ac:dyDescent="0.3">
      <c r="A3109" t="s">
        <v>15</v>
      </c>
      <c r="B3109" t="s">
        <v>616</v>
      </c>
      <c r="C3109" t="s">
        <v>17</v>
      </c>
      <c r="D3109" t="s">
        <v>567</v>
      </c>
      <c r="E3109" t="s">
        <v>582</v>
      </c>
      <c r="F3109" t="s">
        <v>24</v>
      </c>
      <c r="G3109" t="s">
        <v>21</v>
      </c>
      <c r="H3109" t="s">
        <v>25</v>
      </c>
      <c r="I3109" t="s">
        <v>26</v>
      </c>
    </row>
    <row r="3110" spans="1:13" hidden="1" x14ac:dyDescent="0.3">
      <c r="A3110" t="s">
        <v>15</v>
      </c>
      <c r="B3110" t="s">
        <v>616</v>
      </c>
      <c r="C3110" t="s">
        <v>17</v>
      </c>
      <c r="D3110" t="s">
        <v>567</v>
      </c>
      <c r="E3110" t="s">
        <v>582</v>
      </c>
      <c r="F3110" t="s">
        <v>24</v>
      </c>
      <c r="G3110" t="s">
        <v>21</v>
      </c>
      <c r="H3110" t="s">
        <v>27</v>
      </c>
      <c r="I3110" t="s">
        <v>28</v>
      </c>
    </row>
    <row r="3111" spans="1:13" hidden="1" x14ac:dyDescent="0.3">
      <c r="A3111" t="s">
        <v>15</v>
      </c>
      <c r="B3111" t="s">
        <v>616</v>
      </c>
      <c r="C3111" t="s">
        <v>17</v>
      </c>
      <c r="D3111" t="s">
        <v>567</v>
      </c>
      <c r="E3111" t="s">
        <v>582</v>
      </c>
      <c r="F3111" t="s">
        <v>24</v>
      </c>
      <c r="G3111" t="s">
        <v>21</v>
      </c>
      <c r="H3111" t="s">
        <v>29</v>
      </c>
      <c r="I3111" t="s">
        <v>30</v>
      </c>
    </row>
    <row r="3112" spans="1:13" hidden="1" x14ac:dyDescent="0.3">
      <c r="A3112" t="s">
        <v>15</v>
      </c>
      <c r="B3112" t="s">
        <v>616</v>
      </c>
      <c r="C3112" t="s">
        <v>17</v>
      </c>
      <c r="D3112" t="s">
        <v>567</v>
      </c>
      <c r="E3112" t="s">
        <v>582</v>
      </c>
      <c r="F3112" t="s">
        <v>24</v>
      </c>
      <c r="G3112" t="s">
        <v>21</v>
      </c>
      <c r="H3112" t="s">
        <v>31</v>
      </c>
      <c r="I3112" t="s">
        <v>32</v>
      </c>
    </row>
    <row r="3113" spans="1:13" hidden="1" x14ac:dyDescent="0.3">
      <c r="A3113" t="s">
        <v>15</v>
      </c>
      <c r="B3113" t="s">
        <v>616</v>
      </c>
      <c r="C3113" t="s">
        <v>17</v>
      </c>
      <c r="D3113" t="s">
        <v>567</v>
      </c>
      <c r="E3113" t="s">
        <v>582</v>
      </c>
      <c r="F3113" t="s">
        <v>24</v>
      </c>
      <c r="G3113" t="s">
        <v>21</v>
      </c>
      <c r="H3113" t="s">
        <v>33</v>
      </c>
      <c r="I3113" t="s">
        <v>34</v>
      </c>
      <c r="J3113" s="2">
        <v>10</v>
      </c>
      <c r="L3113" s="2">
        <v>10</v>
      </c>
      <c r="M3113" s="2">
        <v>25.7</v>
      </c>
    </row>
    <row r="3114" spans="1:13" hidden="1" x14ac:dyDescent="0.3">
      <c r="A3114" t="s">
        <v>15</v>
      </c>
      <c r="B3114" t="s">
        <v>616</v>
      </c>
      <c r="C3114" t="s">
        <v>17</v>
      </c>
      <c r="D3114" t="s">
        <v>567</v>
      </c>
      <c r="E3114" t="s">
        <v>582</v>
      </c>
      <c r="F3114" t="s">
        <v>24</v>
      </c>
      <c r="G3114" t="s">
        <v>21</v>
      </c>
      <c r="H3114" t="s">
        <v>35</v>
      </c>
      <c r="I3114" t="s">
        <v>36</v>
      </c>
      <c r="J3114" s="2">
        <v>10</v>
      </c>
      <c r="L3114" s="2">
        <v>10</v>
      </c>
      <c r="M3114" s="2">
        <v>15.9</v>
      </c>
    </row>
    <row r="3115" spans="1:13" hidden="1" x14ac:dyDescent="0.3">
      <c r="A3115" t="s">
        <v>15</v>
      </c>
      <c r="B3115" t="s">
        <v>616</v>
      </c>
      <c r="C3115" t="s">
        <v>17</v>
      </c>
      <c r="D3115" t="s">
        <v>567</v>
      </c>
      <c r="E3115" t="s">
        <v>582</v>
      </c>
      <c r="F3115" t="s">
        <v>24</v>
      </c>
      <c r="G3115" t="s">
        <v>21</v>
      </c>
      <c r="H3115" t="s">
        <v>37</v>
      </c>
      <c r="I3115" t="s">
        <v>38</v>
      </c>
      <c r="J3115" s="2">
        <v>5</v>
      </c>
      <c r="L3115" s="2">
        <v>5</v>
      </c>
      <c r="M3115" s="2">
        <v>14</v>
      </c>
    </row>
    <row r="3116" spans="1:13" hidden="1" x14ac:dyDescent="0.3">
      <c r="A3116" t="s">
        <v>15</v>
      </c>
      <c r="B3116" t="s">
        <v>616</v>
      </c>
      <c r="C3116" t="s">
        <v>17</v>
      </c>
      <c r="D3116" t="s">
        <v>567</v>
      </c>
      <c r="E3116" t="s">
        <v>582</v>
      </c>
      <c r="F3116" t="s">
        <v>24</v>
      </c>
      <c r="G3116" t="s">
        <v>21</v>
      </c>
      <c r="H3116" t="s">
        <v>39</v>
      </c>
      <c r="I3116" t="s">
        <v>40</v>
      </c>
    </row>
    <row r="3117" spans="1:13" hidden="1" x14ac:dyDescent="0.3">
      <c r="A3117" t="s">
        <v>15</v>
      </c>
      <c r="B3117" t="s">
        <v>616</v>
      </c>
      <c r="C3117" t="s">
        <v>17</v>
      </c>
      <c r="D3117" t="s">
        <v>567</v>
      </c>
      <c r="E3117" t="s">
        <v>582</v>
      </c>
      <c r="F3117" t="s">
        <v>24</v>
      </c>
      <c r="G3117" t="s">
        <v>21</v>
      </c>
      <c r="H3117" t="s">
        <v>41</v>
      </c>
      <c r="I3117" t="s">
        <v>42</v>
      </c>
    </row>
    <row r="3118" spans="1:13" hidden="1" x14ac:dyDescent="0.3">
      <c r="A3118" t="s">
        <v>15</v>
      </c>
      <c r="B3118" t="s">
        <v>616</v>
      </c>
      <c r="C3118" t="s">
        <v>17</v>
      </c>
      <c r="D3118" t="s">
        <v>567</v>
      </c>
      <c r="E3118" t="s">
        <v>582</v>
      </c>
      <c r="F3118" t="s">
        <v>24</v>
      </c>
      <c r="G3118" t="s">
        <v>21</v>
      </c>
      <c r="H3118" t="s">
        <v>43</v>
      </c>
      <c r="I3118" t="s">
        <v>44</v>
      </c>
    </row>
    <row r="3119" spans="1:13" hidden="1" x14ac:dyDescent="0.3">
      <c r="A3119" t="s">
        <v>15</v>
      </c>
      <c r="B3119" t="s">
        <v>616</v>
      </c>
      <c r="C3119" t="s">
        <v>17</v>
      </c>
      <c r="D3119" t="s">
        <v>567</v>
      </c>
      <c r="E3119" t="s">
        <v>582</v>
      </c>
      <c r="F3119" t="s">
        <v>24</v>
      </c>
      <c r="G3119" t="s">
        <v>21</v>
      </c>
      <c r="H3119" t="s">
        <v>45</v>
      </c>
      <c r="I3119" t="s">
        <v>46</v>
      </c>
    </row>
    <row r="3120" spans="1:13" hidden="1" x14ac:dyDescent="0.3">
      <c r="A3120" t="s">
        <v>15</v>
      </c>
      <c r="B3120" t="s">
        <v>616</v>
      </c>
      <c r="C3120" t="s">
        <v>17</v>
      </c>
      <c r="D3120" t="s">
        <v>567</v>
      </c>
      <c r="E3120" t="s">
        <v>582</v>
      </c>
      <c r="F3120" t="s">
        <v>24</v>
      </c>
      <c r="G3120" t="s">
        <v>21</v>
      </c>
      <c r="H3120" t="s">
        <v>47</v>
      </c>
      <c r="I3120" t="s">
        <v>48</v>
      </c>
      <c r="J3120" s="2">
        <v>5</v>
      </c>
      <c r="L3120" s="2">
        <v>5</v>
      </c>
      <c r="M3120" s="2">
        <v>16.600000000000001</v>
      </c>
    </row>
    <row r="3121" spans="1:13" hidden="1" x14ac:dyDescent="0.3">
      <c r="A3121" t="s">
        <v>15</v>
      </c>
      <c r="B3121" t="s">
        <v>616</v>
      </c>
      <c r="C3121" t="s">
        <v>17</v>
      </c>
      <c r="D3121" t="s">
        <v>567</v>
      </c>
      <c r="E3121" t="s">
        <v>582</v>
      </c>
      <c r="F3121" t="s">
        <v>24</v>
      </c>
      <c r="G3121" t="s">
        <v>21</v>
      </c>
      <c r="H3121" t="s">
        <v>49</v>
      </c>
      <c r="I3121" t="s">
        <v>50</v>
      </c>
    </row>
    <row r="3122" spans="1:13" hidden="1" x14ac:dyDescent="0.3">
      <c r="A3122" t="s">
        <v>15</v>
      </c>
      <c r="B3122" t="s">
        <v>616</v>
      </c>
      <c r="C3122" t="s">
        <v>17</v>
      </c>
      <c r="D3122" t="s">
        <v>567</v>
      </c>
      <c r="E3122" t="s">
        <v>582</v>
      </c>
      <c r="F3122" t="s">
        <v>24</v>
      </c>
      <c r="G3122" t="s">
        <v>21</v>
      </c>
      <c r="H3122" t="s">
        <v>51</v>
      </c>
      <c r="I3122" t="s">
        <v>52</v>
      </c>
      <c r="J3122" s="2">
        <v>5</v>
      </c>
      <c r="L3122" s="2">
        <v>5</v>
      </c>
      <c r="M3122" s="2">
        <v>11.2</v>
      </c>
    </row>
    <row r="3123" spans="1:13" hidden="1" x14ac:dyDescent="0.3">
      <c r="A3123" t="s">
        <v>15</v>
      </c>
      <c r="B3123" t="s">
        <v>616</v>
      </c>
      <c r="C3123" t="s">
        <v>17</v>
      </c>
      <c r="D3123" t="s">
        <v>567</v>
      </c>
      <c r="E3123" t="s">
        <v>582</v>
      </c>
      <c r="F3123" t="s">
        <v>24</v>
      </c>
      <c r="G3123" t="s">
        <v>21</v>
      </c>
      <c r="H3123" t="s">
        <v>53</v>
      </c>
      <c r="I3123" t="s">
        <v>54</v>
      </c>
    </row>
    <row r="3124" spans="1:13" hidden="1" x14ac:dyDescent="0.3">
      <c r="A3124" t="s">
        <v>15</v>
      </c>
      <c r="B3124" t="s">
        <v>616</v>
      </c>
      <c r="C3124" t="s">
        <v>17</v>
      </c>
      <c r="D3124" t="s">
        <v>567</v>
      </c>
      <c r="E3124" t="s">
        <v>582</v>
      </c>
      <c r="F3124" t="s">
        <v>24</v>
      </c>
      <c r="G3124" t="s">
        <v>21</v>
      </c>
      <c r="H3124" t="s">
        <v>55</v>
      </c>
      <c r="I3124" t="s">
        <v>56</v>
      </c>
      <c r="J3124" s="2">
        <v>10</v>
      </c>
      <c r="L3124" s="2">
        <v>10</v>
      </c>
      <c r="M3124" s="2">
        <v>10</v>
      </c>
    </row>
    <row r="3125" spans="1:13" hidden="1" x14ac:dyDescent="0.3">
      <c r="A3125" t="s">
        <v>15</v>
      </c>
      <c r="B3125" t="s">
        <v>616</v>
      </c>
      <c r="C3125" t="s">
        <v>17</v>
      </c>
      <c r="D3125" t="s">
        <v>567</v>
      </c>
      <c r="E3125" t="s">
        <v>582</v>
      </c>
      <c r="F3125" t="s">
        <v>24</v>
      </c>
      <c r="G3125" t="s">
        <v>21</v>
      </c>
      <c r="H3125" t="s">
        <v>57</v>
      </c>
      <c r="I3125" t="s">
        <v>58</v>
      </c>
    </row>
    <row r="3126" spans="1:13" hidden="1" x14ac:dyDescent="0.3">
      <c r="A3126" t="s">
        <v>15</v>
      </c>
      <c r="B3126" t="s">
        <v>616</v>
      </c>
      <c r="C3126" t="s">
        <v>17</v>
      </c>
      <c r="D3126" t="s">
        <v>567</v>
      </c>
      <c r="E3126" t="s">
        <v>582</v>
      </c>
      <c r="F3126" t="s">
        <v>24</v>
      </c>
      <c r="G3126" t="s">
        <v>21</v>
      </c>
      <c r="H3126" t="s">
        <v>59</v>
      </c>
      <c r="I3126" t="s">
        <v>60</v>
      </c>
    </row>
    <row r="3127" spans="1:13" hidden="1" x14ac:dyDescent="0.3">
      <c r="A3127" t="s">
        <v>15</v>
      </c>
      <c r="B3127" t="s">
        <v>616</v>
      </c>
      <c r="C3127" t="s">
        <v>17</v>
      </c>
      <c r="D3127" t="s">
        <v>567</v>
      </c>
      <c r="E3127" t="s">
        <v>582</v>
      </c>
      <c r="F3127" t="s">
        <v>24</v>
      </c>
      <c r="G3127" t="s">
        <v>21</v>
      </c>
      <c r="H3127" t="s">
        <v>61</v>
      </c>
      <c r="I3127" t="s">
        <v>62</v>
      </c>
    </row>
    <row r="3128" spans="1:13" hidden="1" x14ac:dyDescent="0.3">
      <c r="A3128" t="s">
        <v>15</v>
      </c>
      <c r="B3128" t="s">
        <v>616</v>
      </c>
      <c r="C3128" t="s">
        <v>17</v>
      </c>
      <c r="D3128" t="s">
        <v>567</v>
      </c>
      <c r="E3128" t="s">
        <v>582</v>
      </c>
      <c r="F3128" t="s">
        <v>24</v>
      </c>
      <c r="G3128" t="s">
        <v>21</v>
      </c>
      <c r="H3128" t="s">
        <v>63</v>
      </c>
      <c r="I3128" t="s">
        <v>64</v>
      </c>
    </row>
    <row r="3129" spans="1:13" hidden="1" x14ac:dyDescent="0.3">
      <c r="A3129" t="s">
        <v>15</v>
      </c>
      <c r="B3129" t="s">
        <v>616</v>
      </c>
      <c r="C3129" t="s">
        <v>17</v>
      </c>
      <c r="D3129" t="s">
        <v>567</v>
      </c>
      <c r="E3129" t="s">
        <v>582</v>
      </c>
      <c r="F3129" t="s">
        <v>24</v>
      </c>
      <c r="G3129" t="s">
        <v>21</v>
      </c>
      <c r="H3129" t="s">
        <v>65</v>
      </c>
      <c r="I3129" t="s">
        <v>66</v>
      </c>
    </row>
    <row r="3130" spans="1:13" hidden="1" x14ac:dyDescent="0.3">
      <c r="A3130" t="s">
        <v>15</v>
      </c>
      <c r="B3130" t="s">
        <v>616</v>
      </c>
      <c r="C3130" t="s">
        <v>17</v>
      </c>
      <c r="D3130" t="s">
        <v>567</v>
      </c>
      <c r="E3130" t="s">
        <v>582</v>
      </c>
      <c r="F3130" t="s">
        <v>24</v>
      </c>
      <c r="G3130" t="s">
        <v>21</v>
      </c>
      <c r="H3130" t="s">
        <v>67</v>
      </c>
      <c r="I3130" t="s">
        <v>68</v>
      </c>
    </row>
    <row r="3131" spans="1:13" hidden="1" x14ac:dyDescent="0.3">
      <c r="A3131" t="s">
        <v>15</v>
      </c>
      <c r="B3131" t="s">
        <v>616</v>
      </c>
      <c r="C3131" t="s">
        <v>17</v>
      </c>
      <c r="D3131" t="s">
        <v>567</v>
      </c>
      <c r="E3131" t="s">
        <v>582</v>
      </c>
      <c r="F3131" t="s">
        <v>24</v>
      </c>
      <c r="G3131" t="s">
        <v>21</v>
      </c>
      <c r="H3131" t="s">
        <v>69</v>
      </c>
      <c r="I3131" t="s">
        <v>70</v>
      </c>
    </row>
    <row r="3132" spans="1:13" hidden="1" x14ac:dyDescent="0.3">
      <c r="A3132" t="s">
        <v>15</v>
      </c>
      <c r="B3132" t="s">
        <v>616</v>
      </c>
      <c r="C3132" t="s">
        <v>17</v>
      </c>
      <c r="D3132" t="s">
        <v>567</v>
      </c>
      <c r="E3132" t="s">
        <v>582</v>
      </c>
      <c r="F3132" t="s">
        <v>24</v>
      </c>
      <c r="G3132" t="s">
        <v>21</v>
      </c>
      <c r="H3132" t="s">
        <v>71</v>
      </c>
      <c r="I3132" t="s">
        <v>72</v>
      </c>
    </row>
    <row r="3133" spans="1:13" hidden="1" x14ac:dyDescent="0.3">
      <c r="A3133" t="s">
        <v>15</v>
      </c>
      <c r="B3133" t="s">
        <v>616</v>
      </c>
      <c r="C3133" t="s">
        <v>17</v>
      </c>
      <c r="D3133" t="s">
        <v>567</v>
      </c>
      <c r="E3133" t="s">
        <v>582</v>
      </c>
      <c r="F3133" t="s">
        <v>24</v>
      </c>
      <c r="G3133" t="s">
        <v>21</v>
      </c>
      <c r="H3133" t="s">
        <v>73</v>
      </c>
      <c r="I3133" t="s">
        <v>74</v>
      </c>
    </row>
    <row r="3134" spans="1:13" hidden="1" x14ac:dyDescent="0.3">
      <c r="A3134" t="s">
        <v>15</v>
      </c>
      <c r="B3134" t="s">
        <v>616</v>
      </c>
      <c r="C3134" t="s">
        <v>17</v>
      </c>
      <c r="D3134" t="s">
        <v>567</v>
      </c>
      <c r="E3134" t="s">
        <v>582</v>
      </c>
      <c r="F3134" t="s">
        <v>24</v>
      </c>
      <c r="G3134" t="s">
        <v>21</v>
      </c>
      <c r="H3134" t="s">
        <v>75</v>
      </c>
      <c r="I3134" t="s">
        <v>76</v>
      </c>
      <c r="J3134" s="2">
        <v>10</v>
      </c>
      <c r="L3134" s="2">
        <v>10</v>
      </c>
      <c r="M3134" s="2">
        <v>49.3</v>
      </c>
    </row>
    <row r="3135" spans="1:13" hidden="1" x14ac:dyDescent="0.3">
      <c r="A3135" t="s">
        <v>15</v>
      </c>
      <c r="B3135" t="s">
        <v>616</v>
      </c>
      <c r="C3135" t="s">
        <v>17</v>
      </c>
      <c r="D3135" t="s">
        <v>567</v>
      </c>
      <c r="E3135" t="s">
        <v>582</v>
      </c>
      <c r="F3135" t="s">
        <v>24</v>
      </c>
      <c r="G3135" t="s">
        <v>21</v>
      </c>
      <c r="H3135" t="s">
        <v>77</v>
      </c>
      <c r="I3135" t="s">
        <v>78</v>
      </c>
    </row>
    <row r="3136" spans="1:13" hidden="1" x14ac:dyDescent="0.3">
      <c r="A3136" t="s">
        <v>15</v>
      </c>
      <c r="B3136" t="s">
        <v>616</v>
      </c>
      <c r="C3136" t="s">
        <v>17</v>
      </c>
      <c r="D3136" t="s">
        <v>567</v>
      </c>
      <c r="E3136" t="s">
        <v>582</v>
      </c>
      <c r="F3136" t="s">
        <v>24</v>
      </c>
      <c r="G3136" t="s">
        <v>21</v>
      </c>
      <c r="H3136" t="s">
        <v>79</v>
      </c>
      <c r="I3136" t="s">
        <v>80</v>
      </c>
      <c r="J3136" s="2">
        <v>5</v>
      </c>
      <c r="L3136" s="2">
        <v>5</v>
      </c>
      <c r="M3136" s="2">
        <v>13.3</v>
      </c>
    </row>
    <row r="3137" spans="1:13" hidden="1" x14ac:dyDescent="0.3">
      <c r="A3137" t="s">
        <v>15</v>
      </c>
      <c r="B3137" t="s">
        <v>616</v>
      </c>
      <c r="C3137" t="s">
        <v>17</v>
      </c>
      <c r="D3137" t="s">
        <v>567</v>
      </c>
      <c r="E3137" t="s">
        <v>582</v>
      </c>
      <c r="F3137" t="s">
        <v>24</v>
      </c>
      <c r="G3137" t="s">
        <v>21</v>
      </c>
      <c r="H3137" t="s">
        <v>81</v>
      </c>
      <c r="I3137" t="s">
        <v>82</v>
      </c>
      <c r="J3137" s="2">
        <v>25</v>
      </c>
      <c r="L3137" s="2">
        <v>25</v>
      </c>
      <c r="M3137" s="2">
        <v>23.1</v>
      </c>
    </row>
    <row r="3138" spans="1:13" hidden="1" x14ac:dyDescent="0.3">
      <c r="A3138" t="s">
        <v>15</v>
      </c>
      <c r="B3138" t="s">
        <v>616</v>
      </c>
      <c r="C3138" t="s">
        <v>17</v>
      </c>
      <c r="D3138" t="s">
        <v>567</v>
      </c>
      <c r="E3138" t="s">
        <v>582</v>
      </c>
      <c r="F3138" t="s">
        <v>24</v>
      </c>
      <c r="G3138" t="s">
        <v>21</v>
      </c>
      <c r="H3138" t="s">
        <v>83</v>
      </c>
      <c r="I3138" t="s">
        <v>84</v>
      </c>
    </row>
    <row r="3139" spans="1:13" hidden="1" x14ac:dyDescent="0.3">
      <c r="A3139" t="s">
        <v>15</v>
      </c>
      <c r="B3139" t="s">
        <v>616</v>
      </c>
      <c r="C3139" t="s">
        <v>17</v>
      </c>
      <c r="D3139" t="s">
        <v>567</v>
      </c>
      <c r="E3139" t="s">
        <v>582</v>
      </c>
      <c r="F3139" t="s">
        <v>24</v>
      </c>
      <c r="G3139" t="s">
        <v>21</v>
      </c>
      <c r="H3139" t="s">
        <v>85</v>
      </c>
      <c r="I3139" t="s">
        <v>86</v>
      </c>
    </row>
    <row r="3140" spans="1:13" hidden="1" x14ac:dyDescent="0.3">
      <c r="A3140" t="s">
        <v>15</v>
      </c>
      <c r="B3140" t="s">
        <v>616</v>
      </c>
      <c r="C3140" t="s">
        <v>17</v>
      </c>
      <c r="D3140" t="s">
        <v>567</v>
      </c>
      <c r="E3140" t="s">
        <v>582</v>
      </c>
      <c r="F3140" t="s">
        <v>24</v>
      </c>
      <c r="G3140" t="s">
        <v>21</v>
      </c>
      <c r="H3140" t="s">
        <v>87</v>
      </c>
      <c r="I3140" t="s">
        <v>88</v>
      </c>
    </row>
    <row r="3141" spans="1:13" hidden="1" x14ac:dyDescent="0.3">
      <c r="A3141" t="s">
        <v>15</v>
      </c>
      <c r="B3141" t="s">
        <v>616</v>
      </c>
      <c r="C3141" t="s">
        <v>17</v>
      </c>
      <c r="D3141" t="s">
        <v>567</v>
      </c>
      <c r="E3141" t="s">
        <v>582</v>
      </c>
      <c r="F3141" t="s">
        <v>24</v>
      </c>
      <c r="G3141" t="s">
        <v>21</v>
      </c>
      <c r="H3141" t="s">
        <v>89</v>
      </c>
      <c r="I3141" t="s">
        <v>90</v>
      </c>
    </row>
    <row r="3142" spans="1:13" hidden="1" x14ac:dyDescent="0.3">
      <c r="A3142" t="s">
        <v>15</v>
      </c>
      <c r="B3142" t="s">
        <v>616</v>
      </c>
      <c r="C3142" t="s">
        <v>17</v>
      </c>
      <c r="D3142" t="s">
        <v>567</v>
      </c>
      <c r="E3142" t="s">
        <v>582</v>
      </c>
      <c r="F3142" t="s">
        <v>24</v>
      </c>
      <c r="G3142" t="s">
        <v>21</v>
      </c>
      <c r="H3142" t="s">
        <v>91</v>
      </c>
      <c r="I3142" t="s">
        <v>92</v>
      </c>
    </row>
    <row r="3143" spans="1:13" hidden="1" x14ac:dyDescent="0.3">
      <c r="A3143" t="s">
        <v>15</v>
      </c>
      <c r="B3143" t="s">
        <v>616</v>
      </c>
      <c r="C3143" t="s">
        <v>17</v>
      </c>
      <c r="D3143" t="s">
        <v>567</v>
      </c>
      <c r="E3143" t="s">
        <v>582</v>
      </c>
      <c r="F3143" t="s">
        <v>24</v>
      </c>
      <c r="G3143" t="s">
        <v>21</v>
      </c>
      <c r="H3143" t="s">
        <v>93</v>
      </c>
      <c r="I3143" t="s">
        <v>94</v>
      </c>
    </row>
    <row r="3144" spans="1:13" hidden="1" x14ac:dyDescent="0.3">
      <c r="A3144" t="s">
        <v>15</v>
      </c>
      <c r="B3144" t="s">
        <v>616</v>
      </c>
      <c r="C3144" t="s">
        <v>17</v>
      </c>
      <c r="D3144" t="s">
        <v>567</v>
      </c>
      <c r="E3144" t="s">
        <v>582</v>
      </c>
      <c r="F3144" t="s">
        <v>24</v>
      </c>
      <c r="G3144" t="s">
        <v>21</v>
      </c>
      <c r="H3144" t="s">
        <v>95</v>
      </c>
      <c r="I3144" t="s">
        <v>96</v>
      </c>
    </row>
    <row r="3145" spans="1:13" hidden="1" x14ac:dyDescent="0.3">
      <c r="A3145" t="s">
        <v>15</v>
      </c>
      <c r="B3145" t="s">
        <v>616</v>
      </c>
      <c r="C3145" t="s">
        <v>17</v>
      </c>
      <c r="D3145" t="s">
        <v>567</v>
      </c>
      <c r="E3145" t="s">
        <v>582</v>
      </c>
      <c r="F3145" t="s">
        <v>24</v>
      </c>
      <c r="G3145" t="s">
        <v>21</v>
      </c>
      <c r="H3145" t="s">
        <v>97</v>
      </c>
      <c r="I3145" t="s">
        <v>98</v>
      </c>
    </row>
    <row r="3146" spans="1:13" hidden="1" x14ac:dyDescent="0.3">
      <c r="A3146" t="s">
        <v>15</v>
      </c>
      <c r="B3146" t="s">
        <v>616</v>
      </c>
      <c r="C3146" t="s">
        <v>17</v>
      </c>
      <c r="D3146" t="s">
        <v>567</v>
      </c>
      <c r="E3146" t="s">
        <v>582</v>
      </c>
      <c r="F3146" t="s">
        <v>24</v>
      </c>
      <c r="G3146" t="s">
        <v>21</v>
      </c>
      <c r="H3146" t="s">
        <v>99</v>
      </c>
      <c r="I3146" t="s">
        <v>100</v>
      </c>
    </row>
    <row r="3147" spans="1:13" hidden="1" x14ac:dyDescent="0.3">
      <c r="A3147" t="s">
        <v>15</v>
      </c>
      <c r="B3147" t="s">
        <v>616</v>
      </c>
      <c r="C3147" t="s">
        <v>17</v>
      </c>
      <c r="D3147" t="s">
        <v>567</v>
      </c>
      <c r="E3147" t="s">
        <v>582</v>
      </c>
      <c r="F3147" t="s">
        <v>24</v>
      </c>
      <c r="G3147" t="s">
        <v>21</v>
      </c>
      <c r="H3147" t="s">
        <v>101</v>
      </c>
      <c r="I3147" t="s">
        <v>102</v>
      </c>
      <c r="J3147" s="2">
        <v>5</v>
      </c>
      <c r="L3147" s="2">
        <v>5</v>
      </c>
      <c r="M3147" s="2">
        <v>7.6</v>
      </c>
    </row>
    <row r="3148" spans="1:13" hidden="1" x14ac:dyDescent="0.3">
      <c r="A3148" t="s">
        <v>15</v>
      </c>
      <c r="B3148" t="s">
        <v>616</v>
      </c>
      <c r="C3148" t="s">
        <v>17</v>
      </c>
      <c r="D3148" t="s">
        <v>567</v>
      </c>
      <c r="E3148" t="s">
        <v>582</v>
      </c>
      <c r="F3148" t="s">
        <v>24</v>
      </c>
      <c r="G3148" t="s">
        <v>21</v>
      </c>
      <c r="H3148" t="s">
        <v>103</v>
      </c>
      <c r="I3148" t="s">
        <v>104</v>
      </c>
    </row>
    <row r="3149" spans="1:13" hidden="1" x14ac:dyDescent="0.3">
      <c r="A3149" t="s">
        <v>15</v>
      </c>
      <c r="B3149" t="s">
        <v>616</v>
      </c>
      <c r="C3149" t="s">
        <v>17</v>
      </c>
      <c r="D3149" t="s">
        <v>567</v>
      </c>
      <c r="E3149" t="s">
        <v>582</v>
      </c>
      <c r="F3149" t="s">
        <v>24</v>
      </c>
      <c r="G3149" t="s">
        <v>21</v>
      </c>
      <c r="H3149" t="s">
        <v>105</v>
      </c>
      <c r="I3149" t="s">
        <v>106</v>
      </c>
    </row>
    <row r="3150" spans="1:13" hidden="1" x14ac:dyDescent="0.3">
      <c r="A3150" t="s">
        <v>15</v>
      </c>
      <c r="B3150" t="s">
        <v>616</v>
      </c>
      <c r="C3150" t="s">
        <v>17</v>
      </c>
      <c r="D3150" t="s">
        <v>567</v>
      </c>
      <c r="E3150" t="s">
        <v>582</v>
      </c>
      <c r="F3150" t="s">
        <v>24</v>
      </c>
      <c r="G3150" t="s">
        <v>21</v>
      </c>
      <c r="H3150" t="s">
        <v>107</v>
      </c>
      <c r="I3150" t="s">
        <v>108</v>
      </c>
    </row>
    <row r="3151" spans="1:13" hidden="1" x14ac:dyDescent="0.3">
      <c r="A3151" t="s">
        <v>15</v>
      </c>
      <c r="B3151" t="s">
        <v>616</v>
      </c>
      <c r="C3151" t="s">
        <v>17</v>
      </c>
      <c r="D3151" t="s">
        <v>567</v>
      </c>
      <c r="E3151" t="s">
        <v>582</v>
      </c>
      <c r="F3151" t="s">
        <v>24</v>
      </c>
      <c r="G3151" t="s">
        <v>21</v>
      </c>
      <c r="H3151" t="s">
        <v>109</v>
      </c>
      <c r="I3151" t="s">
        <v>109</v>
      </c>
    </row>
    <row r="3152" spans="1:13" hidden="1" x14ac:dyDescent="0.3">
      <c r="A3152" t="s">
        <v>15</v>
      </c>
      <c r="B3152" t="s">
        <v>616</v>
      </c>
      <c r="C3152" t="s">
        <v>17</v>
      </c>
      <c r="D3152" t="s">
        <v>567</v>
      </c>
      <c r="E3152" t="s">
        <v>585</v>
      </c>
      <c r="F3152" t="s">
        <v>24</v>
      </c>
      <c r="G3152" t="s">
        <v>21</v>
      </c>
      <c r="H3152" t="s">
        <v>25</v>
      </c>
      <c r="I3152" t="s">
        <v>26</v>
      </c>
    </row>
    <row r="3153" spans="1:13" hidden="1" x14ac:dyDescent="0.3">
      <c r="A3153" t="s">
        <v>15</v>
      </c>
      <c r="B3153" t="s">
        <v>616</v>
      </c>
      <c r="C3153" t="s">
        <v>17</v>
      </c>
      <c r="D3153" t="s">
        <v>567</v>
      </c>
      <c r="E3153" t="s">
        <v>585</v>
      </c>
      <c r="F3153" t="s">
        <v>24</v>
      </c>
      <c r="G3153" t="s">
        <v>21</v>
      </c>
      <c r="H3153" t="s">
        <v>27</v>
      </c>
      <c r="I3153" t="s">
        <v>28</v>
      </c>
    </row>
    <row r="3154" spans="1:13" hidden="1" x14ac:dyDescent="0.3">
      <c r="A3154" t="s">
        <v>15</v>
      </c>
      <c r="B3154" t="s">
        <v>616</v>
      </c>
      <c r="C3154" t="s">
        <v>17</v>
      </c>
      <c r="D3154" t="s">
        <v>567</v>
      </c>
      <c r="E3154" t="s">
        <v>585</v>
      </c>
      <c r="F3154" t="s">
        <v>24</v>
      </c>
      <c r="G3154" t="s">
        <v>21</v>
      </c>
      <c r="H3154" t="s">
        <v>29</v>
      </c>
      <c r="I3154" t="s">
        <v>30</v>
      </c>
    </row>
    <row r="3155" spans="1:13" hidden="1" x14ac:dyDescent="0.3">
      <c r="A3155" t="s">
        <v>15</v>
      </c>
      <c r="B3155" t="s">
        <v>616</v>
      </c>
      <c r="C3155" t="s">
        <v>17</v>
      </c>
      <c r="D3155" t="s">
        <v>567</v>
      </c>
      <c r="E3155" t="s">
        <v>585</v>
      </c>
      <c r="F3155" t="s">
        <v>24</v>
      </c>
      <c r="G3155" t="s">
        <v>21</v>
      </c>
      <c r="H3155" t="s">
        <v>31</v>
      </c>
      <c r="I3155" t="s">
        <v>32</v>
      </c>
    </row>
    <row r="3156" spans="1:13" hidden="1" x14ac:dyDescent="0.3">
      <c r="A3156" t="s">
        <v>15</v>
      </c>
      <c r="B3156" t="s">
        <v>616</v>
      </c>
      <c r="C3156" t="s">
        <v>17</v>
      </c>
      <c r="D3156" t="s">
        <v>567</v>
      </c>
      <c r="E3156" t="s">
        <v>585</v>
      </c>
      <c r="F3156" t="s">
        <v>24</v>
      </c>
      <c r="G3156" t="s">
        <v>21</v>
      </c>
      <c r="H3156" t="s">
        <v>33</v>
      </c>
      <c r="I3156" t="s">
        <v>34</v>
      </c>
      <c r="J3156" s="2">
        <v>5</v>
      </c>
      <c r="L3156" s="2">
        <v>5</v>
      </c>
      <c r="M3156" s="2">
        <v>25.8</v>
      </c>
    </row>
    <row r="3157" spans="1:13" hidden="1" x14ac:dyDescent="0.3">
      <c r="A3157" t="s">
        <v>15</v>
      </c>
      <c r="B3157" t="s">
        <v>616</v>
      </c>
      <c r="C3157" t="s">
        <v>17</v>
      </c>
      <c r="D3157" t="s">
        <v>567</v>
      </c>
      <c r="E3157" t="s">
        <v>585</v>
      </c>
      <c r="F3157" t="s">
        <v>24</v>
      </c>
      <c r="G3157" t="s">
        <v>21</v>
      </c>
      <c r="H3157" t="s">
        <v>35</v>
      </c>
      <c r="I3157" t="s">
        <v>36</v>
      </c>
      <c r="J3157" s="2">
        <v>5</v>
      </c>
      <c r="L3157" s="2">
        <v>5</v>
      </c>
      <c r="M3157" s="2">
        <v>9.1</v>
      </c>
    </row>
    <row r="3158" spans="1:13" hidden="1" x14ac:dyDescent="0.3">
      <c r="A3158" t="s">
        <v>15</v>
      </c>
      <c r="B3158" t="s">
        <v>616</v>
      </c>
      <c r="C3158" t="s">
        <v>17</v>
      </c>
      <c r="D3158" t="s">
        <v>567</v>
      </c>
      <c r="E3158" t="s">
        <v>585</v>
      </c>
      <c r="F3158" t="s">
        <v>24</v>
      </c>
      <c r="G3158" t="s">
        <v>21</v>
      </c>
      <c r="H3158" t="s">
        <v>37</v>
      </c>
      <c r="I3158" t="s">
        <v>38</v>
      </c>
      <c r="J3158" s="2">
        <v>5</v>
      </c>
      <c r="L3158" s="2">
        <v>5</v>
      </c>
      <c r="M3158" s="2">
        <v>18.2</v>
      </c>
    </row>
    <row r="3159" spans="1:13" hidden="1" x14ac:dyDescent="0.3">
      <c r="A3159" t="s">
        <v>15</v>
      </c>
      <c r="B3159" t="s">
        <v>616</v>
      </c>
      <c r="C3159" t="s">
        <v>17</v>
      </c>
      <c r="D3159" t="s">
        <v>567</v>
      </c>
      <c r="E3159" t="s">
        <v>585</v>
      </c>
      <c r="F3159" t="s">
        <v>24</v>
      </c>
      <c r="G3159" t="s">
        <v>21</v>
      </c>
      <c r="H3159" t="s">
        <v>39</v>
      </c>
      <c r="I3159" t="s">
        <v>40</v>
      </c>
      <c r="J3159" s="2">
        <v>5</v>
      </c>
      <c r="L3159" s="2">
        <v>5</v>
      </c>
      <c r="M3159" s="2">
        <v>48.5</v>
      </c>
    </row>
    <row r="3160" spans="1:13" hidden="1" x14ac:dyDescent="0.3">
      <c r="A3160" t="s">
        <v>15</v>
      </c>
      <c r="B3160" t="s">
        <v>616</v>
      </c>
      <c r="C3160" t="s">
        <v>17</v>
      </c>
      <c r="D3160" t="s">
        <v>567</v>
      </c>
      <c r="E3160" t="s">
        <v>585</v>
      </c>
      <c r="F3160" t="s">
        <v>24</v>
      </c>
      <c r="G3160" t="s">
        <v>21</v>
      </c>
      <c r="H3160" t="s">
        <v>41</v>
      </c>
      <c r="I3160" t="s">
        <v>42</v>
      </c>
    </row>
    <row r="3161" spans="1:13" hidden="1" x14ac:dyDescent="0.3">
      <c r="A3161" t="s">
        <v>15</v>
      </c>
      <c r="B3161" t="s">
        <v>616</v>
      </c>
      <c r="C3161" t="s">
        <v>17</v>
      </c>
      <c r="D3161" t="s">
        <v>567</v>
      </c>
      <c r="E3161" t="s">
        <v>585</v>
      </c>
      <c r="F3161" t="s">
        <v>24</v>
      </c>
      <c r="G3161" t="s">
        <v>21</v>
      </c>
      <c r="H3161" t="s">
        <v>43</v>
      </c>
      <c r="I3161" t="s">
        <v>44</v>
      </c>
    </row>
    <row r="3162" spans="1:13" hidden="1" x14ac:dyDescent="0.3">
      <c r="A3162" t="s">
        <v>15</v>
      </c>
      <c r="B3162" t="s">
        <v>616</v>
      </c>
      <c r="C3162" t="s">
        <v>17</v>
      </c>
      <c r="D3162" t="s">
        <v>567</v>
      </c>
      <c r="E3162" t="s">
        <v>585</v>
      </c>
      <c r="F3162" t="s">
        <v>24</v>
      </c>
      <c r="G3162" t="s">
        <v>21</v>
      </c>
      <c r="H3162" t="s">
        <v>45</v>
      </c>
      <c r="I3162" t="s">
        <v>46</v>
      </c>
    </row>
    <row r="3163" spans="1:13" hidden="1" x14ac:dyDescent="0.3">
      <c r="A3163" t="s">
        <v>15</v>
      </c>
      <c r="B3163" t="s">
        <v>616</v>
      </c>
      <c r="C3163" t="s">
        <v>17</v>
      </c>
      <c r="D3163" t="s">
        <v>567</v>
      </c>
      <c r="E3163" t="s">
        <v>585</v>
      </c>
      <c r="F3163" t="s">
        <v>24</v>
      </c>
      <c r="G3163" t="s">
        <v>21</v>
      </c>
      <c r="H3163" t="s">
        <v>47</v>
      </c>
      <c r="I3163" t="s">
        <v>48</v>
      </c>
    </row>
    <row r="3164" spans="1:13" hidden="1" x14ac:dyDescent="0.3">
      <c r="A3164" t="s">
        <v>15</v>
      </c>
      <c r="B3164" t="s">
        <v>616</v>
      </c>
      <c r="C3164" t="s">
        <v>17</v>
      </c>
      <c r="D3164" t="s">
        <v>567</v>
      </c>
      <c r="E3164" t="s">
        <v>585</v>
      </c>
      <c r="F3164" t="s">
        <v>24</v>
      </c>
      <c r="G3164" t="s">
        <v>21</v>
      </c>
      <c r="H3164" t="s">
        <v>49</v>
      </c>
      <c r="I3164" t="s">
        <v>50</v>
      </c>
      <c r="J3164" s="2">
        <v>5</v>
      </c>
      <c r="L3164" s="2">
        <v>5</v>
      </c>
      <c r="M3164" s="2">
        <v>6.5</v>
      </c>
    </row>
    <row r="3165" spans="1:13" hidden="1" x14ac:dyDescent="0.3">
      <c r="A3165" t="s">
        <v>15</v>
      </c>
      <c r="B3165" t="s">
        <v>616</v>
      </c>
      <c r="C3165" t="s">
        <v>17</v>
      </c>
      <c r="D3165" t="s">
        <v>567</v>
      </c>
      <c r="E3165" t="s">
        <v>585</v>
      </c>
      <c r="F3165" t="s">
        <v>24</v>
      </c>
      <c r="G3165" t="s">
        <v>21</v>
      </c>
      <c r="H3165" t="s">
        <v>51</v>
      </c>
      <c r="I3165" t="s">
        <v>52</v>
      </c>
    </row>
    <row r="3166" spans="1:13" hidden="1" x14ac:dyDescent="0.3">
      <c r="A3166" t="s">
        <v>15</v>
      </c>
      <c r="B3166" t="s">
        <v>616</v>
      </c>
      <c r="C3166" t="s">
        <v>17</v>
      </c>
      <c r="D3166" t="s">
        <v>567</v>
      </c>
      <c r="E3166" t="s">
        <v>585</v>
      </c>
      <c r="F3166" t="s">
        <v>24</v>
      </c>
      <c r="G3166" t="s">
        <v>21</v>
      </c>
      <c r="H3166" t="s">
        <v>53</v>
      </c>
      <c r="I3166" t="s">
        <v>54</v>
      </c>
    </row>
    <row r="3167" spans="1:13" hidden="1" x14ac:dyDescent="0.3">
      <c r="A3167" t="s">
        <v>15</v>
      </c>
      <c r="B3167" t="s">
        <v>616</v>
      </c>
      <c r="C3167" t="s">
        <v>17</v>
      </c>
      <c r="D3167" t="s">
        <v>567</v>
      </c>
      <c r="E3167" t="s">
        <v>585</v>
      </c>
      <c r="F3167" t="s">
        <v>24</v>
      </c>
      <c r="G3167" t="s">
        <v>21</v>
      </c>
      <c r="H3167" t="s">
        <v>55</v>
      </c>
      <c r="I3167" t="s">
        <v>56</v>
      </c>
      <c r="J3167" s="2">
        <v>20</v>
      </c>
      <c r="L3167" s="2">
        <v>20</v>
      </c>
      <c r="M3167" s="2">
        <v>20.399999999999999</v>
      </c>
    </row>
    <row r="3168" spans="1:13" hidden="1" x14ac:dyDescent="0.3">
      <c r="A3168" t="s">
        <v>15</v>
      </c>
      <c r="B3168" t="s">
        <v>616</v>
      </c>
      <c r="C3168" t="s">
        <v>17</v>
      </c>
      <c r="D3168" t="s">
        <v>567</v>
      </c>
      <c r="E3168" t="s">
        <v>585</v>
      </c>
      <c r="F3168" t="s">
        <v>24</v>
      </c>
      <c r="G3168" t="s">
        <v>21</v>
      </c>
      <c r="H3168" t="s">
        <v>57</v>
      </c>
      <c r="I3168" t="s">
        <v>58</v>
      </c>
      <c r="J3168" s="2">
        <v>10</v>
      </c>
      <c r="L3168" s="2">
        <v>10</v>
      </c>
      <c r="M3168" s="2">
        <v>7.5</v>
      </c>
    </row>
    <row r="3169" spans="1:13" hidden="1" x14ac:dyDescent="0.3">
      <c r="A3169" t="s">
        <v>15</v>
      </c>
      <c r="B3169" t="s">
        <v>616</v>
      </c>
      <c r="C3169" t="s">
        <v>17</v>
      </c>
      <c r="D3169" t="s">
        <v>567</v>
      </c>
      <c r="E3169" t="s">
        <v>585</v>
      </c>
      <c r="F3169" t="s">
        <v>24</v>
      </c>
      <c r="G3169" t="s">
        <v>21</v>
      </c>
      <c r="H3169" t="s">
        <v>59</v>
      </c>
      <c r="I3169" t="s">
        <v>60</v>
      </c>
    </row>
    <row r="3170" spans="1:13" hidden="1" x14ac:dyDescent="0.3">
      <c r="A3170" t="s">
        <v>15</v>
      </c>
      <c r="B3170" t="s">
        <v>616</v>
      </c>
      <c r="C3170" t="s">
        <v>17</v>
      </c>
      <c r="D3170" t="s">
        <v>567</v>
      </c>
      <c r="E3170" t="s">
        <v>585</v>
      </c>
      <c r="F3170" t="s">
        <v>24</v>
      </c>
      <c r="G3170" t="s">
        <v>21</v>
      </c>
      <c r="H3170" t="s">
        <v>61</v>
      </c>
      <c r="I3170" t="s">
        <v>62</v>
      </c>
    </row>
    <row r="3171" spans="1:13" hidden="1" x14ac:dyDescent="0.3">
      <c r="A3171" t="s">
        <v>15</v>
      </c>
      <c r="B3171" t="s">
        <v>616</v>
      </c>
      <c r="C3171" t="s">
        <v>17</v>
      </c>
      <c r="D3171" t="s">
        <v>567</v>
      </c>
      <c r="E3171" t="s">
        <v>585</v>
      </c>
      <c r="F3171" t="s">
        <v>24</v>
      </c>
      <c r="G3171" t="s">
        <v>21</v>
      </c>
      <c r="H3171" t="s">
        <v>63</v>
      </c>
      <c r="I3171" t="s">
        <v>64</v>
      </c>
    </row>
    <row r="3172" spans="1:13" hidden="1" x14ac:dyDescent="0.3">
      <c r="A3172" t="s">
        <v>15</v>
      </c>
      <c r="B3172" t="s">
        <v>616</v>
      </c>
      <c r="C3172" t="s">
        <v>17</v>
      </c>
      <c r="D3172" t="s">
        <v>567</v>
      </c>
      <c r="E3172" t="s">
        <v>585</v>
      </c>
      <c r="F3172" t="s">
        <v>24</v>
      </c>
      <c r="G3172" t="s">
        <v>21</v>
      </c>
      <c r="H3172" t="s">
        <v>65</v>
      </c>
      <c r="I3172" t="s">
        <v>66</v>
      </c>
    </row>
    <row r="3173" spans="1:13" hidden="1" x14ac:dyDescent="0.3">
      <c r="A3173" t="s">
        <v>15</v>
      </c>
      <c r="B3173" t="s">
        <v>616</v>
      </c>
      <c r="C3173" t="s">
        <v>17</v>
      </c>
      <c r="D3173" t="s">
        <v>567</v>
      </c>
      <c r="E3173" t="s">
        <v>585</v>
      </c>
      <c r="F3173" t="s">
        <v>24</v>
      </c>
      <c r="G3173" t="s">
        <v>21</v>
      </c>
      <c r="H3173" t="s">
        <v>67</v>
      </c>
      <c r="I3173" t="s">
        <v>68</v>
      </c>
    </row>
    <row r="3174" spans="1:13" hidden="1" x14ac:dyDescent="0.3">
      <c r="A3174" t="s">
        <v>15</v>
      </c>
      <c r="B3174" t="s">
        <v>616</v>
      </c>
      <c r="C3174" t="s">
        <v>17</v>
      </c>
      <c r="D3174" t="s">
        <v>567</v>
      </c>
      <c r="E3174" t="s">
        <v>585</v>
      </c>
      <c r="F3174" t="s">
        <v>24</v>
      </c>
      <c r="G3174" t="s">
        <v>21</v>
      </c>
      <c r="H3174" t="s">
        <v>69</v>
      </c>
      <c r="I3174" t="s">
        <v>70</v>
      </c>
    </row>
    <row r="3175" spans="1:13" hidden="1" x14ac:dyDescent="0.3">
      <c r="A3175" t="s">
        <v>15</v>
      </c>
      <c r="B3175" t="s">
        <v>616</v>
      </c>
      <c r="C3175" t="s">
        <v>17</v>
      </c>
      <c r="D3175" t="s">
        <v>567</v>
      </c>
      <c r="E3175" t="s">
        <v>585</v>
      </c>
      <c r="F3175" t="s">
        <v>24</v>
      </c>
      <c r="G3175" t="s">
        <v>21</v>
      </c>
      <c r="H3175" t="s">
        <v>71</v>
      </c>
      <c r="I3175" t="s">
        <v>72</v>
      </c>
    </row>
    <row r="3176" spans="1:13" hidden="1" x14ac:dyDescent="0.3">
      <c r="A3176" t="s">
        <v>15</v>
      </c>
      <c r="B3176" t="s">
        <v>616</v>
      </c>
      <c r="C3176" t="s">
        <v>17</v>
      </c>
      <c r="D3176" t="s">
        <v>567</v>
      </c>
      <c r="E3176" t="s">
        <v>585</v>
      </c>
      <c r="F3176" t="s">
        <v>24</v>
      </c>
      <c r="G3176" t="s">
        <v>21</v>
      </c>
      <c r="H3176" t="s">
        <v>73</v>
      </c>
      <c r="I3176" t="s">
        <v>74</v>
      </c>
    </row>
    <row r="3177" spans="1:13" hidden="1" x14ac:dyDescent="0.3">
      <c r="A3177" t="s">
        <v>15</v>
      </c>
      <c r="B3177" t="s">
        <v>616</v>
      </c>
      <c r="C3177" t="s">
        <v>17</v>
      </c>
      <c r="D3177" t="s">
        <v>567</v>
      </c>
      <c r="E3177" t="s">
        <v>585</v>
      </c>
      <c r="F3177" t="s">
        <v>24</v>
      </c>
      <c r="G3177" t="s">
        <v>21</v>
      </c>
      <c r="H3177" t="s">
        <v>75</v>
      </c>
      <c r="I3177" t="s">
        <v>76</v>
      </c>
      <c r="J3177" s="2">
        <v>10</v>
      </c>
      <c r="L3177" s="2">
        <v>10</v>
      </c>
      <c r="M3177" s="2">
        <v>130.5</v>
      </c>
    </row>
    <row r="3178" spans="1:13" hidden="1" x14ac:dyDescent="0.3">
      <c r="A3178" t="s">
        <v>15</v>
      </c>
      <c r="B3178" t="s">
        <v>616</v>
      </c>
      <c r="C3178" t="s">
        <v>17</v>
      </c>
      <c r="D3178" t="s">
        <v>567</v>
      </c>
      <c r="E3178" t="s">
        <v>585</v>
      </c>
      <c r="F3178" t="s">
        <v>24</v>
      </c>
      <c r="G3178" t="s">
        <v>21</v>
      </c>
      <c r="H3178" t="s">
        <v>77</v>
      </c>
      <c r="I3178" t="s">
        <v>78</v>
      </c>
    </row>
    <row r="3179" spans="1:13" hidden="1" x14ac:dyDescent="0.3">
      <c r="A3179" t="s">
        <v>15</v>
      </c>
      <c r="B3179" t="s">
        <v>616</v>
      </c>
      <c r="C3179" t="s">
        <v>17</v>
      </c>
      <c r="D3179" t="s">
        <v>567</v>
      </c>
      <c r="E3179" t="s">
        <v>585</v>
      </c>
      <c r="F3179" t="s">
        <v>24</v>
      </c>
      <c r="G3179" t="s">
        <v>21</v>
      </c>
      <c r="H3179" t="s">
        <v>79</v>
      </c>
      <c r="I3179" t="s">
        <v>80</v>
      </c>
    </row>
    <row r="3180" spans="1:13" hidden="1" x14ac:dyDescent="0.3">
      <c r="A3180" t="s">
        <v>15</v>
      </c>
      <c r="B3180" t="s">
        <v>616</v>
      </c>
      <c r="C3180" t="s">
        <v>17</v>
      </c>
      <c r="D3180" t="s">
        <v>567</v>
      </c>
      <c r="E3180" t="s">
        <v>585</v>
      </c>
      <c r="F3180" t="s">
        <v>24</v>
      </c>
      <c r="G3180" t="s">
        <v>21</v>
      </c>
      <c r="H3180" t="s">
        <v>81</v>
      </c>
      <c r="I3180" t="s">
        <v>82</v>
      </c>
      <c r="J3180" s="2">
        <v>20</v>
      </c>
      <c r="L3180" s="2">
        <v>20</v>
      </c>
      <c r="M3180" s="2">
        <v>10.7</v>
      </c>
    </row>
    <row r="3181" spans="1:13" hidden="1" x14ac:dyDescent="0.3">
      <c r="A3181" t="s">
        <v>15</v>
      </c>
      <c r="B3181" t="s">
        <v>616</v>
      </c>
      <c r="C3181" t="s">
        <v>17</v>
      </c>
      <c r="D3181" t="s">
        <v>567</v>
      </c>
      <c r="E3181" t="s">
        <v>585</v>
      </c>
      <c r="F3181" t="s">
        <v>24</v>
      </c>
      <c r="G3181" t="s">
        <v>21</v>
      </c>
      <c r="H3181" t="s">
        <v>83</v>
      </c>
      <c r="I3181" t="s">
        <v>84</v>
      </c>
    </row>
    <row r="3182" spans="1:13" hidden="1" x14ac:dyDescent="0.3">
      <c r="A3182" t="s">
        <v>15</v>
      </c>
      <c r="B3182" t="s">
        <v>616</v>
      </c>
      <c r="C3182" t="s">
        <v>17</v>
      </c>
      <c r="D3182" t="s">
        <v>567</v>
      </c>
      <c r="E3182" t="s">
        <v>585</v>
      </c>
      <c r="F3182" t="s">
        <v>24</v>
      </c>
      <c r="G3182" t="s">
        <v>21</v>
      </c>
      <c r="H3182" t="s">
        <v>85</v>
      </c>
      <c r="I3182" t="s">
        <v>86</v>
      </c>
    </row>
    <row r="3183" spans="1:13" hidden="1" x14ac:dyDescent="0.3">
      <c r="A3183" t="s">
        <v>15</v>
      </c>
      <c r="B3183" t="s">
        <v>616</v>
      </c>
      <c r="C3183" t="s">
        <v>17</v>
      </c>
      <c r="D3183" t="s">
        <v>567</v>
      </c>
      <c r="E3183" t="s">
        <v>585</v>
      </c>
      <c r="F3183" t="s">
        <v>24</v>
      </c>
      <c r="G3183" t="s">
        <v>21</v>
      </c>
      <c r="H3183" t="s">
        <v>87</v>
      </c>
      <c r="I3183" t="s">
        <v>88</v>
      </c>
    </row>
    <row r="3184" spans="1:13" hidden="1" x14ac:dyDescent="0.3">
      <c r="A3184" t="s">
        <v>15</v>
      </c>
      <c r="B3184" t="s">
        <v>616</v>
      </c>
      <c r="C3184" t="s">
        <v>17</v>
      </c>
      <c r="D3184" t="s">
        <v>567</v>
      </c>
      <c r="E3184" t="s">
        <v>585</v>
      </c>
      <c r="F3184" t="s">
        <v>24</v>
      </c>
      <c r="G3184" t="s">
        <v>21</v>
      </c>
      <c r="H3184" t="s">
        <v>89</v>
      </c>
      <c r="I3184" t="s">
        <v>90</v>
      </c>
    </row>
    <row r="3185" spans="1:12" hidden="1" x14ac:dyDescent="0.3">
      <c r="A3185" t="s">
        <v>15</v>
      </c>
      <c r="B3185" t="s">
        <v>616</v>
      </c>
      <c r="C3185" t="s">
        <v>17</v>
      </c>
      <c r="D3185" t="s">
        <v>567</v>
      </c>
      <c r="E3185" t="s">
        <v>585</v>
      </c>
      <c r="F3185" t="s">
        <v>24</v>
      </c>
      <c r="G3185" t="s">
        <v>21</v>
      </c>
      <c r="H3185" t="s">
        <v>91</v>
      </c>
      <c r="I3185" t="s">
        <v>92</v>
      </c>
    </row>
    <row r="3186" spans="1:12" hidden="1" x14ac:dyDescent="0.3">
      <c r="A3186" t="s">
        <v>15</v>
      </c>
      <c r="B3186" t="s">
        <v>616</v>
      </c>
      <c r="C3186" t="s">
        <v>17</v>
      </c>
      <c r="D3186" t="s">
        <v>567</v>
      </c>
      <c r="E3186" t="s">
        <v>585</v>
      </c>
      <c r="F3186" t="s">
        <v>24</v>
      </c>
      <c r="G3186" t="s">
        <v>21</v>
      </c>
      <c r="H3186" t="s">
        <v>93</v>
      </c>
      <c r="I3186" t="s">
        <v>94</v>
      </c>
    </row>
    <row r="3187" spans="1:12" hidden="1" x14ac:dyDescent="0.3">
      <c r="A3187" t="s">
        <v>15</v>
      </c>
      <c r="B3187" t="s">
        <v>616</v>
      </c>
      <c r="C3187" t="s">
        <v>17</v>
      </c>
      <c r="D3187" t="s">
        <v>567</v>
      </c>
      <c r="E3187" t="s">
        <v>585</v>
      </c>
      <c r="F3187" t="s">
        <v>24</v>
      </c>
      <c r="G3187" t="s">
        <v>21</v>
      </c>
      <c r="H3187" t="s">
        <v>95</v>
      </c>
      <c r="I3187" t="s">
        <v>96</v>
      </c>
    </row>
    <row r="3188" spans="1:12" hidden="1" x14ac:dyDescent="0.3">
      <c r="A3188" t="s">
        <v>15</v>
      </c>
      <c r="B3188" t="s">
        <v>616</v>
      </c>
      <c r="C3188" t="s">
        <v>17</v>
      </c>
      <c r="D3188" t="s">
        <v>567</v>
      </c>
      <c r="E3188" t="s">
        <v>585</v>
      </c>
      <c r="F3188" t="s">
        <v>24</v>
      </c>
      <c r="G3188" t="s">
        <v>21</v>
      </c>
      <c r="H3188" t="s">
        <v>97</v>
      </c>
      <c r="I3188" t="s">
        <v>98</v>
      </c>
    </row>
    <row r="3189" spans="1:12" hidden="1" x14ac:dyDescent="0.3">
      <c r="A3189" t="s">
        <v>15</v>
      </c>
      <c r="B3189" t="s">
        <v>616</v>
      </c>
      <c r="C3189" t="s">
        <v>17</v>
      </c>
      <c r="D3189" t="s">
        <v>567</v>
      </c>
      <c r="E3189" t="s">
        <v>585</v>
      </c>
      <c r="F3189" t="s">
        <v>24</v>
      </c>
      <c r="G3189" t="s">
        <v>21</v>
      </c>
      <c r="H3189" t="s">
        <v>99</v>
      </c>
      <c r="I3189" t="s">
        <v>100</v>
      </c>
    </row>
    <row r="3190" spans="1:12" hidden="1" x14ac:dyDescent="0.3">
      <c r="A3190" t="s">
        <v>15</v>
      </c>
      <c r="B3190" t="s">
        <v>616</v>
      </c>
      <c r="C3190" t="s">
        <v>17</v>
      </c>
      <c r="D3190" t="s">
        <v>567</v>
      </c>
      <c r="E3190" t="s">
        <v>585</v>
      </c>
      <c r="F3190" t="s">
        <v>24</v>
      </c>
      <c r="G3190" t="s">
        <v>21</v>
      </c>
      <c r="H3190" t="s">
        <v>101</v>
      </c>
      <c r="I3190" t="s">
        <v>102</v>
      </c>
    </row>
    <row r="3191" spans="1:12" hidden="1" x14ac:dyDescent="0.3">
      <c r="A3191" t="s">
        <v>15</v>
      </c>
      <c r="B3191" t="s">
        <v>616</v>
      </c>
      <c r="C3191" t="s">
        <v>17</v>
      </c>
      <c r="D3191" t="s">
        <v>567</v>
      </c>
      <c r="E3191" t="s">
        <v>585</v>
      </c>
      <c r="F3191" t="s">
        <v>24</v>
      </c>
      <c r="G3191" t="s">
        <v>21</v>
      </c>
      <c r="H3191" t="s">
        <v>103</v>
      </c>
      <c r="I3191" t="s">
        <v>104</v>
      </c>
    </row>
    <row r="3192" spans="1:12" hidden="1" x14ac:dyDescent="0.3">
      <c r="A3192" t="s">
        <v>15</v>
      </c>
      <c r="B3192" t="s">
        <v>616</v>
      </c>
      <c r="C3192" t="s">
        <v>17</v>
      </c>
      <c r="D3192" t="s">
        <v>567</v>
      </c>
      <c r="E3192" t="s">
        <v>585</v>
      </c>
      <c r="F3192" t="s">
        <v>24</v>
      </c>
      <c r="G3192" t="s">
        <v>21</v>
      </c>
      <c r="H3192" t="s">
        <v>105</v>
      </c>
      <c r="I3192" t="s">
        <v>106</v>
      </c>
    </row>
    <row r="3193" spans="1:12" hidden="1" x14ac:dyDescent="0.3">
      <c r="A3193" t="s">
        <v>15</v>
      </c>
      <c r="B3193" t="s">
        <v>616</v>
      </c>
      <c r="C3193" t="s">
        <v>17</v>
      </c>
      <c r="D3193" t="s">
        <v>567</v>
      </c>
      <c r="E3193" t="s">
        <v>585</v>
      </c>
      <c r="F3193" t="s">
        <v>24</v>
      </c>
      <c r="G3193" t="s">
        <v>21</v>
      </c>
      <c r="H3193" t="s">
        <v>107</v>
      </c>
      <c r="I3193" t="s">
        <v>108</v>
      </c>
    </row>
    <row r="3194" spans="1:12" hidden="1" x14ac:dyDescent="0.3">
      <c r="A3194" t="s">
        <v>15</v>
      </c>
      <c r="B3194" t="s">
        <v>616</v>
      </c>
      <c r="C3194" t="s">
        <v>17</v>
      </c>
      <c r="D3194" t="s">
        <v>567</v>
      </c>
      <c r="E3194" t="s">
        <v>585</v>
      </c>
      <c r="F3194" t="s">
        <v>24</v>
      </c>
      <c r="G3194" t="s">
        <v>21</v>
      </c>
      <c r="H3194" t="s">
        <v>109</v>
      </c>
      <c r="I3194" t="s">
        <v>109</v>
      </c>
      <c r="J3194" s="2">
        <v>5</v>
      </c>
      <c r="L3194" s="2">
        <v>5</v>
      </c>
    </row>
    <row r="3195" spans="1:12" hidden="1" x14ac:dyDescent="0.3">
      <c r="A3195" t="s">
        <v>15</v>
      </c>
      <c r="B3195" t="s">
        <v>616</v>
      </c>
      <c r="C3195" t="s">
        <v>17</v>
      </c>
      <c r="D3195" t="s">
        <v>567</v>
      </c>
      <c r="E3195" t="s">
        <v>115</v>
      </c>
      <c r="F3195" t="s">
        <v>24</v>
      </c>
      <c r="G3195" t="s">
        <v>21</v>
      </c>
      <c r="H3195" t="s">
        <v>25</v>
      </c>
      <c r="I3195" t="s">
        <v>26</v>
      </c>
    </row>
    <row r="3196" spans="1:12" hidden="1" x14ac:dyDescent="0.3">
      <c r="A3196" t="s">
        <v>15</v>
      </c>
      <c r="B3196" t="s">
        <v>616</v>
      </c>
      <c r="C3196" t="s">
        <v>17</v>
      </c>
      <c r="D3196" t="s">
        <v>567</v>
      </c>
      <c r="E3196" t="s">
        <v>115</v>
      </c>
      <c r="F3196" t="s">
        <v>24</v>
      </c>
      <c r="G3196" t="s">
        <v>21</v>
      </c>
      <c r="H3196" t="s">
        <v>27</v>
      </c>
      <c r="I3196" t="s">
        <v>28</v>
      </c>
      <c r="J3196" s="2">
        <v>15</v>
      </c>
      <c r="L3196" s="2">
        <v>15</v>
      </c>
    </row>
    <row r="3197" spans="1:12" hidden="1" x14ac:dyDescent="0.3">
      <c r="A3197" t="s">
        <v>15</v>
      </c>
      <c r="B3197" t="s">
        <v>616</v>
      </c>
      <c r="C3197" t="s">
        <v>17</v>
      </c>
      <c r="D3197" t="s">
        <v>567</v>
      </c>
      <c r="E3197" t="s">
        <v>115</v>
      </c>
      <c r="F3197" t="s">
        <v>24</v>
      </c>
      <c r="G3197" t="s">
        <v>21</v>
      </c>
      <c r="H3197" t="s">
        <v>29</v>
      </c>
      <c r="I3197" t="s">
        <v>30</v>
      </c>
    </row>
    <row r="3198" spans="1:12" hidden="1" x14ac:dyDescent="0.3">
      <c r="A3198" t="s">
        <v>15</v>
      </c>
      <c r="B3198" t="s">
        <v>616</v>
      </c>
      <c r="C3198" t="s">
        <v>17</v>
      </c>
      <c r="D3198" t="s">
        <v>567</v>
      </c>
      <c r="E3198" t="s">
        <v>115</v>
      </c>
      <c r="F3198" t="s">
        <v>24</v>
      </c>
      <c r="G3198" t="s">
        <v>21</v>
      </c>
      <c r="H3198" t="s">
        <v>31</v>
      </c>
      <c r="I3198" t="s">
        <v>32</v>
      </c>
    </row>
    <row r="3199" spans="1:12" hidden="1" x14ac:dyDescent="0.3">
      <c r="A3199" t="s">
        <v>15</v>
      </c>
      <c r="B3199" t="s">
        <v>616</v>
      </c>
      <c r="C3199" t="s">
        <v>17</v>
      </c>
      <c r="D3199" t="s">
        <v>567</v>
      </c>
      <c r="E3199" t="s">
        <v>115</v>
      </c>
      <c r="F3199" t="s">
        <v>24</v>
      </c>
      <c r="G3199" t="s">
        <v>21</v>
      </c>
      <c r="H3199" t="s">
        <v>33</v>
      </c>
      <c r="I3199" t="s">
        <v>34</v>
      </c>
      <c r="J3199" s="2">
        <v>5</v>
      </c>
      <c r="L3199" s="2">
        <v>5</v>
      </c>
    </row>
    <row r="3200" spans="1:12" hidden="1" x14ac:dyDescent="0.3">
      <c r="A3200" t="s">
        <v>15</v>
      </c>
      <c r="B3200" t="s">
        <v>616</v>
      </c>
      <c r="C3200" t="s">
        <v>17</v>
      </c>
      <c r="D3200" t="s">
        <v>567</v>
      </c>
      <c r="E3200" t="s">
        <v>115</v>
      </c>
      <c r="F3200" t="s">
        <v>24</v>
      </c>
      <c r="G3200" t="s">
        <v>21</v>
      </c>
      <c r="H3200" t="s">
        <v>35</v>
      </c>
      <c r="I3200" t="s">
        <v>36</v>
      </c>
      <c r="J3200" s="2">
        <v>10</v>
      </c>
      <c r="L3200" s="2">
        <v>10</v>
      </c>
    </row>
    <row r="3201" spans="1:12" hidden="1" x14ac:dyDescent="0.3">
      <c r="A3201" t="s">
        <v>15</v>
      </c>
      <c r="B3201" t="s">
        <v>616</v>
      </c>
      <c r="C3201" t="s">
        <v>17</v>
      </c>
      <c r="D3201" t="s">
        <v>567</v>
      </c>
      <c r="E3201" t="s">
        <v>115</v>
      </c>
      <c r="F3201" t="s">
        <v>24</v>
      </c>
      <c r="G3201" t="s">
        <v>21</v>
      </c>
      <c r="H3201" t="s">
        <v>37</v>
      </c>
      <c r="I3201" t="s">
        <v>38</v>
      </c>
      <c r="J3201" s="2">
        <v>5</v>
      </c>
      <c r="L3201" s="2">
        <v>5</v>
      </c>
    </row>
    <row r="3202" spans="1:12" hidden="1" x14ac:dyDescent="0.3">
      <c r="A3202" t="s">
        <v>15</v>
      </c>
      <c r="B3202" t="s">
        <v>616</v>
      </c>
      <c r="C3202" t="s">
        <v>17</v>
      </c>
      <c r="D3202" t="s">
        <v>567</v>
      </c>
      <c r="E3202" t="s">
        <v>115</v>
      </c>
      <c r="F3202" t="s">
        <v>24</v>
      </c>
      <c r="G3202" t="s">
        <v>21</v>
      </c>
      <c r="H3202" t="s">
        <v>39</v>
      </c>
      <c r="I3202" t="s">
        <v>40</v>
      </c>
      <c r="J3202" s="2">
        <v>10</v>
      </c>
      <c r="L3202" s="2">
        <v>10</v>
      </c>
    </row>
    <row r="3203" spans="1:12" hidden="1" x14ac:dyDescent="0.3">
      <c r="A3203" t="s">
        <v>15</v>
      </c>
      <c r="B3203" t="s">
        <v>616</v>
      </c>
      <c r="C3203" t="s">
        <v>17</v>
      </c>
      <c r="D3203" t="s">
        <v>567</v>
      </c>
      <c r="E3203" t="s">
        <v>115</v>
      </c>
      <c r="F3203" t="s">
        <v>24</v>
      </c>
      <c r="G3203" t="s">
        <v>21</v>
      </c>
      <c r="H3203" t="s">
        <v>41</v>
      </c>
      <c r="I3203" t="s">
        <v>42</v>
      </c>
      <c r="J3203" s="2">
        <v>5</v>
      </c>
      <c r="L3203" s="2">
        <v>5</v>
      </c>
    </row>
    <row r="3204" spans="1:12" hidden="1" x14ac:dyDescent="0.3">
      <c r="A3204" t="s">
        <v>15</v>
      </c>
      <c r="B3204" t="s">
        <v>616</v>
      </c>
      <c r="C3204" t="s">
        <v>17</v>
      </c>
      <c r="D3204" t="s">
        <v>567</v>
      </c>
      <c r="E3204" t="s">
        <v>115</v>
      </c>
      <c r="F3204" t="s">
        <v>24</v>
      </c>
      <c r="G3204" t="s">
        <v>21</v>
      </c>
      <c r="H3204" t="s">
        <v>43</v>
      </c>
      <c r="I3204" t="s">
        <v>44</v>
      </c>
      <c r="J3204" s="2">
        <v>5</v>
      </c>
      <c r="L3204" s="2">
        <v>5</v>
      </c>
    </row>
    <row r="3205" spans="1:12" hidden="1" x14ac:dyDescent="0.3">
      <c r="A3205" t="s">
        <v>15</v>
      </c>
      <c r="B3205" t="s">
        <v>616</v>
      </c>
      <c r="C3205" t="s">
        <v>17</v>
      </c>
      <c r="D3205" t="s">
        <v>567</v>
      </c>
      <c r="E3205" t="s">
        <v>115</v>
      </c>
      <c r="F3205" t="s">
        <v>24</v>
      </c>
      <c r="G3205" t="s">
        <v>21</v>
      </c>
      <c r="H3205" t="s">
        <v>45</v>
      </c>
      <c r="I3205" t="s">
        <v>46</v>
      </c>
    </row>
    <row r="3206" spans="1:12" hidden="1" x14ac:dyDescent="0.3">
      <c r="A3206" t="s">
        <v>15</v>
      </c>
      <c r="B3206" t="s">
        <v>616</v>
      </c>
      <c r="C3206" t="s">
        <v>17</v>
      </c>
      <c r="D3206" t="s">
        <v>567</v>
      </c>
      <c r="E3206" t="s">
        <v>115</v>
      </c>
      <c r="F3206" t="s">
        <v>24</v>
      </c>
      <c r="G3206" t="s">
        <v>21</v>
      </c>
      <c r="H3206" t="s">
        <v>47</v>
      </c>
      <c r="I3206" t="s">
        <v>48</v>
      </c>
      <c r="J3206" s="2">
        <v>10</v>
      </c>
      <c r="L3206" s="2">
        <v>10</v>
      </c>
    </row>
    <row r="3207" spans="1:12" hidden="1" x14ac:dyDescent="0.3">
      <c r="A3207" t="s">
        <v>15</v>
      </c>
      <c r="B3207" t="s">
        <v>616</v>
      </c>
      <c r="C3207" t="s">
        <v>17</v>
      </c>
      <c r="D3207" t="s">
        <v>567</v>
      </c>
      <c r="E3207" t="s">
        <v>115</v>
      </c>
      <c r="F3207" t="s">
        <v>24</v>
      </c>
      <c r="G3207" t="s">
        <v>21</v>
      </c>
      <c r="H3207" t="s">
        <v>49</v>
      </c>
      <c r="I3207" t="s">
        <v>50</v>
      </c>
      <c r="J3207" s="2">
        <v>10</v>
      </c>
      <c r="L3207" s="2">
        <v>10</v>
      </c>
    </row>
    <row r="3208" spans="1:12" hidden="1" x14ac:dyDescent="0.3">
      <c r="A3208" t="s">
        <v>15</v>
      </c>
      <c r="B3208" t="s">
        <v>616</v>
      </c>
      <c r="C3208" t="s">
        <v>17</v>
      </c>
      <c r="D3208" t="s">
        <v>567</v>
      </c>
      <c r="E3208" t="s">
        <v>115</v>
      </c>
      <c r="F3208" t="s">
        <v>24</v>
      </c>
      <c r="G3208" t="s">
        <v>21</v>
      </c>
      <c r="H3208" t="s">
        <v>51</v>
      </c>
      <c r="I3208" t="s">
        <v>52</v>
      </c>
      <c r="J3208" s="2">
        <v>5</v>
      </c>
      <c r="L3208" s="2">
        <v>5</v>
      </c>
    </row>
    <row r="3209" spans="1:12" hidden="1" x14ac:dyDescent="0.3">
      <c r="A3209" t="s">
        <v>15</v>
      </c>
      <c r="B3209" t="s">
        <v>616</v>
      </c>
      <c r="C3209" t="s">
        <v>17</v>
      </c>
      <c r="D3209" t="s">
        <v>567</v>
      </c>
      <c r="E3209" t="s">
        <v>115</v>
      </c>
      <c r="F3209" t="s">
        <v>24</v>
      </c>
      <c r="G3209" t="s">
        <v>21</v>
      </c>
      <c r="H3209" t="s">
        <v>53</v>
      </c>
      <c r="I3209" t="s">
        <v>54</v>
      </c>
      <c r="J3209" s="2">
        <v>10</v>
      </c>
      <c r="L3209" s="2">
        <v>10</v>
      </c>
    </row>
    <row r="3210" spans="1:12" hidden="1" x14ac:dyDescent="0.3">
      <c r="A3210" t="s">
        <v>15</v>
      </c>
      <c r="B3210" t="s">
        <v>616</v>
      </c>
      <c r="C3210" t="s">
        <v>17</v>
      </c>
      <c r="D3210" t="s">
        <v>567</v>
      </c>
      <c r="E3210" t="s">
        <v>115</v>
      </c>
      <c r="F3210" t="s">
        <v>24</v>
      </c>
      <c r="G3210" t="s">
        <v>21</v>
      </c>
      <c r="H3210" t="s">
        <v>55</v>
      </c>
      <c r="I3210" t="s">
        <v>56</v>
      </c>
      <c r="J3210" s="2">
        <v>5</v>
      </c>
      <c r="L3210" s="2">
        <v>5</v>
      </c>
    </row>
    <row r="3211" spans="1:12" hidden="1" x14ac:dyDescent="0.3">
      <c r="A3211" t="s">
        <v>15</v>
      </c>
      <c r="B3211" t="s">
        <v>616</v>
      </c>
      <c r="C3211" t="s">
        <v>17</v>
      </c>
      <c r="D3211" t="s">
        <v>567</v>
      </c>
      <c r="E3211" t="s">
        <v>115</v>
      </c>
      <c r="F3211" t="s">
        <v>24</v>
      </c>
      <c r="G3211" t="s">
        <v>21</v>
      </c>
      <c r="H3211" t="s">
        <v>57</v>
      </c>
      <c r="I3211" t="s">
        <v>58</v>
      </c>
      <c r="J3211" s="2">
        <v>10</v>
      </c>
      <c r="L3211" s="2">
        <v>10</v>
      </c>
    </row>
    <row r="3212" spans="1:12" hidden="1" x14ac:dyDescent="0.3">
      <c r="A3212" t="s">
        <v>15</v>
      </c>
      <c r="B3212" t="s">
        <v>616</v>
      </c>
      <c r="C3212" t="s">
        <v>17</v>
      </c>
      <c r="D3212" t="s">
        <v>567</v>
      </c>
      <c r="E3212" t="s">
        <v>115</v>
      </c>
      <c r="F3212" t="s">
        <v>24</v>
      </c>
      <c r="G3212" t="s">
        <v>21</v>
      </c>
      <c r="H3212" t="s">
        <v>59</v>
      </c>
      <c r="I3212" t="s">
        <v>60</v>
      </c>
      <c r="J3212" s="2">
        <v>5</v>
      </c>
      <c r="L3212" s="2">
        <v>5</v>
      </c>
    </row>
    <row r="3213" spans="1:12" hidden="1" x14ac:dyDescent="0.3">
      <c r="A3213" t="s">
        <v>15</v>
      </c>
      <c r="B3213" t="s">
        <v>616</v>
      </c>
      <c r="C3213" t="s">
        <v>17</v>
      </c>
      <c r="D3213" t="s">
        <v>567</v>
      </c>
      <c r="E3213" t="s">
        <v>115</v>
      </c>
      <c r="F3213" t="s">
        <v>24</v>
      </c>
      <c r="G3213" t="s">
        <v>21</v>
      </c>
      <c r="H3213" t="s">
        <v>61</v>
      </c>
      <c r="I3213" t="s">
        <v>62</v>
      </c>
    </row>
    <row r="3214" spans="1:12" hidden="1" x14ac:dyDescent="0.3">
      <c r="A3214" t="s">
        <v>15</v>
      </c>
      <c r="B3214" t="s">
        <v>616</v>
      </c>
      <c r="C3214" t="s">
        <v>17</v>
      </c>
      <c r="D3214" t="s">
        <v>567</v>
      </c>
      <c r="E3214" t="s">
        <v>115</v>
      </c>
      <c r="F3214" t="s">
        <v>24</v>
      </c>
      <c r="G3214" t="s">
        <v>21</v>
      </c>
      <c r="H3214" t="s">
        <v>63</v>
      </c>
      <c r="I3214" t="s">
        <v>64</v>
      </c>
    </row>
    <row r="3215" spans="1:12" hidden="1" x14ac:dyDescent="0.3">
      <c r="A3215" t="s">
        <v>15</v>
      </c>
      <c r="B3215" t="s">
        <v>616</v>
      </c>
      <c r="C3215" t="s">
        <v>17</v>
      </c>
      <c r="D3215" t="s">
        <v>567</v>
      </c>
      <c r="E3215" t="s">
        <v>115</v>
      </c>
      <c r="F3215" t="s">
        <v>24</v>
      </c>
      <c r="G3215" t="s">
        <v>21</v>
      </c>
      <c r="H3215" t="s">
        <v>65</v>
      </c>
      <c r="I3215" t="s">
        <v>66</v>
      </c>
      <c r="J3215" s="2">
        <v>20</v>
      </c>
      <c r="L3215" s="2">
        <v>20</v>
      </c>
    </row>
    <row r="3216" spans="1:12" hidden="1" x14ac:dyDescent="0.3">
      <c r="A3216" t="s">
        <v>15</v>
      </c>
      <c r="B3216" t="s">
        <v>616</v>
      </c>
      <c r="C3216" t="s">
        <v>17</v>
      </c>
      <c r="D3216" t="s">
        <v>567</v>
      </c>
      <c r="E3216" t="s">
        <v>115</v>
      </c>
      <c r="F3216" t="s">
        <v>24</v>
      </c>
      <c r="G3216" t="s">
        <v>21</v>
      </c>
      <c r="H3216" t="s">
        <v>67</v>
      </c>
      <c r="I3216" t="s">
        <v>68</v>
      </c>
    </row>
    <row r="3217" spans="1:12" hidden="1" x14ac:dyDescent="0.3">
      <c r="A3217" t="s">
        <v>15</v>
      </c>
      <c r="B3217" t="s">
        <v>616</v>
      </c>
      <c r="C3217" t="s">
        <v>17</v>
      </c>
      <c r="D3217" t="s">
        <v>567</v>
      </c>
      <c r="E3217" t="s">
        <v>115</v>
      </c>
      <c r="F3217" t="s">
        <v>24</v>
      </c>
      <c r="G3217" t="s">
        <v>21</v>
      </c>
      <c r="H3217" t="s">
        <v>69</v>
      </c>
      <c r="I3217" t="s">
        <v>70</v>
      </c>
      <c r="J3217" s="2">
        <v>10</v>
      </c>
      <c r="L3217" s="2">
        <v>10</v>
      </c>
    </row>
    <row r="3218" spans="1:12" hidden="1" x14ac:dyDescent="0.3">
      <c r="A3218" t="s">
        <v>15</v>
      </c>
      <c r="B3218" t="s">
        <v>616</v>
      </c>
      <c r="C3218" t="s">
        <v>17</v>
      </c>
      <c r="D3218" t="s">
        <v>567</v>
      </c>
      <c r="E3218" t="s">
        <v>115</v>
      </c>
      <c r="F3218" t="s">
        <v>24</v>
      </c>
      <c r="G3218" t="s">
        <v>21</v>
      </c>
      <c r="H3218" t="s">
        <v>71</v>
      </c>
      <c r="I3218" t="s">
        <v>72</v>
      </c>
      <c r="J3218" s="2">
        <v>15</v>
      </c>
      <c r="L3218" s="2">
        <v>15</v>
      </c>
    </row>
    <row r="3219" spans="1:12" hidden="1" x14ac:dyDescent="0.3">
      <c r="A3219" t="s">
        <v>15</v>
      </c>
      <c r="B3219" t="s">
        <v>616</v>
      </c>
      <c r="C3219" t="s">
        <v>17</v>
      </c>
      <c r="D3219" t="s">
        <v>567</v>
      </c>
      <c r="E3219" t="s">
        <v>115</v>
      </c>
      <c r="F3219" t="s">
        <v>24</v>
      </c>
      <c r="G3219" t="s">
        <v>21</v>
      </c>
      <c r="H3219" t="s">
        <v>73</v>
      </c>
      <c r="I3219" t="s">
        <v>74</v>
      </c>
    </row>
    <row r="3220" spans="1:12" hidden="1" x14ac:dyDescent="0.3">
      <c r="A3220" t="s">
        <v>15</v>
      </c>
      <c r="B3220" t="s">
        <v>616</v>
      </c>
      <c r="C3220" t="s">
        <v>17</v>
      </c>
      <c r="D3220" t="s">
        <v>567</v>
      </c>
      <c r="E3220" t="s">
        <v>115</v>
      </c>
      <c r="F3220" t="s">
        <v>24</v>
      </c>
      <c r="G3220" t="s">
        <v>21</v>
      </c>
      <c r="H3220" t="s">
        <v>75</v>
      </c>
      <c r="I3220" t="s">
        <v>76</v>
      </c>
      <c r="J3220" s="2">
        <v>5</v>
      </c>
      <c r="L3220" s="2">
        <v>5</v>
      </c>
    </row>
    <row r="3221" spans="1:12" hidden="1" x14ac:dyDescent="0.3">
      <c r="A3221" t="s">
        <v>15</v>
      </c>
      <c r="B3221" t="s">
        <v>616</v>
      </c>
      <c r="C3221" t="s">
        <v>17</v>
      </c>
      <c r="D3221" t="s">
        <v>567</v>
      </c>
      <c r="E3221" t="s">
        <v>115</v>
      </c>
      <c r="F3221" t="s">
        <v>24</v>
      </c>
      <c r="G3221" t="s">
        <v>21</v>
      </c>
      <c r="H3221" t="s">
        <v>77</v>
      </c>
      <c r="I3221" t="s">
        <v>78</v>
      </c>
    </row>
    <row r="3222" spans="1:12" hidden="1" x14ac:dyDescent="0.3">
      <c r="A3222" t="s">
        <v>15</v>
      </c>
      <c r="B3222" t="s">
        <v>616</v>
      </c>
      <c r="C3222" t="s">
        <v>17</v>
      </c>
      <c r="D3222" t="s">
        <v>567</v>
      </c>
      <c r="E3222" t="s">
        <v>115</v>
      </c>
      <c r="F3222" t="s">
        <v>24</v>
      </c>
      <c r="G3222" t="s">
        <v>21</v>
      </c>
      <c r="H3222" t="s">
        <v>79</v>
      </c>
      <c r="I3222" t="s">
        <v>80</v>
      </c>
      <c r="J3222" s="2">
        <v>40</v>
      </c>
      <c r="L3222" s="2">
        <v>40</v>
      </c>
    </row>
    <row r="3223" spans="1:12" hidden="1" x14ac:dyDescent="0.3">
      <c r="A3223" t="s">
        <v>15</v>
      </c>
      <c r="B3223" t="s">
        <v>616</v>
      </c>
      <c r="C3223" t="s">
        <v>17</v>
      </c>
      <c r="D3223" t="s">
        <v>567</v>
      </c>
      <c r="E3223" t="s">
        <v>115</v>
      </c>
      <c r="F3223" t="s">
        <v>24</v>
      </c>
      <c r="G3223" t="s">
        <v>21</v>
      </c>
      <c r="H3223" t="s">
        <v>81</v>
      </c>
      <c r="I3223" t="s">
        <v>82</v>
      </c>
    </row>
    <row r="3224" spans="1:12" hidden="1" x14ac:dyDescent="0.3">
      <c r="A3224" t="s">
        <v>15</v>
      </c>
      <c r="B3224" t="s">
        <v>616</v>
      </c>
      <c r="C3224" t="s">
        <v>17</v>
      </c>
      <c r="D3224" t="s">
        <v>567</v>
      </c>
      <c r="E3224" t="s">
        <v>115</v>
      </c>
      <c r="F3224" t="s">
        <v>24</v>
      </c>
      <c r="G3224" t="s">
        <v>21</v>
      </c>
      <c r="H3224" t="s">
        <v>83</v>
      </c>
      <c r="I3224" t="s">
        <v>84</v>
      </c>
    </row>
    <row r="3225" spans="1:12" hidden="1" x14ac:dyDescent="0.3">
      <c r="A3225" t="s">
        <v>15</v>
      </c>
      <c r="B3225" t="s">
        <v>616</v>
      </c>
      <c r="C3225" t="s">
        <v>17</v>
      </c>
      <c r="D3225" t="s">
        <v>567</v>
      </c>
      <c r="E3225" t="s">
        <v>115</v>
      </c>
      <c r="F3225" t="s">
        <v>24</v>
      </c>
      <c r="G3225" t="s">
        <v>21</v>
      </c>
      <c r="H3225" t="s">
        <v>85</v>
      </c>
      <c r="I3225" t="s">
        <v>86</v>
      </c>
    </row>
    <row r="3226" spans="1:12" hidden="1" x14ac:dyDescent="0.3">
      <c r="A3226" t="s">
        <v>15</v>
      </c>
      <c r="B3226" t="s">
        <v>616</v>
      </c>
      <c r="C3226" t="s">
        <v>17</v>
      </c>
      <c r="D3226" t="s">
        <v>567</v>
      </c>
      <c r="E3226" t="s">
        <v>115</v>
      </c>
      <c r="F3226" t="s">
        <v>24</v>
      </c>
      <c r="G3226" t="s">
        <v>21</v>
      </c>
      <c r="H3226" t="s">
        <v>87</v>
      </c>
      <c r="I3226" t="s">
        <v>88</v>
      </c>
    </row>
    <row r="3227" spans="1:12" hidden="1" x14ac:dyDescent="0.3">
      <c r="A3227" t="s">
        <v>15</v>
      </c>
      <c r="B3227" t="s">
        <v>616</v>
      </c>
      <c r="C3227" t="s">
        <v>17</v>
      </c>
      <c r="D3227" t="s">
        <v>567</v>
      </c>
      <c r="E3227" t="s">
        <v>115</v>
      </c>
      <c r="F3227" t="s">
        <v>24</v>
      </c>
      <c r="G3227" t="s">
        <v>21</v>
      </c>
      <c r="H3227" t="s">
        <v>89</v>
      </c>
      <c r="I3227" t="s">
        <v>90</v>
      </c>
      <c r="J3227" s="2">
        <v>10</v>
      </c>
      <c r="L3227" s="2">
        <v>10</v>
      </c>
    </row>
    <row r="3228" spans="1:12" hidden="1" x14ac:dyDescent="0.3">
      <c r="A3228" t="s">
        <v>15</v>
      </c>
      <c r="B3228" t="s">
        <v>616</v>
      </c>
      <c r="C3228" t="s">
        <v>17</v>
      </c>
      <c r="D3228" t="s">
        <v>567</v>
      </c>
      <c r="E3228" t="s">
        <v>115</v>
      </c>
      <c r="F3228" t="s">
        <v>24</v>
      </c>
      <c r="G3228" t="s">
        <v>21</v>
      </c>
      <c r="H3228" t="s">
        <v>91</v>
      </c>
      <c r="I3228" t="s">
        <v>92</v>
      </c>
    </row>
    <row r="3229" spans="1:12" hidden="1" x14ac:dyDescent="0.3">
      <c r="A3229" t="s">
        <v>15</v>
      </c>
      <c r="B3229" t="s">
        <v>616</v>
      </c>
      <c r="C3229" t="s">
        <v>17</v>
      </c>
      <c r="D3229" t="s">
        <v>567</v>
      </c>
      <c r="E3229" t="s">
        <v>115</v>
      </c>
      <c r="F3229" t="s">
        <v>24</v>
      </c>
      <c r="G3229" t="s">
        <v>21</v>
      </c>
      <c r="H3229" t="s">
        <v>93</v>
      </c>
      <c r="I3229" t="s">
        <v>94</v>
      </c>
    </row>
    <row r="3230" spans="1:12" hidden="1" x14ac:dyDescent="0.3">
      <c r="A3230" t="s">
        <v>15</v>
      </c>
      <c r="B3230" t="s">
        <v>616</v>
      </c>
      <c r="C3230" t="s">
        <v>17</v>
      </c>
      <c r="D3230" t="s">
        <v>567</v>
      </c>
      <c r="E3230" t="s">
        <v>115</v>
      </c>
      <c r="F3230" t="s">
        <v>24</v>
      </c>
      <c r="G3230" t="s">
        <v>21</v>
      </c>
      <c r="H3230" t="s">
        <v>95</v>
      </c>
      <c r="I3230" t="s">
        <v>96</v>
      </c>
    </row>
    <row r="3231" spans="1:12" hidden="1" x14ac:dyDescent="0.3">
      <c r="A3231" t="s">
        <v>15</v>
      </c>
      <c r="B3231" t="s">
        <v>616</v>
      </c>
      <c r="C3231" t="s">
        <v>17</v>
      </c>
      <c r="D3231" t="s">
        <v>567</v>
      </c>
      <c r="E3231" t="s">
        <v>115</v>
      </c>
      <c r="F3231" t="s">
        <v>24</v>
      </c>
      <c r="G3231" t="s">
        <v>21</v>
      </c>
      <c r="H3231" t="s">
        <v>97</v>
      </c>
      <c r="I3231" t="s">
        <v>98</v>
      </c>
    </row>
    <row r="3232" spans="1:12" hidden="1" x14ac:dyDescent="0.3">
      <c r="A3232" t="s">
        <v>15</v>
      </c>
      <c r="B3232" t="s">
        <v>616</v>
      </c>
      <c r="C3232" t="s">
        <v>17</v>
      </c>
      <c r="D3232" t="s">
        <v>567</v>
      </c>
      <c r="E3232" t="s">
        <v>115</v>
      </c>
      <c r="F3232" t="s">
        <v>24</v>
      </c>
      <c r="G3232" t="s">
        <v>21</v>
      </c>
      <c r="H3232" t="s">
        <v>99</v>
      </c>
      <c r="I3232" t="s">
        <v>100</v>
      </c>
    </row>
    <row r="3233" spans="1:13" hidden="1" x14ac:dyDescent="0.3">
      <c r="A3233" t="s">
        <v>15</v>
      </c>
      <c r="B3233" t="s">
        <v>616</v>
      </c>
      <c r="C3233" t="s">
        <v>17</v>
      </c>
      <c r="D3233" t="s">
        <v>567</v>
      </c>
      <c r="E3233" t="s">
        <v>115</v>
      </c>
      <c r="F3233" t="s">
        <v>24</v>
      </c>
      <c r="G3233" t="s">
        <v>21</v>
      </c>
      <c r="H3233" t="s">
        <v>101</v>
      </c>
      <c r="I3233" t="s">
        <v>102</v>
      </c>
      <c r="J3233" s="2">
        <v>15</v>
      </c>
      <c r="L3233" s="2">
        <v>15</v>
      </c>
    </row>
    <row r="3234" spans="1:13" hidden="1" x14ac:dyDescent="0.3">
      <c r="A3234" t="s">
        <v>15</v>
      </c>
      <c r="B3234" t="s">
        <v>616</v>
      </c>
      <c r="C3234" t="s">
        <v>17</v>
      </c>
      <c r="D3234" t="s">
        <v>567</v>
      </c>
      <c r="E3234" t="s">
        <v>115</v>
      </c>
      <c r="F3234" t="s">
        <v>24</v>
      </c>
      <c r="G3234" t="s">
        <v>21</v>
      </c>
      <c r="H3234" t="s">
        <v>103</v>
      </c>
      <c r="I3234" t="s">
        <v>104</v>
      </c>
    </row>
    <row r="3235" spans="1:13" hidden="1" x14ac:dyDescent="0.3">
      <c r="A3235" t="s">
        <v>15</v>
      </c>
      <c r="B3235" t="s">
        <v>616</v>
      </c>
      <c r="C3235" t="s">
        <v>17</v>
      </c>
      <c r="D3235" t="s">
        <v>567</v>
      </c>
      <c r="E3235" t="s">
        <v>115</v>
      </c>
      <c r="F3235" t="s">
        <v>24</v>
      </c>
      <c r="G3235" t="s">
        <v>21</v>
      </c>
      <c r="H3235" t="s">
        <v>105</v>
      </c>
      <c r="I3235" t="s">
        <v>106</v>
      </c>
    </row>
    <row r="3236" spans="1:13" hidden="1" x14ac:dyDescent="0.3">
      <c r="A3236" t="s">
        <v>15</v>
      </c>
      <c r="B3236" t="s">
        <v>616</v>
      </c>
      <c r="C3236" t="s">
        <v>17</v>
      </c>
      <c r="D3236" t="s">
        <v>567</v>
      </c>
      <c r="E3236" t="s">
        <v>115</v>
      </c>
      <c r="F3236" t="s">
        <v>24</v>
      </c>
      <c r="G3236" t="s">
        <v>21</v>
      </c>
      <c r="H3236" t="s">
        <v>107</v>
      </c>
      <c r="I3236" t="s">
        <v>108</v>
      </c>
      <c r="J3236" s="2">
        <v>5</v>
      </c>
      <c r="L3236" s="2">
        <v>5</v>
      </c>
    </row>
    <row r="3237" spans="1:13" hidden="1" x14ac:dyDescent="0.3">
      <c r="A3237" t="s">
        <v>15</v>
      </c>
      <c r="B3237" t="s">
        <v>616</v>
      </c>
      <c r="C3237" t="s">
        <v>17</v>
      </c>
      <c r="D3237" t="s">
        <v>567</v>
      </c>
      <c r="E3237" t="s">
        <v>115</v>
      </c>
      <c r="F3237" t="s">
        <v>24</v>
      </c>
      <c r="G3237" t="s">
        <v>21</v>
      </c>
      <c r="H3237" t="s">
        <v>109</v>
      </c>
      <c r="I3237" t="s">
        <v>109</v>
      </c>
      <c r="J3237" s="2">
        <v>5</v>
      </c>
      <c r="L3237" s="2">
        <v>5</v>
      </c>
    </row>
    <row r="3238" spans="1:13" hidden="1" x14ac:dyDescent="0.3">
      <c r="A3238" t="s">
        <v>15</v>
      </c>
      <c r="B3238" t="s">
        <v>616</v>
      </c>
      <c r="C3238" t="s">
        <v>17</v>
      </c>
      <c r="D3238" t="s">
        <v>567</v>
      </c>
      <c r="E3238" t="s">
        <v>587</v>
      </c>
      <c r="F3238" t="s">
        <v>24</v>
      </c>
      <c r="G3238" t="s">
        <v>21</v>
      </c>
      <c r="H3238" t="s">
        <v>25</v>
      </c>
      <c r="I3238" t="s">
        <v>26</v>
      </c>
      <c r="J3238" s="2">
        <v>15</v>
      </c>
      <c r="L3238" s="2">
        <v>15</v>
      </c>
      <c r="M3238" s="2">
        <v>1</v>
      </c>
    </row>
    <row r="3239" spans="1:13" hidden="1" x14ac:dyDescent="0.3">
      <c r="A3239" t="s">
        <v>15</v>
      </c>
      <c r="B3239" t="s">
        <v>616</v>
      </c>
      <c r="C3239" t="s">
        <v>17</v>
      </c>
      <c r="D3239" t="s">
        <v>567</v>
      </c>
      <c r="E3239" t="s">
        <v>587</v>
      </c>
      <c r="F3239" t="s">
        <v>24</v>
      </c>
      <c r="G3239" t="s">
        <v>21</v>
      </c>
      <c r="H3239" t="s">
        <v>27</v>
      </c>
      <c r="I3239" t="s">
        <v>28</v>
      </c>
      <c r="J3239" s="2">
        <v>95</v>
      </c>
      <c r="L3239" s="2">
        <v>95</v>
      </c>
      <c r="M3239" s="2">
        <v>7.9</v>
      </c>
    </row>
    <row r="3240" spans="1:13" hidden="1" x14ac:dyDescent="0.3">
      <c r="A3240" t="s">
        <v>15</v>
      </c>
      <c r="B3240" t="s">
        <v>616</v>
      </c>
      <c r="C3240" t="s">
        <v>17</v>
      </c>
      <c r="D3240" t="s">
        <v>567</v>
      </c>
      <c r="E3240" t="s">
        <v>587</v>
      </c>
      <c r="F3240" t="s">
        <v>24</v>
      </c>
      <c r="G3240" t="s">
        <v>21</v>
      </c>
      <c r="H3240" t="s">
        <v>29</v>
      </c>
      <c r="I3240" t="s">
        <v>30</v>
      </c>
    </row>
    <row r="3241" spans="1:13" hidden="1" x14ac:dyDescent="0.3">
      <c r="A3241" t="s">
        <v>15</v>
      </c>
      <c r="B3241" t="s">
        <v>616</v>
      </c>
      <c r="C3241" t="s">
        <v>17</v>
      </c>
      <c r="D3241" t="s">
        <v>567</v>
      </c>
      <c r="E3241" t="s">
        <v>587</v>
      </c>
      <c r="F3241" t="s">
        <v>24</v>
      </c>
      <c r="G3241" t="s">
        <v>21</v>
      </c>
      <c r="H3241" t="s">
        <v>31</v>
      </c>
      <c r="I3241" t="s">
        <v>32</v>
      </c>
      <c r="J3241" s="2">
        <v>5</v>
      </c>
      <c r="L3241" s="2">
        <v>5</v>
      </c>
      <c r="M3241" s="2">
        <v>0.5</v>
      </c>
    </row>
    <row r="3242" spans="1:13" hidden="1" x14ac:dyDescent="0.3">
      <c r="A3242" t="s">
        <v>15</v>
      </c>
      <c r="B3242" t="s">
        <v>616</v>
      </c>
      <c r="C3242" t="s">
        <v>17</v>
      </c>
      <c r="D3242" t="s">
        <v>567</v>
      </c>
      <c r="E3242" t="s">
        <v>587</v>
      </c>
      <c r="F3242" t="s">
        <v>24</v>
      </c>
      <c r="G3242" t="s">
        <v>21</v>
      </c>
      <c r="H3242" t="s">
        <v>33</v>
      </c>
      <c r="I3242" t="s">
        <v>34</v>
      </c>
      <c r="J3242" s="2">
        <v>95</v>
      </c>
      <c r="L3242" s="2">
        <v>95</v>
      </c>
      <c r="M3242" s="2">
        <v>13.2</v>
      </c>
    </row>
    <row r="3243" spans="1:13" hidden="1" x14ac:dyDescent="0.3">
      <c r="A3243" t="s">
        <v>15</v>
      </c>
      <c r="B3243" t="s">
        <v>616</v>
      </c>
      <c r="C3243" t="s">
        <v>17</v>
      </c>
      <c r="D3243" t="s">
        <v>567</v>
      </c>
      <c r="E3243" t="s">
        <v>587</v>
      </c>
      <c r="F3243" t="s">
        <v>24</v>
      </c>
      <c r="G3243" t="s">
        <v>21</v>
      </c>
      <c r="H3243" t="s">
        <v>35</v>
      </c>
      <c r="I3243" t="s">
        <v>36</v>
      </c>
      <c r="J3243" s="2">
        <v>70</v>
      </c>
      <c r="L3243" s="2">
        <v>70</v>
      </c>
      <c r="M3243" s="2">
        <v>9.5</v>
      </c>
    </row>
    <row r="3244" spans="1:13" hidden="1" x14ac:dyDescent="0.3">
      <c r="A3244" t="s">
        <v>15</v>
      </c>
      <c r="B3244" t="s">
        <v>616</v>
      </c>
      <c r="C3244" t="s">
        <v>17</v>
      </c>
      <c r="D3244" t="s">
        <v>567</v>
      </c>
      <c r="E3244" t="s">
        <v>587</v>
      </c>
      <c r="F3244" t="s">
        <v>24</v>
      </c>
      <c r="G3244" t="s">
        <v>21</v>
      </c>
      <c r="H3244" t="s">
        <v>37</v>
      </c>
      <c r="I3244" t="s">
        <v>38</v>
      </c>
      <c r="J3244" s="2">
        <v>255</v>
      </c>
      <c r="L3244" s="2">
        <v>255</v>
      </c>
      <c r="M3244" s="2">
        <v>9.1999999999999993</v>
      </c>
    </row>
    <row r="3245" spans="1:13" hidden="1" x14ac:dyDescent="0.3">
      <c r="A3245" t="s">
        <v>15</v>
      </c>
      <c r="B3245" t="s">
        <v>616</v>
      </c>
      <c r="C3245" t="s">
        <v>17</v>
      </c>
      <c r="D3245" t="s">
        <v>567</v>
      </c>
      <c r="E3245" t="s">
        <v>587</v>
      </c>
      <c r="F3245" t="s">
        <v>24</v>
      </c>
      <c r="G3245" t="s">
        <v>21</v>
      </c>
      <c r="H3245" t="s">
        <v>39</v>
      </c>
      <c r="I3245" t="s">
        <v>40</v>
      </c>
      <c r="J3245" s="2">
        <v>40</v>
      </c>
      <c r="L3245" s="2">
        <v>40</v>
      </c>
      <c r="M3245" s="2">
        <v>4.2</v>
      </c>
    </row>
    <row r="3246" spans="1:13" hidden="1" x14ac:dyDescent="0.3">
      <c r="A3246" t="s">
        <v>15</v>
      </c>
      <c r="B3246" t="s">
        <v>616</v>
      </c>
      <c r="C3246" t="s">
        <v>17</v>
      </c>
      <c r="D3246" t="s">
        <v>567</v>
      </c>
      <c r="E3246" t="s">
        <v>587</v>
      </c>
      <c r="F3246" t="s">
        <v>24</v>
      </c>
      <c r="G3246" t="s">
        <v>21</v>
      </c>
      <c r="H3246" t="s">
        <v>41</v>
      </c>
      <c r="I3246" t="s">
        <v>42</v>
      </c>
      <c r="J3246" s="2">
        <v>30</v>
      </c>
      <c r="L3246" s="2">
        <v>30</v>
      </c>
      <c r="M3246" s="2">
        <v>3.3</v>
      </c>
    </row>
    <row r="3247" spans="1:13" hidden="1" x14ac:dyDescent="0.3">
      <c r="A3247" t="s">
        <v>15</v>
      </c>
      <c r="B3247" t="s">
        <v>616</v>
      </c>
      <c r="C3247" t="s">
        <v>17</v>
      </c>
      <c r="D3247" t="s">
        <v>567</v>
      </c>
      <c r="E3247" t="s">
        <v>587</v>
      </c>
      <c r="F3247" t="s">
        <v>24</v>
      </c>
      <c r="G3247" t="s">
        <v>21</v>
      </c>
      <c r="H3247" t="s">
        <v>43</v>
      </c>
      <c r="I3247" t="s">
        <v>44</v>
      </c>
      <c r="J3247" s="2">
        <v>40</v>
      </c>
      <c r="L3247" s="2">
        <v>40</v>
      </c>
      <c r="M3247" s="2">
        <v>3.4</v>
      </c>
    </row>
    <row r="3248" spans="1:13" hidden="1" x14ac:dyDescent="0.3">
      <c r="A3248" t="s">
        <v>15</v>
      </c>
      <c r="B3248" t="s">
        <v>616</v>
      </c>
      <c r="C3248" t="s">
        <v>17</v>
      </c>
      <c r="D3248" t="s">
        <v>567</v>
      </c>
      <c r="E3248" t="s">
        <v>587</v>
      </c>
      <c r="F3248" t="s">
        <v>24</v>
      </c>
      <c r="G3248" t="s">
        <v>21</v>
      </c>
      <c r="H3248" t="s">
        <v>45</v>
      </c>
      <c r="I3248" t="s">
        <v>46</v>
      </c>
      <c r="J3248" s="2">
        <v>20</v>
      </c>
      <c r="L3248" s="2">
        <v>20</v>
      </c>
      <c r="M3248" s="2">
        <v>2.7</v>
      </c>
    </row>
    <row r="3249" spans="1:13" hidden="1" x14ac:dyDescent="0.3">
      <c r="A3249" t="s">
        <v>15</v>
      </c>
      <c r="B3249" t="s">
        <v>616</v>
      </c>
      <c r="C3249" t="s">
        <v>17</v>
      </c>
      <c r="D3249" t="s">
        <v>567</v>
      </c>
      <c r="E3249" t="s">
        <v>587</v>
      </c>
      <c r="F3249" t="s">
        <v>24</v>
      </c>
      <c r="G3249" t="s">
        <v>21</v>
      </c>
      <c r="H3249" t="s">
        <v>47</v>
      </c>
      <c r="I3249" t="s">
        <v>48</v>
      </c>
      <c r="J3249" s="2">
        <v>65</v>
      </c>
      <c r="L3249" s="2">
        <v>65</v>
      </c>
      <c r="M3249" s="2">
        <v>8</v>
      </c>
    </row>
    <row r="3250" spans="1:13" hidden="1" x14ac:dyDescent="0.3">
      <c r="A3250" t="s">
        <v>15</v>
      </c>
      <c r="B3250" t="s">
        <v>616</v>
      </c>
      <c r="C3250" t="s">
        <v>17</v>
      </c>
      <c r="D3250" t="s">
        <v>567</v>
      </c>
      <c r="E3250" t="s">
        <v>587</v>
      </c>
      <c r="F3250" t="s">
        <v>24</v>
      </c>
      <c r="G3250" t="s">
        <v>21</v>
      </c>
      <c r="H3250" t="s">
        <v>49</v>
      </c>
      <c r="I3250" t="s">
        <v>50</v>
      </c>
      <c r="J3250" s="2">
        <v>30</v>
      </c>
      <c r="L3250" s="2">
        <v>30</v>
      </c>
      <c r="M3250" s="2">
        <v>2.8</v>
      </c>
    </row>
    <row r="3251" spans="1:13" hidden="1" x14ac:dyDescent="0.3">
      <c r="A3251" t="s">
        <v>15</v>
      </c>
      <c r="B3251" t="s">
        <v>616</v>
      </c>
      <c r="C3251" t="s">
        <v>17</v>
      </c>
      <c r="D3251" t="s">
        <v>567</v>
      </c>
      <c r="E3251" t="s">
        <v>587</v>
      </c>
      <c r="F3251" t="s">
        <v>24</v>
      </c>
      <c r="G3251" t="s">
        <v>21</v>
      </c>
      <c r="H3251" t="s">
        <v>51</v>
      </c>
      <c r="I3251" t="s">
        <v>52</v>
      </c>
      <c r="J3251" s="2">
        <v>90</v>
      </c>
      <c r="L3251" s="2">
        <v>90</v>
      </c>
      <c r="M3251" s="2">
        <v>5.5</v>
      </c>
    </row>
    <row r="3252" spans="1:13" hidden="1" x14ac:dyDescent="0.3">
      <c r="A3252" t="s">
        <v>15</v>
      </c>
      <c r="B3252" t="s">
        <v>616</v>
      </c>
      <c r="C3252" t="s">
        <v>17</v>
      </c>
      <c r="D3252" t="s">
        <v>567</v>
      </c>
      <c r="E3252" t="s">
        <v>587</v>
      </c>
      <c r="F3252" t="s">
        <v>24</v>
      </c>
      <c r="G3252" t="s">
        <v>21</v>
      </c>
      <c r="H3252" t="s">
        <v>53</v>
      </c>
      <c r="I3252" t="s">
        <v>54</v>
      </c>
      <c r="J3252" s="2">
        <v>55</v>
      </c>
      <c r="L3252" s="2">
        <v>55</v>
      </c>
      <c r="M3252" s="2">
        <v>4.4000000000000004</v>
      </c>
    </row>
    <row r="3253" spans="1:13" hidden="1" x14ac:dyDescent="0.3">
      <c r="A3253" t="s">
        <v>15</v>
      </c>
      <c r="B3253" t="s">
        <v>616</v>
      </c>
      <c r="C3253" t="s">
        <v>17</v>
      </c>
      <c r="D3253" t="s">
        <v>567</v>
      </c>
      <c r="E3253" t="s">
        <v>587</v>
      </c>
      <c r="F3253" t="s">
        <v>24</v>
      </c>
      <c r="G3253" t="s">
        <v>21</v>
      </c>
      <c r="H3253" t="s">
        <v>55</v>
      </c>
      <c r="I3253" t="s">
        <v>56</v>
      </c>
      <c r="J3253" s="2">
        <v>40</v>
      </c>
      <c r="L3253" s="2">
        <v>40</v>
      </c>
      <c r="M3253" s="2">
        <v>4.3</v>
      </c>
    </row>
    <row r="3254" spans="1:13" hidden="1" x14ac:dyDescent="0.3">
      <c r="A3254" t="s">
        <v>15</v>
      </c>
      <c r="B3254" t="s">
        <v>616</v>
      </c>
      <c r="C3254" t="s">
        <v>17</v>
      </c>
      <c r="D3254" t="s">
        <v>567</v>
      </c>
      <c r="E3254" t="s">
        <v>587</v>
      </c>
      <c r="F3254" t="s">
        <v>24</v>
      </c>
      <c r="G3254" t="s">
        <v>21</v>
      </c>
      <c r="H3254" t="s">
        <v>57</v>
      </c>
      <c r="I3254" t="s">
        <v>58</v>
      </c>
      <c r="J3254" s="2">
        <v>20</v>
      </c>
      <c r="L3254" s="2">
        <v>20</v>
      </c>
      <c r="M3254" s="2">
        <v>2.5</v>
      </c>
    </row>
    <row r="3255" spans="1:13" hidden="1" x14ac:dyDescent="0.3">
      <c r="A3255" t="s">
        <v>15</v>
      </c>
      <c r="B3255" t="s">
        <v>616</v>
      </c>
      <c r="C3255" t="s">
        <v>17</v>
      </c>
      <c r="D3255" t="s">
        <v>567</v>
      </c>
      <c r="E3255" t="s">
        <v>587</v>
      </c>
      <c r="F3255" t="s">
        <v>24</v>
      </c>
      <c r="G3255" t="s">
        <v>21</v>
      </c>
      <c r="H3255" t="s">
        <v>59</v>
      </c>
      <c r="I3255" t="s">
        <v>60</v>
      </c>
      <c r="J3255" s="2">
        <v>65</v>
      </c>
      <c r="L3255" s="2">
        <v>65</v>
      </c>
      <c r="M3255" s="2">
        <v>6.6</v>
      </c>
    </row>
    <row r="3256" spans="1:13" hidden="1" x14ac:dyDescent="0.3">
      <c r="A3256" t="s">
        <v>15</v>
      </c>
      <c r="B3256" t="s">
        <v>616</v>
      </c>
      <c r="C3256" t="s">
        <v>17</v>
      </c>
      <c r="D3256" t="s">
        <v>567</v>
      </c>
      <c r="E3256" t="s">
        <v>587</v>
      </c>
      <c r="F3256" t="s">
        <v>24</v>
      </c>
      <c r="G3256" t="s">
        <v>21</v>
      </c>
      <c r="H3256" t="s">
        <v>61</v>
      </c>
      <c r="I3256" t="s">
        <v>62</v>
      </c>
      <c r="J3256" s="2">
        <v>60</v>
      </c>
      <c r="L3256" s="2">
        <v>60</v>
      </c>
      <c r="M3256" s="2">
        <v>5.8</v>
      </c>
    </row>
    <row r="3257" spans="1:13" hidden="1" x14ac:dyDescent="0.3">
      <c r="A3257" t="s">
        <v>15</v>
      </c>
      <c r="B3257" t="s">
        <v>616</v>
      </c>
      <c r="C3257" t="s">
        <v>17</v>
      </c>
      <c r="D3257" t="s">
        <v>567</v>
      </c>
      <c r="E3257" t="s">
        <v>587</v>
      </c>
      <c r="F3257" t="s">
        <v>24</v>
      </c>
      <c r="G3257" t="s">
        <v>21</v>
      </c>
      <c r="H3257" t="s">
        <v>63</v>
      </c>
      <c r="I3257" t="s">
        <v>64</v>
      </c>
      <c r="J3257" s="2">
        <v>25</v>
      </c>
      <c r="L3257" s="2">
        <v>25</v>
      </c>
      <c r="M3257" s="2">
        <v>4.4000000000000004</v>
      </c>
    </row>
    <row r="3258" spans="1:13" hidden="1" x14ac:dyDescent="0.3">
      <c r="A3258" t="s">
        <v>15</v>
      </c>
      <c r="B3258" t="s">
        <v>616</v>
      </c>
      <c r="C3258" t="s">
        <v>17</v>
      </c>
      <c r="D3258" t="s">
        <v>567</v>
      </c>
      <c r="E3258" t="s">
        <v>587</v>
      </c>
      <c r="F3258" t="s">
        <v>24</v>
      </c>
      <c r="G3258" t="s">
        <v>21</v>
      </c>
      <c r="H3258" t="s">
        <v>65</v>
      </c>
      <c r="I3258" t="s">
        <v>66</v>
      </c>
      <c r="J3258" s="2">
        <v>65</v>
      </c>
      <c r="L3258" s="2">
        <v>65</v>
      </c>
      <c r="M3258" s="2">
        <v>4.2</v>
      </c>
    </row>
    <row r="3259" spans="1:13" hidden="1" x14ac:dyDescent="0.3">
      <c r="A3259" t="s">
        <v>15</v>
      </c>
      <c r="B3259" t="s">
        <v>616</v>
      </c>
      <c r="C3259" t="s">
        <v>17</v>
      </c>
      <c r="D3259" t="s">
        <v>567</v>
      </c>
      <c r="E3259" t="s">
        <v>587</v>
      </c>
      <c r="F3259" t="s">
        <v>24</v>
      </c>
      <c r="G3259" t="s">
        <v>21</v>
      </c>
      <c r="H3259" t="s">
        <v>67</v>
      </c>
      <c r="I3259" t="s">
        <v>68</v>
      </c>
      <c r="J3259" s="2">
        <v>35</v>
      </c>
      <c r="L3259" s="2">
        <v>35</v>
      </c>
      <c r="M3259" s="2">
        <v>7.3</v>
      </c>
    </row>
    <row r="3260" spans="1:13" hidden="1" x14ac:dyDescent="0.3">
      <c r="A3260" t="s">
        <v>15</v>
      </c>
      <c r="B3260" t="s">
        <v>616</v>
      </c>
      <c r="C3260" t="s">
        <v>17</v>
      </c>
      <c r="D3260" t="s">
        <v>567</v>
      </c>
      <c r="E3260" t="s">
        <v>587</v>
      </c>
      <c r="F3260" t="s">
        <v>24</v>
      </c>
      <c r="G3260" t="s">
        <v>21</v>
      </c>
      <c r="H3260" t="s">
        <v>69</v>
      </c>
      <c r="I3260" t="s">
        <v>70</v>
      </c>
      <c r="J3260" s="2">
        <v>45</v>
      </c>
      <c r="L3260" s="2">
        <v>45</v>
      </c>
      <c r="M3260" s="2">
        <v>2.1</v>
      </c>
    </row>
    <row r="3261" spans="1:13" hidden="1" x14ac:dyDescent="0.3">
      <c r="A3261" t="s">
        <v>15</v>
      </c>
      <c r="B3261" t="s">
        <v>616</v>
      </c>
      <c r="C3261" t="s">
        <v>17</v>
      </c>
      <c r="D3261" t="s">
        <v>567</v>
      </c>
      <c r="E3261" t="s">
        <v>587</v>
      </c>
      <c r="F3261" t="s">
        <v>24</v>
      </c>
      <c r="G3261" t="s">
        <v>21</v>
      </c>
      <c r="H3261" t="s">
        <v>71</v>
      </c>
      <c r="I3261" t="s">
        <v>72</v>
      </c>
      <c r="J3261" s="2">
        <v>140</v>
      </c>
      <c r="L3261" s="2">
        <v>140</v>
      </c>
      <c r="M3261" s="2">
        <v>8.6999999999999993</v>
      </c>
    </row>
    <row r="3262" spans="1:13" hidden="1" x14ac:dyDescent="0.3">
      <c r="A3262" t="s">
        <v>15</v>
      </c>
      <c r="B3262" t="s">
        <v>616</v>
      </c>
      <c r="C3262" t="s">
        <v>17</v>
      </c>
      <c r="D3262" t="s">
        <v>567</v>
      </c>
      <c r="E3262" t="s">
        <v>587</v>
      </c>
      <c r="F3262" t="s">
        <v>24</v>
      </c>
      <c r="G3262" t="s">
        <v>21</v>
      </c>
      <c r="H3262" t="s">
        <v>73</v>
      </c>
      <c r="I3262" t="s">
        <v>74</v>
      </c>
      <c r="J3262" s="2">
        <v>5</v>
      </c>
      <c r="L3262" s="2">
        <v>5</v>
      </c>
      <c r="M3262" s="2">
        <v>0.6</v>
      </c>
    </row>
    <row r="3263" spans="1:13" hidden="1" x14ac:dyDescent="0.3">
      <c r="A3263" t="s">
        <v>15</v>
      </c>
      <c r="B3263" t="s">
        <v>616</v>
      </c>
      <c r="C3263" t="s">
        <v>17</v>
      </c>
      <c r="D3263" t="s">
        <v>567</v>
      </c>
      <c r="E3263" t="s">
        <v>587</v>
      </c>
      <c r="F3263" t="s">
        <v>24</v>
      </c>
      <c r="G3263" t="s">
        <v>21</v>
      </c>
      <c r="H3263" t="s">
        <v>75</v>
      </c>
      <c r="I3263" t="s">
        <v>76</v>
      </c>
      <c r="J3263" s="2">
        <v>20</v>
      </c>
      <c r="L3263" s="2">
        <v>20</v>
      </c>
      <c r="M3263" s="2">
        <v>2.9</v>
      </c>
    </row>
    <row r="3264" spans="1:13" hidden="1" x14ac:dyDescent="0.3">
      <c r="A3264" t="s">
        <v>15</v>
      </c>
      <c r="B3264" t="s">
        <v>616</v>
      </c>
      <c r="C3264" t="s">
        <v>17</v>
      </c>
      <c r="D3264" t="s">
        <v>567</v>
      </c>
      <c r="E3264" t="s">
        <v>587</v>
      </c>
      <c r="F3264" t="s">
        <v>24</v>
      </c>
      <c r="G3264" t="s">
        <v>21</v>
      </c>
      <c r="H3264" t="s">
        <v>77</v>
      </c>
      <c r="I3264" t="s">
        <v>78</v>
      </c>
      <c r="J3264" s="2">
        <v>15</v>
      </c>
      <c r="L3264" s="2">
        <v>15</v>
      </c>
      <c r="M3264" s="2">
        <v>2.5</v>
      </c>
    </row>
    <row r="3265" spans="1:13" hidden="1" x14ac:dyDescent="0.3">
      <c r="A3265" t="s">
        <v>15</v>
      </c>
      <c r="B3265" t="s">
        <v>616</v>
      </c>
      <c r="C3265" t="s">
        <v>17</v>
      </c>
      <c r="D3265" t="s">
        <v>567</v>
      </c>
      <c r="E3265" t="s">
        <v>587</v>
      </c>
      <c r="F3265" t="s">
        <v>24</v>
      </c>
      <c r="G3265" t="s">
        <v>21</v>
      </c>
      <c r="H3265" t="s">
        <v>79</v>
      </c>
      <c r="I3265" t="s">
        <v>80</v>
      </c>
      <c r="J3265" s="2">
        <v>150</v>
      </c>
      <c r="L3265" s="2">
        <v>150</v>
      </c>
      <c r="M3265" s="2">
        <v>9</v>
      </c>
    </row>
    <row r="3266" spans="1:13" hidden="1" x14ac:dyDescent="0.3">
      <c r="A3266" t="s">
        <v>15</v>
      </c>
      <c r="B3266" t="s">
        <v>616</v>
      </c>
      <c r="C3266" t="s">
        <v>17</v>
      </c>
      <c r="D3266" t="s">
        <v>567</v>
      </c>
      <c r="E3266" t="s">
        <v>587</v>
      </c>
      <c r="F3266" t="s">
        <v>24</v>
      </c>
      <c r="G3266" t="s">
        <v>21</v>
      </c>
      <c r="H3266" t="s">
        <v>81</v>
      </c>
      <c r="I3266" t="s">
        <v>82</v>
      </c>
      <c r="J3266" s="2">
        <v>65</v>
      </c>
      <c r="L3266" s="2">
        <v>65</v>
      </c>
      <c r="M3266" s="2">
        <v>6.7</v>
      </c>
    </row>
    <row r="3267" spans="1:13" hidden="1" x14ac:dyDescent="0.3">
      <c r="A3267" t="s">
        <v>15</v>
      </c>
      <c r="B3267" t="s">
        <v>616</v>
      </c>
      <c r="C3267" t="s">
        <v>17</v>
      </c>
      <c r="D3267" t="s">
        <v>567</v>
      </c>
      <c r="E3267" t="s">
        <v>587</v>
      </c>
      <c r="F3267" t="s">
        <v>24</v>
      </c>
      <c r="G3267" t="s">
        <v>21</v>
      </c>
      <c r="H3267" t="s">
        <v>83</v>
      </c>
      <c r="I3267" t="s">
        <v>84</v>
      </c>
    </row>
    <row r="3268" spans="1:13" hidden="1" x14ac:dyDescent="0.3">
      <c r="A3268" t="s">
        <v>15</v>
      </c>
      <c r="B3268" t="s">
        <v>616</v>
      </c>
      <c r="C3268" t="s">
        <v>17</v>
      </c>
      <c r="D3268" t="s">
        <v>567</v>
      </c>
      <c r="E3268" t="s">
        <v>587</v>
      </c>
      <c r="F3268" t="s">
        <v>24</v>
      </c>
      <c r="G3268" t="s">
        <v>21</v>
      </c>
      <c r="H3268" t="s">
        <v>85</v>
      </c>
      <c r="I3268" t="s">
        <v>86</v>
      </c>
      <c r="J3268" s="2">
        <v>15</v>
      </c>
      <c r="L3268" s="2">
        <v>15</v>
      </c>
      <c r="M3268" s="2">
        <v>1.5</v>
      </c>
    </row>
    <row r="3269" spans="1:13" hidden="1" x14ac:dyDescent="0.3">
      <c r="A3269" t="s">
        <v>15</v>
      </c>
      <c r="B3269" t="s">
        <v>616</v>
      </c>
      <c r="C3269" t="s">
        <v>17</v>
      </c>
      <c r="D3269" t="s">
        <v>567</v>
      </c>
      <c r="E3269" t="s">
        <v>587</v>
      </c>
      <c r="F3269" t="s">
        <v>24</v>
      </c>
      <c r="G3269" t="s">
        <v>21</v>
      </c>
      <c r="H3269" t="s">
        <v>87</v>
      </c>
      <c r="I3269" t="s">
        <v>88</v>
      </c>
    </row>
    <row r="3270" spans="1:13" hidden="1" x14ac:dyDescent="0.3">
      <c r="A3270" t="s">
        <v>15</v>
      </c>
      <c r="B3270" t="s">
        <v>616</v>
      </c>
      <c r="C3270" t="s">
        <v>17</v>
      </c>
      <c r="D3270" t="s">
        <v>567</v>
      </c>
      <c r="E3270" t="s">
        <v>587</v>
      </c>
      <c r="F3270" t="s">
        <v>24</v>
      </c>
      <c r="G3270" t="s">
        <v>21</v>
      </c>
      <c r="H3270" t="s">
        <v>89</v>
      </c>
      <c r="I3270" t="s">
        <v>90</v>
      </c>
      <c r="J3270" s="2">
        <v>55</v>
      </c>
      <c r="L3270" s="2">
        <v>55</v>
      </c>
      <c r="M3270" s="2">
        <v>3.7</v>
      </c>
    </row>
    <row r="3271" spans="1:13" hidden="1" x14ac:dyDescent="0.3">
      <c r="A3271" t="s">
        <v>15</v>
      </c>
      <c r="B3271" t="s">
        <v>616</v>
      </c>
      <c r="C3271" t="s">
        <v>17</v>
      </c>
      <c r="D3271" t="s">
        <v>567</v>
      </c>
      <c r="E3271" t="s">
        <v>587</v>
      </c>
      <c r="F3271" t="s">
        <v>24</v>
      </c>
      <c r="G3271" t="s">
        <v>21</v>
      </c>
      <c r="H3271" t="s">
        <v>91</v>
      </c>
      <c r="I3271" t="s">
        <v>92</v>
      </c>
    </row>
    <row r="3272" spans="1:13" hidden="1" x14ac:dyDescent="0.3">
      <c r="A3272" t="s">
        <v>15</v>
      </c>
      <c r="B3272" t="s">
        <v>616</v>
      </c>
      <c r="C3272" t="s">
        <v>17</v>
      </c>
      <c r="D3272" t="s">
        <v>567</v>
      </c>
      <c r="E3272" t="s">
        <v>587</v>
      </c>
      <c r="F3272" t="s">
        <v>24</v>
      </c>
      <c r="G3272" t="s">
        <v>21</v>
      </c>
      <c r="H3272" t="s">
        <v>93</v>
      </c>
      <c r="I3272" t="s">
        <v>94</v>
      </c>
      <c r="J3272" s="2">
        <v>10</v>
      </c>
      <c r="L3272" s="2">
        <v>10</v>
      </c>
      <c r="M3272" s="2">
        <v>1.3</v>
      </c>
    </row>
    <row r="3273" spans="1:13" hidden="1" x14ac:dyDescent="0.3">
      <c r="A3273" t="s">
        <v>15</v>
      </c>
      <c r="B3273" t="s">
        <v>616</v>
      </c>
      <c r="C3273" t="s">
        <v>17</v>
      </c>
      <c r="D3273" t="s">
        <v>567</v>
      </c>
      <c r="E3273" t="s">
        <v>587</v>
      </c>
      <c r="F3273" t="s">
        <v>24</v>
      </c>
      <c r="G3273" t="s">
        <v>21</v>
      </c>
      <c r="H3273" t="s">
        <v>95</v>
      </c>
      <c r="I3273" t="s">
        <v>96</v>
      </c>
      <c r="J3273" s="2">
        <v>5</v>
      </c>
      <c r="L3273" s="2">
        <v>5</v>
      </c>
      <c r="M3273" s="2">
        <v>0.6</v>
      </c>
    </row>
    <row r="3274" spans="1:13" hidden="1" x14ac:dyDescent="0.3">
      <c r="A3274" t="s">
        <v>15</v>
      </c>
      <c r="B3274" t="s">
        <v>616</v>
      </c>
      <c r="C3274" t="s">
        <v>17</v>
      </c>
      <c r="D3274" t="s">
        <v>567</v>
      </c>
      <c r="E3274" t="s">
        <v>587</v>
      </c>
      <c r="F3274" t="s">
        <v>24</v>
      </c>
      <c r="G3274" t="s">
        <v>21</v>
      </c>
      <c r="H3274" t="s">
        <v>97</v>
      </c>
      <c r="I3274" t="s">
        <v>98</v>
      </c>
      <c r="J3274" s="2">
        <v>55</v>
      </c>
      <c r="L3274" s="2">
        <v>55</v>
      </c>
      <c r="M3274" s="2">
        <v>7.5</v>
      </c>
    </row>
    <row r="3275" spans="1:13" hidden="1" x14ac:dyDescent="0.3">
      <c r="A3275" t="s">
        <v>15</v>
      </c>
      <c r="B3275" t="s">
        <v>616</v>
      </c>
      <c r="C3275" t="s">
        <v>17</v>
      </c>
      <c r="D3275" t="s">
        <v>567</v>
      </c>
      <c r="E3275" t="s">
        <v>587</v>
      </c>
      <c r="F3275" t="s">
        <v>24</v>
      </c>
      <c r="G3275" t="s">
        <v>21</v>
      </c>
      <c r="H3275" t="s">
        <v>99</v>
      </c>
      <c r="I3275" t="s">
        <v>100</v>
      </c>
      <c r="J3275" s="2">
        <v>15</v>
      </c>
      <c r="L3275" s="2">
        <v>15</v>
      </c>
      <c r="M3275" s="2">
        <v>1.6</v>
      </c>
    </row>
    <row r="3276" spans="1:13" hidden="1" x14ac:dyDescent="0.3">
      <c r="A3276" t="s">
        <v>15</v>
      </c>
      <c r="B3276" t="s">
        <v>616</v>
      </c>
      <c r="C3276" t="s">
        <v>17</v>
      </c>
      <c r="D3276" t="s">
        <v>567</v>
      </c>
      <c r="E3276" t="s">
        <v>587</v>
      </c>
      <c r="F3276" t="s">
        <v>24</v>
      </c>
      <c r="G3276" t="s">
        <v>21</v>
      </c>
      <c r="H3276" t="s">
        <v>101</v>
      </c>
      <c r="I3276" t="s">
        <v>102</v>
      </c>
      <c r="J3276" s="2">
        <v>120</v>
      </c>
      <c r="L3276" s="2">
        <v>120</v>
      </c>
      <c r="M3276" s="2">
        <v>6.5</v>
      </c>
    </row>
    <row r="3277" spans="1:13" hidden="1" x14ac:dyDescent="0.3">
      <c r="A3277" t="s">
        <v>15</v>
      </c>
      <c r="B3277" t="s">
        <v>616</v>
      </c>
      <c r="C3277" t="s">
        <v>17</v>
      </c>
      <c r="D3277" t="s">
        <v>567</v>
      </c>
      <c r="E3277" t="s">
        <v>587</v>
      </c>
      <c r="F3277" t="s">
        <v>24</v>
      </c>
      <c r="G3277" t="s">
        <v>21</v>
      </c>
      <c r="H3277" t="s">
        <v>103</v>
      </c>
      <c r="I3277" t="s">
        <v>104</v>
      </c>
    </row>
    <row r="3278" spans="1:13" hidden="1" x14ac:dyDescent="0.3">
      <c r="A3278" t="s">
        <v>15</v>
      </c>
      <c r="B3278" t="s">
        <v>616</v>
      </c>
      <c r="C3278" t="s">
        <v>17</v>
      </c>
      <c r="D3278" t="s">
        <v>567</v>
      </c>
      <c r="E3278" t="s">
        <v>587</v>
      </c>
      <c r="F3278" t="s">
        <v>24</v>
      </c>
      <c r="G3278" t="s">
        <v>21</v>
      </c>
      <c r="H3278" t="s">
        <v>105</v>
      </c>
      <c r="I3278" t="s">
        <v>106</v>
      </c>
      <c r="J3278" s="2">
        <v>20</v>
      </c>
      <c r="L3278" s="2">
        <v>20</v>
      </c>
      <c r="M3278" s="2">
        <v>2.2000000000000002</v>
      </c>
    </row>
    <row r="3279" spans="1:13" hidden="1" x14ac:dyDescent="0.3">
      <c r="A3279" t="s">
        <v>15</v>
      </c>
      <c r="B3279" t="s">
        <v>616</v>
      </c>
      <c r="C3279" t="s">
        <v>17</v>
      </c>
      <c r="D3279" t="s">
        <v>567</v>
      </c>
      <c r="E3279" t="s">
        <v>587</v>
      </c>
      <c r="F3279" t="s">
        <v>24</v>
      </c>
      <c r="G3279" t="s">
        <v>21</v>
      </c>
      <c r="H3279" t="s">
        <v>107</v>
      </c>
      <c r="I3279" t="s">
        <v>108</v>
      </c>
      <c r="J3279" s="2">
        <v>135</v>
      </c>
      <c r="L3279" s="2">
        <v>135</v>
      </c>
      <c r="M3279" s="2">
        <v>5.8</v>
      </c>
    </row>
    <row r="3280" spans="1:13" hidden="1" x14ac:dyDescent="0.3">
      <c r="A3280" t="s">
        <v>15</v>
      </c>
      <c r="B3280" t="s">
        <v>616</v>
      </c>
      <c r="C3280" t="s">
        <v>17</v>
      </c>
      <c r="D3280" t="s">
        <v>567</v>
      </c>
      <c r="E3280" t="s">
        <v>587</v>
      </c>
      <c r="F3280" t="s">
        <v>24</v>
      </c>
      <c r="G3280" t="s">
        <v>21</v>
      </c>
      <c r="H3280" t="s">
        <v>109</v>
      </c>
      <c r="I3280" t="s">
        <v>109</v>
      </c>
      <c r="J3280" s="2">
        <v>40</v>
      </c>
      <c r="L3280" s="2">
        <v>40</v>
      </c>
    </row>
    <row r="3281" spans="1:13" hidden="1" x14ac:dyDescent="0.3">
      <c r="A3281" t="s">
        <v>15</v>
      </c>
      <c r="B3281" t="s">
        <v>616</v>
      </c>
      <c r="C3281" t="s">
        <v>617</v>
      </c>
      <c r="D3281" t="s">
        <v>17</v>
      </c>
      <c r="E3281" t="s">
        <v>17</v>
      </c>
      <c r="F3281" t="s">
        <v>20</v>
      </c>
      <c r="G3281" t="s">
        <v>21</v>
      </c>
      <c r="H3281" t="s">
        <v>22</v>
      </c>
      <c r="I3281" t="s">
        <v>23</v>
      </c>
      <c r="J3281" s="2">
        <v>441</v>
      </c>
      <c r="K3281" s="2">
        <v>0</v>
      </c>
      <c r="L3281" s="2">
        <v>441</v>
      </c>
    </row>
    <row r="3282" spans="1:13" hidden="1" x14ac:dyDescent="0.3">
      <c r="A3282" t="s">
        <v>15</v>
      </c>
      <c r="B3282" t="s">
        <v>616</v>
      </c>
      <c r="C3282" t="s">
        <v>617</v>
      </c>
      <c r="D3282" t="s">
        <v>17</v>
      </c>
      <c r="E3282" t="s">
        <v>17</v>
      </c>
      <c r="F3282" t="s">
        <v>117</v>
      </c>
      <c r="G3282" t="s">
        <v>21</v>
      </c>
      <c r="H3282" t="s">
        <v>22</v>
      </c>
      <c r="I3282" t="s">
        <v>23</v>
      </c>
      <c r="J3282" s="2">
        <v>15</v>
      </c>
      <c r="K3282" s="2">
        <v>0</v>
      </c>
      <c r="L3282" s="2">
        <v>15</v>
      </c>
    </row>
    <row r="3283" spans="1:13" hidden="1" x14ac:dyDescent="0.3">
      <c r="A3283" t="s">
        <v>15</v>
      </c>
      <c r="B3283" t="s">
        <v>616</v>
      </c>
      <c r="C3283" t="s">
        <v>617</v>
      </c>
      <c r="D3283" t="s">
        <v>17</v>
      </c>
      <c r="E3283" t="s">
        <v>17</v>
      </c>
      <c r="F3283" t="s">
        <v>165</v>
      </c>
      <c r="G3283" t="s">
        <v>21</v>
      </c>
      <c r="H3283" t="s">
        <v>22</v>
      </c>
      <c r="I3283" t="s">
        <v>23</v>
      </c>
      <c r="J3283" s="2">
        <v>426</v>
      </c>
      <c r="K3283" s="2">
        <v>0</v>
      </c>
      <c r="L3283" s="2">
        <v>426</v>
      </c>
    </row>
    <row r="3284" spans="1:13" hidden="1" x14ac:dyDescent="0.3">
      <c r="A3284" t="s">
        <v>15</v>
      </c>
      <c r="B3284" t="s">
        <v>616</v>
      </c>
      <c r="C3284" t="s">
        <v>618</v>
      </c>
      <c r="D3284" t="s">
        <v>17</v>
      </c>
      <c r="E3284" t="s">
        <v>17</v>
      </c>
      <c r="F3284" t="s">
        <v>20</v>
      </c>
      <c r="G3284" t="s">
        <v>21</v>
      </c>
      <c r="H3284" t="s">
        <v>22</v>
      </c>
      <c r="I3284" t="s">
        <v>23</v>
      </c>
      <c r="J3284" s="2">
        <v>107</v>
      </c>
      <c r="K3284" s="2">
        <v>0</v>
      </c>
      <c r="L3284" s="2">
        <v>107</v>
      </c>
    </row>
    <row r="3285" spans="1:13" hidden="1" x14ac:dyDescent="0.3">
      <c r="A3285" t="s">
        <v>15</v>
      </c>
      <c r="B3285" t="s">
        <v>616</v>
      </c>
      <c r="C3285" t="s">
        <v>618</v>
      </c>
      <c r="D3285" t="s">
        <v>17</v>
      </c>
      <c r="E3285" t="s">
        <v>17</v>
      </c>
      <c r="F3285" t="s">
        <v>117</v>
      </c>
      <c r="G3285" t="s">
        <v>21</v>
      </c>
      <c r="H3285" t="s">
        <v>22</v>
      </c>
      <c r="I3285" t="s">
        <v>23</v>
      </c>
      <c r="J3285" s="2">
        <v>4</v>
      </c>
      <c r="K3285" s="2">
        <v>0</v>
      </c>
      <c r="L3285" s="2">
        <v>4</v>
      </c>
    </row>
    <row r="3286" spans="1:13" hidden="1" x14ac:dyDescent="0.3">
      <c r="A3286" t="s">
        <v>15</v>
      </c>
      <c r="B3286" t="s">
        <v>616</v>
      </c>
      <c r="C3286" t="s">
        <v>618</v>
      </c>
      <c r="D3286" t="s">
        <v>17</v>
      </c>
      <c r="E3286" t="s">
        <v>17</v>
      </c>
      <c r="F3286" t="s">
        <v>165</v>
      </c>
      <c r="G3286" t="s">
        <v>21</v>
      </c>
      <c r="H3286" t="s">
        <v>22</v>
      </c>
      <c r="I3286" t="s">
        <v>23</v>
      </c>
      <c r="J3286" s="2">
        <v>103</v>
      </c>
      <c r="K3286" s="2">
        <v>0</v>
      </c>
      <c r="L3286" s="2">
        <v>103</v>
      </c>
    </row>
    <row r="3287" spans="1:13" hidden="1" x14ac:dyDescent="0.3">
      <c r="A3287" t="s">
        <v>15</v>
      </c>
      <c r="B3287" t="s">
        <v>616</v>
      </c>
      <c r="C3287" t="s">
        <v>619</v>
      </c>
      <c r="D3287" t="s">
        <v>17</v>
      </c>
      <c r="E3287" t="s">
        <v>17</v>
      </c>
      <c r="F3287" t="s">
        <v>20</v>
      </c>
      <c r="G3287" t="s">
        <v>21</v>
      </c>
      <c r="H3287" t="s">
        <v>22</v>
      </c>
      <c r="I3287" t="s">
        <v>23</v>
      </c>
      <c r="J3287" s="2">
        <v>2925</v>
      </c>
      <c r="K3287" s="2">
        <v>0</v>
      </c>
      <c r="L3287" s="2">
        <v>2925</v>
      </c>
    </row>
    <row r="3288" spans="1:13" hidden="1" x14ac:dyDescent="0.3">
      <c r="A3288" t="s">
        <v>15</v>
      </c>
      <c r="B3288" t="s">
        <v>616</v>
      </c>
      <c r="C3288" t="s">
        <v>619</v>
      </c>
      <c r="D3288" t="s">
        <v>17</v>
      </c>
      <c r="E3288" t="s">
        <v>17</v>
      </c>
      <c r="F3288" t="s">
        <v>24</v>
      </c>
      <c r="G3288" t="s">
        <v>116</v>
      </c>
      <c r="H3288" t="s">
        <v>22</v>
      </c>
      <c r="I3288" t="s">
        <v>23</v>
      </c>
      <c r="J3288" s="2">
        <v>2925</v>
      </c>
      <c r="K3288" s="2">
        <v>0</v>
      </c>
      <c r="L3288" s="2">
        <v>2925</v>
      </c>
      <c r="M3288" s="2">
        <v>5.2</v>
      </c>
    </row>
    <row r="3289" spans="1:13" hidden="1" x14ac:dyDescent="0.3">
      <c r="A3289" t="s">
        <v>15</v>
      </c>
      <c r="B3289" t="s">
        <v>616</v>
      </c>
      <c r="C3289" t="s">
        <v>619</v>
      </c>
      <c r="D3289" t="s">
        <v>17</v>
      </c>
      <c r="E3289" t="s">
        <v>17</v>
      </c>
      <c r="F3289" t="s">
        <v>24</v>
      </c>
      <c r="G3289" t="s">
        <v>21</v>
      </c>
      <c r="H3289" t="s">
        <v>25</v>
      </c>
      <c r="I3289" t="s">
        <v>26</v>
      </c>
      <c r="J3289" s="2">
        <v>20</v>
      </c>
      <c r="L3289" s="2">
        <v>20</v>
      </c>
      <c r="M3289" s="2">
        <v>1.2</v>
      </c>
    </row>
    <row r="3290" spans="1:13" hidden="1" x14ac:dyDescent="0.3">
      <c r="A3290" t="s">
        <v>15</v>
      </c>
      <c r="B3290" t="s">
        <v>616</v>
      </c>
      <c r="C3290" t="s">
        <v>619</v>
      </c>
      <c r="D3290" t="s">
        <v>17</v>
      </c>
      <c r="E3290" t="s">
        <v>17</v>
      </c>
      <c r="F3290" t="s">
        <v>24</v>
      </c>
      <c r="G3290" t="s">
        <v>21</v>
      </c>
      <c r="H3290" t="s">
        <v>27</v>
      </c>
      <c r="I3290" t="s">
        <v>28</v>
      </c>
      <c r="J3290" s="2">
        <v>115</v>
      </c>
      <c r="L3290" s="2">
        <v>115</v>
      </c>
      <c r="M3290" s="2">
        <v>8.3000000000000007</v>
      </c>
    </row>
    <row r="3291" spans="1:13" hidden="1" x14ac:dyDescent="0.3">
      <c r="A3291" t="s">
        <v>15</v>
      </c>
      <c r="B3291" t="s">
        <v>616</v>
      </c>
      <c r="C3291" t="s">
        <v>619</v>
      </c>
      <c r="D3291" t="s">
        <v>17</v>
      </c>
      <c r="E3291" t="s">
        <v>17</v>
      </c>
      <c r="F3291" t="s">
        <v>24</v>
      </c>
      <c r="G3291" t="s">
        <v>21</v>
      </c>
      <c r="H3291" t="s">
        <v>29</v>
      </c>
      <c r="I3291" t="s">
        <v>30</v>
      </c>
    </row>
    <row r="3292" spans="1:13" hidden="1" x14ac:dyDescent="0.3">
      <c r="A3292" t="s">
        <v>15</v>
      </c>
      <c r="B3292" t="s">
        <v>616</v>
      </c>
      <c r="C3292" t="s">
        <v>619</v>
      </c>
      <c r="D3292" t="s">
        <v>17</v>
      </c>
      <c r="E3292" t="s">
        <v>17</v>
      </c>
      <c r="F3292" t="s">
        <v>24</v>
      </c>
      <c r="G3292" t="s">
        <v>21</v>
      </c>
      <c r="H3292" t="s">
        <v>31</v>
      </c>
      <c r="I3292" t="s">
        <v>32</v>
      </c>
      <c r="J3292" s="2">
        <v>10</v>
      </c>
      <c r="L3292" s="2">
        <v>10</v>
      </c>
      <c r="M3292" s="2">
        <v>0.8</v>
      </c>
    </row>
    <row r="3293" spans="1:13" hidden="1" x14ac:dyDescent="0.3">
      <c r="A3293" t="s">
        <v>15</v>
      </c>
      <c r="B3293" t="s">
        <v>616</v>
      </c>
      <c r="C3293" t="s">
        <v>619</v>
      </c>
      <c r="D3293" t="s">
        <v>17</v>
      </c>
      <c r="E3293" t="s">
        <v>17</v>
      </c>
      <c r="F3293" t="s">
        <v>24</v>
      </c>
      <c r="G3293" t="s">
        <v>21</v>
      </c>
      <c r="H3293" t="s">
        <v>33</v>
      </c>
      <c r="I3293" t="s">
        <v>34</v>
      </c>
      <c r="J3293" s="2">
        <v>130</v>
      </c>
      <c r="L3293" s="2">
        <v>130</v>
      </c>
      <c r="M3293" s="2">
        <v>12.8</v>
      </c>
    </row>
    <row r="3294" spans="1:13" hidden="1" x14ac:dyDescent="0.3">
      <c r="A3294" t="s">
        <v>15</v>
      </c>
      <c r="B3294" t="s">
        <v>616</v>
      </c>
      <c r="C3294" t="s">
        <v>619</v>
      </c>
      <c r="D3294" t="s">
        <v>17</v>
      </c>
      <c r="E3294" t="s">
        <v>17</v>
      </c>
      <c r="F3294" t="s">
        <v>24</v>
      </c>
      <c r="G3294" t="s">
        <v>21</v>
      </c>
      <c r="H3294" t="s">
        <v>35</v>
      </c>
      <c r="I3294" t="s">
        <v>36</v>
      </c>
      <c r="J3294" s="2">
        <v>155</v>
      </c>
      <c r="L3294" s="2">
        <v>155</v>
      </c>
      <c r="M3294" s="2">
        <v>11.3</v>
      </c>
    </row>
    <row r="3295" spans="1:13" hidden="1" x14ac:dyDescent="0.3">
      <c r="A3295" t="s">
        <v>15</v>
      </c>
      <c r="B3295" t="s">
        <v>616</v>
      </c>
      <c r="C3295" t="s">
        <v>619</v>
      </c>
      <c r="D3295" t="s">
        <v>17</v>
      </c>
      <c r="E3295" t="s">
        <v>17</v>
      </c>
      <c r="F3295" t="s">
        <v>24</v>
      </c>
      <c r="G3295" t="s">
        <v>21</v>
      </c>
      <c r="H3295" t="s">
        <v>37</v>
      </c>
      <c r="I3295" t="s">
        <v>38</v>
      </c>
      <c r="J3295" s="2">
        <v>275</v>
      </c>
      <c r="L3295" s="2">
        <v>275</v>
      </c>
      <c r="M3295" s="2">
        <v>9.1</v>
      </c>
    </row>
    <row r="3296" spans="1:13" hidden="1" x14ac:dyDescent="0.3">
      <c r="A3296" t="s">
        <v>15</v>
      </c>
      <c r="B3296" t="s">
        <v>616</v>
      </c>
      <c r="C3296" t="s">
        <v>619</v>
      </c>
      <c r="D3296" t="s">
        <v>17</v>
      </c>
      <c r="E3296" t="s">
        <v>17</v>
      </c>
      <c r="F3296" t="s">
        <v>24</v>
      </c>
      <c r="G3296" t="s">
        <v>21</v>
      </c>
      <c r="H3296" t="s">
        <v>39</v>
      </c>
      <c r="I3296" t="s">
        <v>40</v>
      </c>
      <c r="J3296" s="2">
        <v>50</v>
      </c>
      <c r="L3296" s="2">
        <v>50</v>
      </c>
      <c r="M3296" s="2">
        <v>4.7</v>
      </c>
    </row>
    <row r="3297" spans="1:13" hidden="1" x14ac:dyDescent="0.3">
      <c r="A3297" t="s">
        <v>15</v>
      </c>
      <c r="B3297" t="s">
        <v>616</v>
      </c>
      <c r="C3297" t="s">
        <v>619</v>
      </c>
      <c r="D3297" t="s">
        <v>17</v>
      </c>
      <c r="E3297" t="s">
        <v>17</v>
      </c>
      <c r="F3297" t="s">
        <v>24</v>
      </c>
      <c r="G3297" t="s">
        <v>21</v>
      </c>
      <c r="H3297" t="s">
        <v>41</v>
      </c>
      <c r="I3297" t="s">
        <v>42</v>
      </c>
      <c r="J3297" s="2">
        <v>30</v>
      </c>
      <c r="L3297" s="2">
        <v>30</v>
      </c>
      <c r="M3297" s="2">
        <v>3</v>
      </c>
    </row>
    <row r="3298" spans="1:13" hidden="1" x14ac:dyDescent="0.3">
      <c r="A3298" t="s">
        <v>15</v>
      </c>
      <c r="B3298" t="s">
        <v>616</v>
      </c>
      <c r="C3298" t="s">
        <v>619</v>
      </c>
      <c r="D3298" t="s">
        <v>17</v>
      </c>
      <c r="E3298" t="s">
        <v>17</v>
      </c>
      <c r="F3298" t="s">
        <v>24</v>
      </c>
      <c r="G3298" t="s">
        <v>21</v>
      </c>
      <c r="H3298" t="s">
        <v>43</v>
      </c>
      <c r="I3298" t="s">
        <v>44</v>
      </c>
      <c r="J3298" s="2">
        <v>40</v>
      </c>
      <c r="L3298" s="2">
        <v>40</v>
      </c>
      <c r="M3298" s="2">
        <v>3.2</v>
      </c>
    </row>
    <row r="3299" spans="1:13" hidden="1" x14ac:dyDescent="0.3">
      <c r="A3299" t="s">
        <v>15</v>
      </c>
      <c r="B3299" t="s">
        <v>616</v>
      </c>
      <c r="C3299" t="s">
        <v>619</v>
      </c>
      <c r="D3299" t="s">
        <v>17</v>
      </c>
      <c r="E3299" t="s">
        <v>17</v>
      </c>
      <c r="F3299" t="s">
        <v>24</v>
      </c>
      <c r="G3299" t="s">
        <v>21</v>
      </c>
      <c r="H3299" t="s">
        <v>45</v>
      </c>
      <c r="I3299" t="s">
        <v>46</v>
      </c>
      <c r="J3299" s="2">
        <v>20</v>
      </c>
      <c r="L3299" s="2">
        <v>20</v>
      </c>
      <c r="M3299" s="2">
        <v>2.6</v>
      </c>
    </row>
    <row r="3300" spans="1:13" hidden="1" x14ac:dyDescent="0.3">
      <c r="A3300" t="s">
        <v>15</v>
      </c>
      <c r="B3300" t="s">
        <v>616</v>
      </c>
      <c r="C3300" t="s">
        <v>619</v>
      </c>
      <c r="D3300" t="s">
        <v>17</v>
      </c>
      <c r="E3300" t="s">
        <v>17</v>
      </c>
      <c r="F3300" t="s">
        <v>24</v>
      </c>
      <c r="G3300" t="s">
        <v>21</v>
      </c>
      <c r="H3300" t="s">
        <v>47</v>
      </c>
      <c r="I3300" t="s">
        <v>48</v>
      </c>
      <c r="J3300" s="2">
        <v>75</v>
      </c>
      <c r="L3300" s="2">
        <v>75</v>
      </c>
      <c r="M3300" s="2">
        <v>6.6</v>
      </c>
    </row>
    <row r="3301" spans="1:13" hidden="1" x14ac:dyDescent="0.3">
      <c r="A3301" t="s">
        <v>15</v>
      </c>
      <c r="B3301" t="s">
        <v>616</v>
      </c>
      <c r="C3301" t="s">
        <v>619</v>
      </c>
      <c r="D3301" t="s">
        <v>17</v>
      </c>
      <c r="E3301" t="s">
        <v>17</v>
      </c>
      <c r="F3301" t="s">
        <v>24</v>
      </c>
      <c r="G3301" t="s">
        <v>21</v>
      </c>
      <c r="H3301" t="s">
        <v>49</v>
      </c>
      <c r="I3301" t="s">
        <v>50</v>
      </c>
      <c r="J3301" s="2">
        <v>75</v>
      </c>
      <c r="L3301" s="2">
        <v>75</v>
      </c>
      <c r="M3301" s="2">
        <v>4.2</v>
      </c>
    </row>
    <row r="3302" spans="1:13" hidden="1" x14ac:dyDescent="0.3">
      <c r="A3302" t="s">
        <v>15</v>
      </c>
      <c r="B3302" t="s">
        <v>616</v>
      </c>
      <c r="C3302" t="s">
        <v>619</v>
      </c>
      <c r="D3302" t="s">
        <v>17</v>
      </c>
      <c r="E3302" t="s">
        <v>17</v>
      </c>
      <c r="F3302" t="s">
        <v>24</v>
      </c>
      <c r="G3302" t="s">
        <v>21</v>
      </c>
      <c r="H3302" t="s">
        <v>51</v>
      </c>
      <c r="I3302" t="s">
        <v>52</v>
      </c>
      <c r="J3302" s="2">
        <v>105</v>
      </c>
      <c r="L3302" s="2">
        <v>105</v>
      </c>
      <c r="M3302" s="2">
        <v>5.6</v>
      </c>
    </row>
    <row r="3303" spans="1:13" hidden="1" x14ac:dyDescent="0.3">
      <c r="A3303" t="s">
        <v>15</v>
      </c>
      <c r="B3303" t="s">
        <v>616</v>
      </c>
      <c r="C3303" t="s">
        <v>619</v>
      </c>
      <c r="D3303" t="s">
        <v>17</v>
      </c>
      <c r="E3303" t="s">
        <v>17</v>
      </c>
      <c r="F3303" t="s">
        <v>24</v>
      </c>
      <c r="G3303" t="s">
        <v>21</v>
      </c>
      <c r="H3303" t="s">
        <v>53</v>
      </c>
      <c r="I3303" t="s">
        <v>54</v>
      </c>
      <c r="J3303" s="2">
        <v>85</v>
      </c>
      <c r="L3303" s="2">
        <v>85</v>
      </c>
      <c r="M3303" s="2">
        <v>5.6</v>
      </c>
    </row>
    <row r="3304" spans="1:13" hidden="1" x14ac:dyDescent="0.3">
      <c r="A3304" t="s">
        <v>15</v>
      </c>
      <c r="B3304" t="s">
        <v>616</v>
      </c>
      <c r="C3304" t="s">
        <v>619</v>
      </c>
      <c r="D3304" t="s">
        <v>17</v>
      </c>
      <c r="E3304" t="s">
        <v>17</v>
      </c>
      <c r="F3304" t="s">
        <v>24</v>
      </c>
      <c r="G3304" t="s">
        <v>21</v>
      </c>
      <c r="H3304" t="s">
        <v>55</v>
      </c>
      <c r="I3304" t="s">
        <v>56</v>
      </c>
      <c r="J3304" s="2">
        <v>110</v>
      </c>
      <c r="L3304" s="2">
        <v>110</v>
      </c>
      <c r="M3304" s="2">
        <v>5.4</v>
      </c>
    </row>
    <row r="3305" spans="1:13" hidden="1" x14ac:dyDescent="0.3">
      <c r="A3305" t="s">
        <v>15</v>
      </c>
      <c r="B3305" t="s">
        <v>616</v>
      </c>
      <c r="C3305" t="s">
        <v>619</v>
      </c>
      <c r="D3305" t="s">
        <v>17</v>
      </c>
      <c r="E3305" t="s">
        <v>17</v>
      </c>
      <c r="F3305" t="s">
        <v>24</v>
      </c>
      <c r="G3305" t="s">
        <v>21</v>
      </c>
      <c r="H3305" t="s">
        <v>57</v>
      </c>
      <c r="I3305" t="s">
        <v>58</v>
      </c>
      <c r="J3305" s="2">
        <v>55</v>
      </c>
      <c r="L3305" s="2">
        <v>55</v>
      </c>
      <c r="M3305" s="2">
        <v>3.9</v>
      </c>
    </row>
    <row r="3306" spans="1:13" hidden="1" x14ac:dyDescent="0.3">
      <c r="A3306" t="s">
        <v>15</v>
      </c>
      <c r="B3306" t="s">
        <v>616</v>
      </c>
      <c r="C3306" t="s">
        <v>619</v>
      </c>
      <c r="D3306" t="s">
        <v>17</v>
      </c>
      <c r="E3306" t="s">
        <v>17</v>
      </c>
      <c r="F3306" t="s">
        <v>24</v>
      </c>
      <c r="G3306" t="s">
        <v>21</v>
      </c>
      <c r="H3306" t="s">
        <v>59</v>
      </c>
      <c r="I3306" t="s">
        <v>60</v>
      </c>
      <c r="J3306" s="2">
        <v>65</v>
      </c>
      <c r="L3306" s="2">
        <v>65</v>
      </c>
      <c r="M3306" s="2">
        <v>6.2</v>
      </c>
    </row>
    <row r="3307" spans="1:13" hidden="1" x14ac:dyDescent="0.3">
      <c r="A3307" t="s">
        <v>15</v>
      </c>
      <c r="B3307" t="s">
        <v>616</v>
      </c>
      <c r="C3307" t="s">
        <v>619</v>
      </c>
      <c r="D3307" t="s">
        <v>17</v>
      </c>
      <c r="E3307" t="s">
        <v>17</v>
      </c>
      <c r="F3307" t="s">
        <v>24</v>
      </c>
      <c r="G3307" t="s">
        <v>21</v>
      </c>
      <c r="H3307" t="s">
        <v>61</v>
      </c>
      <c r="I3307" t="s">
        <v>62</v>
      </c>
      <c r="J3307" s="2">
        <v>65</v>
      </c>
      <c r="L3307" s="2">
        <v>65</v>
      </c>
      <c r="M3307" s="2">
        <v>5.7</v>
      </c>
    </row>
    <row r="3308" spans="1:13" hidden="1" x14ac:dyDescent="0.3">
      <c r="A3308" t="s">
        <v>15</v>
      </c>
      <c r="B3308" t="s">
        <v>616</v>
      </c>
      <c r="C3308" t="s">
        <v>619</v>
      </c>
      <c r="D3308" t="s">
        <v>17</v>
      </c>
      <c r="E3308" t="s">
        <v>17</v>
      </c>
      <c r="F3308" t="s">
        <v>24</v>
      </c>
      <c r="G3308" t="s">
        <v>21</v>
      </c>
      <c r="H3308" t="s">
        <v>63</v>
      </c>
      <c r="I3308" t="s">
        <v>64</v>
      </c>
      <c r="J3308" s="2">
        <v>40</v>
      </c>
      <c r="L3308" s="2">
        <v>40</v>
      </c>
      <c r="M3308" s="2">
        <v>5.2</v>
      </c>
    </row>
    <row r="3309" spans="1:13" hidden="1" x14ac:dyDescent="0.3">
      <c r="A3309" t="s">
        <v>15</v>
      </c>
      <c r="B3309" t="s">
        <v>616</v>
      </c>
      <c r="C3309" t="s">
        <v>619</v>
      </c>
      <c r="D3309" t="s">
        <v>17</v>
      </c>
      <c r="E3309" t="s">
        <v>17</v>
      </c>
      <c r="F3309" t="s">
        <v>24</v>
      </c>
      <c r="G3309" t="s">
        <v>21</v>
      </c>
      <c r="H3309" t="s">
        <v>65</v>
      </c>
      <c r="I3309" t="s">
        <v>66</v>
      </c>
      <c r="J3309" s="2">
        <v>60</v>
      </c>
      <c r="L3309" s="2">
        <v>60</v>
      </c>
      <c r="M3309" s="2">
        <v>3.5</v>
      </c>
    </row>
    <row r="3310" spans="1:13" hidden="1" x14ac:dyDescent="0.3">
      <c r="A3310" t="s">
        <v>15</v>
      </c>
      <c r="B3310" t="s">
        <v>616</v>
      </c>
      <c r="C3310" t="s">
        <v>619</v>
      </c>
      <c r="D3310" t="s">
        <v>17</v>
      </c>
      <c r="E3310" t="s">
        <v>17</v>
      </c>
      <c r="F3310" t="s">
        <v>24</v>
      </c>
      <c r="G3310" t="s">
        <v>21</v>
      </c>
      <c r="H3310" t="s">
        <v>67</v>
      </c>
      <c r="I3310" t="s">
        <v>68</v>
      </c>
      <c r="J3310" s="2">
        <v>30</v>
      </c>
      <c r="L3310" s="2">
        <v>30</v>
      </c>
      <c r="M3310" s="2">
        <v>5.8</v>
      </c>
    </row>
    <row r="3311" spans="1:13" hidden="1" x14ac:dyDescent="0.3">
      <c r="A3311" t="s">
        <v>15</v>
      </c>
      <c r="B3311" t="s">
        <v>616</v>
      </c>
      <c r="C3311" t="s">
        <v>619</v>
      </c>
      <c r="D3311" t="s">
        <v>17</v>
      </c>
      <c r="E3311" t="s">
        <v>17</v>
      </c>
      <c r="F3311" t="s">
        <v>24</v>
      </c>
      <c r="G3311" t="s">
        <v>21</v>
      </c>
      <c r="H3311" t="s">
        <v>69</v>
      </c>
      <c r="I3311" t="s">
        <v>70</v>
      </c>
      <c r="J3311" s="2">
        <v>55</v>
      </c>
      <c r="L3311" s="2">
        <v>55</v>
      </c>
      <c r="M3311" s="2">
        <v>1.9</v>
      </c>
    </row>
    <row r="3312" spans="1:13" hidden="1" x14ac:dyDescent="0.3">
      <c r="A3312" t="s">
        <v>15</v>
      </c>
      <c r="B3312" t="s">
        <v>616</v>
      </c>
      <c r="C3312" t="s">
        <v>619</v>
      </c>
      <c r="D3312" t="s">
        <v>17</v>
      </c>
      <c r="E3312" t="s">
        <v>17</v>
      </c>
      <c r="F3312" t="s">
        <v>24</v>
      </c>
      <c r="G3312" t="s">
        <v>21</v>
      </c>
      <c r="H3312" t="s">
        <v>71</v>
      </c>
      <c r="I3312" t="s">
        <v>72</v>
      </c>
      <c r="J3312" s="2">
        <v>155</v>
      </c>
      <c r="L3312" s="2">
        <v>155</v>
      </c>
      <c r="M3312" s="2">
        <v>9</v>
      </c>
    </row>
    <row r="3313" spans="1:13" hidden="1" x14ac:dyDescent="0.3">
      <c r="A3313" t="s">
        <v>15</v>
      </c>
      <c r="B3313" t="s">
        <v>616</v>
      </c>
      <c r="C3313" t="s">
        <v>619</v>
      </c>
      <c r="D3313" t="s">
        <v>17</v>
      </c>
      <c r="E3313" t="s">
        <v>17</v>
      </c>
      <c r="F3313" t="s">
        <v>24</v>
      </c>
      <c r="G3313" t="s">
        <v>21</v>
      </c>
      <c r="H3313" t="s">
        <v>73</v>
      </c>
      <c r="I3313" t="s">
        <v>74</v>
      </c>
      <c r="J3313" s="2">
        <v>10</v>
      </c>
      <c r="L3313" s="2">
        <v>10</v>
      </c>
      <c r="M3313" s="2">
        <v>1</v>
      </c>
    </row>
    <row r="3314" spans="1:13" hidden="1" x14ac:dyDescent="0.3">
      <c r="A3314" t="s">
        <v>15</v>
      </c>
      <c r="B3314" t="s">
        <v>616</v>
      </c>
      <c r="C3314" t="s">
        <v>619</v>
      </c>
      <c r="D3314" t="s">
        <v>17</v>
      </c>
      <c r="E3314" t="s">
        <v>17</v>
      </c>
      <c r="F3314" t="s">
        <v>24</v>
      </c>
      <c r="G3314" t="s">
        <v>21</v>
      </c>
      <c r="H3314" t="s">
        <v>75</v>
      </c>
      <c r="I3314" t="s">
        <v>76</v>
      </c>
      <c r="J3314" s="2">
        <v>50</v>
      </c>
      <c r="L3314" s="2">
        <v>50</v>
      </c>
      <c r="M3314" s="2">
        <v>6.3</v>
      </c>
    </row>
    <row r="3315" spans="1:13" hidden="1" x14ac:dyDescent="0.3">
      <c r="A3315" t="s">
        <v>15</v>
      </c>
      <c r="B3315" t="s">
        <v>616</v>
      </c>
      <c r="C3315" t="s">
        <v>619</v>
      </c>
      <c r="D3315" t="s">
        <v>17</v>
      </c>
      <c r="E3315" t="s">
        <v>17</v>
      </c>
      <c r="F3315" t="s">
        <v>24</v>
      </c>
      <c r="G3315" t="s">
        <v>21</v>
      </c>
      <c r="H3315" t="s">
        <v>77</v>
      </c>
      <c r="I3315" t="s">
        <v>78</v>
      </c>
      <c r="J3315" s="2">
        <v>20</v>
      </c>
      <c r="L3315" s="2">
        <v>20</v>
      </c>
      <c r="M3315" s="2">
        <v>3.1</v>
      </c>
    </row>
    <row r="3316" spans="1:13" hidden="1" x14ac:dyDescent="0.3">
      <c r="A3316" t="s">
        <v>15</v>
      </c>
      <c r="B3316" t="s">
        <v>616</v>
      </c>
      <c r="C3316" t="s">
        <v>619</v>
      </c>
      <c r="D3316" t="s">
        <v>17</v>
      </c>
      <c r="E3316" t="s">
        <v>17</v>
      </c>
      <c r="F3316" t="s">
        <v>24</v>
      </c>
      <c r="G3316" t="s">
        <v>21</v>
      </c>
      <c r="H3316" t="s">
        <v>79</v>
      </c>
      <c r="I3316" t="s">
        <v>80</v>
      </c>
      <c r="J3316" s="2">
        <v>195</v>
      </c>
      <c r="L3316" s="2">
        <v>195</v>
      </c>
      <c r="M3316" s="2">
        <v>10.6</v>
      </c>
    </row>
    <row r="3317" spans="1:13" hidden="1" x14ac:dyDescent="0.3">
      <c r="A3317" t="s">
        <v>15</v>
      </c>
      <c r="B3317" t="s">
        <v>616</v>
      </c>
      <c r="C3317" t="s">
        <v>619</v>
      </c>
      <c r="D3317" t="s">
        <v>17</v>
      </c>
      <c r="E3317" t="s">
        <v>17</v>
      </c>
      <c r="F3317" t="s">
        <v>24</v>
      </c>
      <c r="G3317" t="s">
        <v>21</v>
      </c>
      <c r="H3317" t="s">
        <v>81</v>
      </c>
      <c r="I3317" t="s">
        <v>82</v>
      </c>
      <c r="J3317" s="2">
        <v>200</v>
      </c>
      <c r="L3317" s="2">
        <v>200</v>
      </c>
      <c r="M3317" s="2">
        <v>9.5</v>
      </c>
    </row>
    <row r="3318" spans="1:13" hidden="1" x14ac:dyDescent="0.3">
      <c r="A3318" t="s">
        <v>15</v>
      </c>
      <c r="B3318" t="s">
        <v>616</v>
      </c>
      <c r="C3318" t="s">
        <v>619</v>
      </c>
      <c r="D3318" t="s">
        <v>17</v>
      </c>
      <c r="E3318" t="s">
        <v>17</v>
      </c>
      <c r="F3318" t="s">
        <v>24</v>
      </c>
      <c r="G3318" t="s">
        <v>21</v>
      </c>
      <c r="H3318" t="s">
        <v>83</v>
      </c>
      <c r="I3318" t="s">
        <v>84</v>
      </c>
    </row>
    <row r="3319" spans="1:13" hidden="1" x14ac:dyDescent="0.3">
      <c r="A3319" t="s">
        <v>15</v>
      </c>
      <c r="B3319" t="s">
        <v>616</v>
      </c>
      <c r="C3319" t="s">
        <v>619</v>
      </c>
      <c r="D3319" t="s">
        <v>17</v>
      </c>
      <c r="E3319" t="s">
        <v>17</v>
      </c>
      <c r="F3319" t="s">
        <v>24</v>
      </c>
      <c r="G3319" t="s">
        <v>21</v>
      </c>
      <c r="H3319" t="s">
        <v>85</v>
      </c>
      <c r="I3319" t="s">
        <v>86</v>
      </c>
      <c r="J3319" s="2">
        <v>25</v>
      </c>
      <c r="L3319" s="2">
        <v>25</v>
      </c>
      <c r="M3319" s="2">
        <v>2.1</v>
      </c>
    </row>
    <row r="3320" spans="1:13" hidden="1" x14ac:dyDescent="0.3">
      <c r="A3320" t="s">
        <v>15</v>
      </c>
      <c r="B3320" t="s">
        <v>616</v>
      </c>
      <c r="C3320" t="s">
        <v>619</v>
      </c>
      <c r="D3320" t="s">
        <v>17</v>
      </c>
      <c r="E3320" t="s">
        <v>17</v>
      </c>
      <c r="F3320" t="s">
        <v>24</v>
      </c>
      <c r="G3320" t="s">
        <v>21</v>
      </c>
      <c r="H3320" t="s">
        <v>87</v>
      </c>
      <c r="I3320" t="s">
        <v>88</v>
      </c>
    </row>
    <row r="3321" spans="1:13" hidden="1" x14ac:dyDescent="0.3">
      <c r="A3321" t="s">
        <v>15</v>
      </c>
      <c r="B3321" t="s">
        <v>616</v>
      </c>
      <c r="C3321" t="s">
        <v>619</v>
      </c>
      <c r="D3321" t="s">
        <v>17</v>
      </c>
      <c r="E3321" t="s">
        <v>17</v>
      </c>
      <c r="F3321" t="s">
        <v>24</v>
      </c>
      <c r="G3321" t="s">
        <v>21</v>
      </c>
      <c r="H3321" t="s">
        <v>89</v>
      </c>
      <c r="I3321" t="s">
        <v>90</v>
      </c>
      <c r="J3321" s="2">
        <v>85</v>
      </c>
      <c r="L3321" s="2">
        <v>85</v>
      </c>
      <c r="M3321" s="2">
        <v>4.7</v>
      </c>
    </row>
    <row r="3322" spans="1:13" hidden="1" x14ac:dyDescent="0.3">
      <c r="A3322" t="s">
        <v>15</v>
      </c>
      <c r="B3322" t="s">
        <v>616</v>
      </c>
      <c r="C3322" t="s">
        <v>619</v>
      </c>
      <c r="D3322" t="s">
        <v>17</v>
      </c>
      <c r="E3322" t="s">
        <v>17</v>
      </c>
      <c r="F3322" t="s">
        <v>24</v>
      </c>
      <c r="G3322" t="s">
        <v>21</v>
      </c>
      <c r="H3322" t="s">
        <v>91</v>
      </c>
      <c r="I3322" t="s">
        <v>92</v>
      </c>
    </row>
    <row r="3323" spans="1:13" hidden="1" x14ac:dyDescent="0.3">
      <c r="A3323" t="s">
        <v>15</v>
      </c>
      <c r="B3323" t="s">
        <v>616</v>
      </c>
      <c r="C3323" t="s">
        <v>619</v>
      </c>
      <c r="D3323" t="s">
        <v>17</v>
      </c>
      <c r="E3323" t="s">
        <v>17</v>
      </c>
      <c r="F3323" t="s">
        <v>24</v>
      </c>
      <c r="G3323" t="s">
        <v>21</v>
      </c>
      <c r="H3323" t="s">
        <v>93</v>
      </c>
      <c r="I3323" t="s">
        <v>94</v>
      </c>
      <c r="J3323" s="2">
        <v>15</v>
      </c>
      <c r="L3323" s="2">
        <v>15</v>
      </c>
      <c r="M3323" s="2">
        <v>1.6</v>
      </c>
    </row>
    <row r="3324" spans="1:13" hidden="1" x14ac:dyDescent="0.3">
      <c r="A3324" t="s">
        <v>15</v>
      </c>
      <c r="B3324" t="s">
        <v>616</v>
      </c>
      <c r="C3324" t="s">
        <v>619</v>
      </c>
      <c r="D3324" t="s">
        <v>17</v>
      </c>
      <c r="E3324" t="s">
        <v>17</v>
      </c>
      <c r="F3324" t="s">
        <v>24</v>
      </c>
      <c r="G3324" t="s">
        <v>21</v>
      </c>
      <c r="H3324" t="s">
        <v>95</v>
      </c>
      <c r="I3324" t="s">
        <v>96</v>
      </c>
      <c r="J3324" s="2">
        <v>5</v>
      </c>
      <c r="L3324" s="2">
        <v>5</v>
      </c>
      <c r="M3324" s="2">
        <v>0.5</v>
      </c>
    </row>
    <row r="3325" spans="1:13" hidden="1" x14ac:dyDescent="0.3">
      <c r="A3325" t="s">
        <v>15</v>
      </c>
      <c r="B3325" t="s">
        <v>616</v>
      </c>
      <c r="C3325" t="s">
        <v>619</v>
      </c>
      <c r="D3325" t="s">
        <v>17</v>
      </c>
      <c r="E3325" t="s">
        <v>17</v>
      </c>
      <c r="F3325" t="s">
        <v>24</v>
      </c>
      <c r="G3325" t="s">
        <v>21</v>
      </c>
      <c r="H3325" t="s">
        <v>97</v>
      </c>
      <c r="I3325" t="s">
        <v>98</v>
      </c>
      <c r="J3325" s="2">
        <v>50</v>
      </c>
      <c r="L3325" s="2">
        <v>50</v>
      </c>
      <c r="M3325" s="2">
        <v>6.4</v>
      </c>
    </row>
    <row r="3326" spans="1:13" hidden="1" x14ac:dyDescent="0.3">
      <c r="A3326" t="s">
        <v>15</v>
      </c>
      <c r="B3326" t="s">
        <v>616</v>
      </c>
      <c r="C3326" t="s">
        <v>619</v>
      </c>
      <c r="D3326" t="s">
        <v>17</v>
      </c>
      <c r="E3326" t="s">
        <v>17</v>
      </c>
      <c r="F3326" t="s">
        <v>24</v>
      </c>
      <c r="G3326" t="s">
        <v>21</v>
      </c>
      <c r="H3326" t="s">
        <v>99</v>
      </c>
      <c r="I3326" t="s">
        <v>100</v>
      </c>
      <c r="J3326" s="2">
        <v>40</v>
      </c>
      <c r="L3326" s="2">
        <v>40</v>
      </c>
      <c r="M3326" s="2">
        <v>2.7</v>
      </c>
    </row>
    <row r="3327" spans="1:13" hidden="1" x14ac:dyDescent="0.3">
      <c r="A3327" t="s">
        <v>15</v>
      </c>
      <c r="B3327" t="s">
        <v>616</v>
      </c>
      <c r="C3327" t="s">
        <v>619</v>
      </c>
      <c r="D3327" t="s">
        <v>17</v>
      </c>
      <c r="E3327" t="s">
        <v>17</v>
      </c>
      <c r="F3327" t="s">
        <v>24</v>
      </c>
      <c r="G3327" t="s">
        <v>21</v>
      </c>
      <c r="H3327" t="s">
        <v>101</v>
      </c>
      <c r="I3327" t="s">
        <v>102</v>
      </c>
      <c r="J3327" s="2">
        <v>170</v>
      </c>
      <c r="L3327" s="2">
        <v>170</v>
      </c>
      <c r="M3327" s="2">
        <v>7</v>
      </c>
    </row>
    <row r="3328" spans="1:13" hidden="1" x14ac:dyDescent="0.3">
      <c r="A3328" t="s">
        <v>15</v>
      </c>
      <c r="B3328" t="s">
        <v>616</v>
      </c>
      <c r="C3328" t="s">
        <v>619</v>
      </c>
      <c r="D3328" t="s">
        <v>17</v>
      </c>
      <c r="E3328" t="s">
        <v>17</v>
      </c>
      <c r="F3328" t="s">
        <v>24</v>
      </c>
      <c r="G3328" t="s">
        <v>21</v>
      </c>
      <c r="H3328" t="s">
        <v>103</v>
      </c>
      <c r="I3328" t="s">
        <v>104</v>
      </c>
    </row>
    <row r="3329" spans="1:13" hidden="1" x14ac:dyDescent="0.3">
      <c r="A3329" t="s">
        <v>15</v>
      </c>
      <c r="B3329" t="s">
        <v>616</v>
      </c>
      <c r="C3329" t="s">
        <v>619</v>
      </c>
      <c r="D3329" t="s">
        <v>17</v>
      </c>
      <c r="E3329" t="s">
        <v>17</v>
      </c>
      <c r="F3329" t="s">
        <v>24</v>
      </c>
      <c r="G3329" t="s">
        <v>21</v>
      </c>
      <c r="H3329" t="s">
        <v>105</v>
      </c>
      <c r="I3329" t="s">
        <v>106</v>
      </c>
      <c r="J3329" s="2">
        <v>25</v>
      </c>
      <c r="L3329" s="2">
        <v>25</v>
      </c>
      <c r="M3329" s="2">
        <v>2.4</v>
      </c>
    </row>
    <row r="3330" spans="1:13" hidden="1" x14ac:dyDescent="0.3">
      <c r="A3330" t="s">
        <v>15</v>
      </c>
      <c r="B3330" t="s">
        <v>616</v>
      </c>
      <c r="C3330" t="s">
        <v>619</v>
      </c>
      <c r="D3330" t="s">
        <v>17</v>
      </c>
      <c r="E3330" t="s">
        <v>17</v>
      </c>
      <c r="F3330" t="s">
        <v>24</v>
      </c>
      <c r="G3330" t="s">
        <v>21</v>
      </c>
      <c r="H3330" t="s">
        <v>107</v>
      </c>
      <c r="I3330" t="s">
        <v>108</v>
      </c>
      <c r="J3330" s="2">
        <v>150</v>
      </c>
      <c r="L3330" s="2">
        <v>150</v>
      </c>
      <c r="M3330" s="2">
        <v>5.9</v>
      </c>
    </row>
    <row r="3331" spans="1:13" hidden="1" x14ac:dyDescent="0.3">
      <c r="A3331" t="s">
        <v>15</v>
      </c>
      <c r="B3331" t="s">
        <v>616</v>
      </c>
      <c r="C3331" t="s">
        <v>619</v>
      </c>
      <c r="D3331" t="s">
        <v>17</v>
      </c>
      <c r="E3331" t="s">
        <v>17</v>
      </c>
      <c r="F3331" t="s">
        <v>24</v>
      </c>
      <c r="G3331" t="s">
        <v>21</v>
      </c>
      <c r="H3331" t="s">
        <v>109</v>
      </c>
      <c r="I3331" t="s">
        <v>109</v>
      </c>
      <c r="J3331" s="2">
        <v>65</v>
      </c>
      <c r="L3331" s="2">
        <v>65</v>
      </c>
    </row>
    <row r="3332" spans="1:13" hidden="1" x14ac:dyDescent="0.3">
      <c r="A3332" t="s">
        <v>15</v>
      </c>
      <c r="B3332" t="s">
        <v>616</v>
      </c>
      <c r="C3332" t="s">
        <v>619</v>
      </c>
      <c r="D3332" t="s">
        <v>567</v>
      </c>
      <c r="E3332" t="s">
        <v>574</v>
      </c>
      <c r="F3332" t="s">
        <v>24</v>
      </c>
      <c r="G3332" t="s">
        <v>21</v>
      </c>
      <c r="H3332" t="s">
        <v>25</v>
      </c>
      <c r="I3332" t="s">
        <v>26</v>
      </c>
    </row>
    <row r="3333" spans="1:13" hidden="1" x14ac:dyDescent="0.3">
      <c r="A3333" t="s">
        <v>15</v>
      </c>
      <c r="B3333" t="s">
        <v>616</v>
      </c>
      <c r="C3333" t="s">
        <v>619</v>
      </c>
      <c r="D3333" t="s">
        <v>567</v>
      </c>
      <c r="E3333" t="s">
        <v>574</v>
      </c>
      <c r="F3333" t="s">
        <v>24</v>
      </c>
      <c r="G3333" t="s">
        <v>21</v>
      </c>
      <c r="H3333" t="s">
        <v>27</v>
      </c>
      <c r="I3333" t="s">
        <v>28</v>
      </c>
      <c r="J3333" s="2">
        <v>10</v>
      </c>
      <c r="L3333" s="2">
        <v>10</v>
      </c>
      <c r="M3333" s="2">
        <v>12.6</v>
      </c>
    </row>
    <row r="3334" spans="1:13" hidden="1" x14ac:dyDescent="0.3">
      <c r="A3334" t="s">
        <v>15</v>
      </c>
      <c r="B3334" t="s">
        <v>616</v>
      </c>
      <c r="C3334" t="s">
        <v>619</v>
      </c>
      <c r="D3334" t="s">
        <v>567</v>
      </c>
      <c r="E3334" t="s">
        <v>574</v>
      </c>
      <c r="F3334" t="s">
        <v>24</v>
      </c>
      <c r="G3334" t="s">
        <v>21</v>
      </c>
      <c r="H3334" t="s">
        <v>29</v>
      </c>
      <c r="I3334" t="s">
        <v>30</v>
      </c>
    </row>
    <row r="3335" spans="1:13" hidden="1" x14ac:dyDescent="0.3">
      <c r="A3335" t="s">
        <v>15</v>
      </c>
      <c r="B3335" t="s">
        <v>616</v>
      </c>
      <c r="C3335" t="s">
        <v>619</v>
      </c>
      <c r="D3335" t="s">
        <v>567</v>
      </c>
      <c r="E3335" t="s">
        <v>574</v>
      </c>
      <c r="F3335" t="s">
        <v>24</v>
      </c>
      <c r="G3335" t="s">
        <v>21</v>
      </c>
      <c r="H3335" t="s">
        <v>31</v>
      </c>
      <c r="I3335" t="s">
        <v>32</v>
      </c>
    </row>
    <row r="3336" spans="1:13" hidden="1" x14ac:dyDescent="0.3">
      <c r="A3336" t="s">
        <v>15</v>
      </c>
      <c r="B3336" t="s">
        <v>616</v>
      </c>
      <c r="C3336" t="s">
        <v>619</v>
      </c>
      <c r="D3336" t="s">
        <v>567</v>
      </c>
      <c r="E3336" t="s">
        <v>574</v>
      </c>
      <c r="F3336" t="s">
        <v>24</v>
      </c>
      <c r="G3336" t="s">
        <v>21</v>
      </c>
      <c r="H3336" t="s">
        <v>33</v>
      </c>
      <c r="I3336" t="s">
        <v>34</v>
      </c>
      <c r="J3336" s="2">
        <v>10</v>
      </c>
      <c r="L3336" s="2">
        <v>10</v>
      </c>
      <c r="M3336" s="2">
        <v>6.5</v>
      </c>
    </row>
    <row r="3337" spans="1:13" hidden="1" x14ac:dyDescent="0.3">
      <c r="A3337" t="s">
        <v>15</v>
      </c>
      <c r="B3337" t="s">
        <v>616</v>
      </c>
      <c r="C3337" t="s">
        <v>619</v>
      </c>
      <c r="D3337" t="s">
        <v>567</v>
      </c>
      <c r="E3337" t="s">
        <v>574</v>
      </c>
      <c r="F3337" t="s">
        <v>24</v>
      </c>
      <c r="G3337" t="s">
        <v>21</v>
      </c>
      <c r="H3337" t="s">
        <v>35</v>
      </c>
      <c r="I3337" t="s">
        <v>36</v>
      </c>
      <c r="J3337" s="2">
        <v>30</v>
      </c>
      <c r="L3337" s="2">
        <v>30</v>
      </c>
      <c r="M3337" s="2">
        <v>7.9</v>
      </c>
    </row>
    <row r="3338" spans="1:13" hidden="1" x14ac:dyDescent="0.3">
      <c r="A3338" t="s">
        <v>15</v>
      </c>
      <c r="B3338" t="s">
        <v>616</v>
      </c>
      <c r="C3338" t="s">
        <v>619</v>
      </c>
      <c r="D3338" t="s">
        <v>567</v>
      </c>
      <c r="E3338" t="s">
        <v>574</v>
      </c>
      <c r="F3338" t="s">
        <v>24</v>
      </c>
      <c r="G3338" t="s">
        <v>21</v>
      </c>
      <c r="H3338" t="s">
        <v>37</v>
      </c>
      <c r="I3338" t="s">
        <v>38</v>
      </c>
      <c r="J3338" s="2">
        <v>10</v>
      </c>
      <c r="L3338" s="2">
        <v>10</v>
      </c>
      <c r="M3338" s="2">
        <v>9.9</v>
      </c>
    </row>
    <row r="3339" spans="1:13" hidden="1" x14ac:dyDescent="0.3">
      <c r="A3339" t="s">
        <v>15</v>
      </c>
      <c r="B3339" t="s">
        <v>616</v>
      </c>
      <c r="C3339" t="s">
        <v>619</v>
      </c>
      <c r="D3339" t="s">
        <v>567</v>
      </c>
      <c r="E3339" t="s">
        <v>574</v>
      </c>
      <c r="F3339" t="s">
        <v>24</v>
      </c>
      <c r="G3339" t="s">
        <v>21</v>
      </c>
      <c r="H3339" t="s">
        <v>39</v>
      </c>
      <c r="I3339" t="s">
        <v>40</v>
      </c>
    </row>
    <row r="3340" spans="1:13" hidden="1" x14ac:dyDescent="0.3">
      <c r="A3340" t="s">
        <v>15</v>
      </c>
      <c r="B3340" t="s">
        <v>616</v>
      </c>
      <c r="C3340" t="s">
        <v>619</v>
      </c>
      <c r="D3340" t="s">
        <v>567</v>
      </c>
      <c r="E3340" t="s">
        <v>574</v>
      </c>
      <c r="F3340" t="s">
        <v>24</v>
      </c>
      <c r="G3340" t="s">
        <v>21</v>
      </c>
      <c r="H3340" t="s">
        <v>41</v>
      </c>
      <c r="I3340" t="s">
        <v>42</v>
      </c>
    </row>
    <row r="3341" spans="1:13" hidden="1" x14ac:dyDescent="0.3">
      <c r="A3341" t="s">
        <v>15</v>
      </c>
      <c r="B3341" t="s">
        <v>616</v>
      </c>
      <c r="C3341" t="s">
        <v>619</v>
      </c>
      <c r="D3341" t="s">
        <v>567</v>
      </c>
      <c r="E3341" t="s">
        <v>574</v>
      </c>
      <c r="F3341" t="s">
        <v>24</v>
      </c>
      <c r="G3341" t="s">
        <v>21</v>
      </c>
      <c r="H3341" t="s">
        <v>43</v>
      </c>
      <c r="I3341" t="s">
        <v>44</v>
      </c>
    </row>
    <row r="3342" spans="1:13" hidden="1" x14ac:dyDescent="0.3">
      <c r="A3342" t="s">
        <v>15</v>
      </c>
      <c r="B3342" t="s">
        <v>616</v>
      </c>
      <c r="C3342" t="s">
        <v>619</v>
      </c>
      <c r="D3342" t="s">
        <v>567</v>
      </c>
      <c r="E3342" t="s">
        <v>574</v>
      </c>
      <c r="F3342" t="s">
        <v>24</v>
      </c>
      <c r="G3342" t="s">
        <v>21</v>
      </c>
      <c r="H3342" t="s">
        <v>45</v>
      </c>
      <c r="I3342" t="s">
        <v>46</v>
      </c>
    </row>
    <row r="3343" spans="1:13" hidden="1" x14ac:dyDescent="0.3">
      <c r="A3343" t="s">
        <v>15</v>
      </c>
      <c r="B3343" t="s">
        <v>616</v>
      </c>
      <c r="C3343" t="s">
        <v>619</v>
      </c>
      <c r="D3343" t="s">
        <v>567</v>
      </c>
      <c r="E3343" t="s">
        <v>574</v>
      </c>
      <c r="F3343" t="s">
        <v>24</v>
      </c>
      <c r="G3343" t="s">
        <v>21</v>
      </c>
      <c r="H3343" t="s">
        <v>47</v>
      </c>
      <c r="I3343" t="s">
        <v>48</v>
      </c>
      <c r="J3343" s="2">
        <v>10</v>
      </c>
      <c r="L3343" s="2">
        <v>10</v>
      </c>
      <c r="M3343" s="2">
        <v>4.5999999999999996</v>
      </c>
    </row>
    <row r="3344" spans="1:13" hidden="1" x14ac:dyDescent="0.3">
      <c r="A3344" t="s">
        <v>15</v>
      </c>
      <c r="B3344" t="s">
        <v>616</v>
      </c>
      <c r="C3344" t="s">
        <v>619</v>
      </c>
      <c r="D3344" t="s">
        <v>567</v>
      </c>
      <c r="E3344" t="s">
        <v>574</v>
      </c>
      <c r="F3344" t="s">
        <v>24</v>
      </c>
      <c r="G3344" t="s">
        <v>21</v>
      </c>
      <c r="H3344" t="s">
        <v>49</v>
      </c>
      <c r="I3344" t="s">
        <v>50</v>
      </c>
    </row>
    <row r="3345" spans="1:13" hidden="1" x14ac:dyDescent="0.3">
      <c r="A3345" t="s">
        <v>15</v>
      </c>
      <c r="B3345" t="s">
        <v>616</v>
      </c>
      <c r="C3345" t="s">
        <v>619</v>
      </c>
      <c r="D3345" t="s">
        <v>567</v>
      </c>
      <c r="E3345" t="s">
        <v>574</v>
      </c>
      <c r="F3345" t="s">
        <v>24</v>
      </c>
      <c r="G3345" t="s">
        <v>21</v>
      </c>
      <c r="H3345" t="s">
        <v>51</v>
      </c>
      <c r="I3345" t="s">
        <v>52</v>
      </c>
    </row>
    <row r="3346" spans="1:13" hidden="1" x14ac:dyDescent="0.3">
      <c r="A3346" t="s">
        <v>15</v>
      </c>
      <c r="B3346" t="s">
        <v>616</v>
      </c>
      <c r="C3346" t="s">
        <v>619</v>
      </c>
      <c r="D3346" t="s">
        <v>567</v>
      </c>
      <c r="E3346" t="s">
        <v>574</v>
      </c>
      <c r="F3346" t="s">
        <v>24</v>
      </c>
      <c r="G3346" t="s">
        <v>21</v>
      </c>
      <c r="H3346" t="s">
        <v>53</v>
      </c>
      <c r="I3346" t="s">
        <v>54</v>
      </c>
      <c r="J3346" s="2">
        <v>5</v>
      </c>
      <c r="L3346" s="2">
        <v>5</v>
      </c>
      <c r="M3346" s="2">
        <v>4.2</v>
      </c>
    </row>
    <row r="3347" spans="1:13" hidden="1" x14ac:dyDescent="0.3">
      <c r="A3347" t="s">
        <v>15</v>
      </c>
      <c r="B3347" t="s">
        <v>616</v>
      </c>
      <c r="C3347" t="s">
        <v>619</v>
      </c>
      <c r="D3347" t="s">
        <v>567</v>
      </c>
      <c r="E3347" t="s">
        <v>574</v>
      </c>
      <c r="F3347" t="s">
        <v>24</v>
      </c>
      <c r="G3347" t="s">
        <v>21</v>
      </c>
      <c r="H3347" t="s">
        <v>55</v>
      </c>
      <c r="I3347" t="s">
        <v>56</v>
      </c>
      <c r="J3347" s="2">
        <v>15</v>
      </c>
      <c r="L3347" s="2">
        <v>15</v>
      </c>
      <c r="M3347" s="2">
        <v>2.5</v>
      </c>
    </row>
    <row r="3348" spans="1:13" hidden="1" x14ac:dyDescent="0.3">
      <c r="A3348" t="s">
        <v>15</v>
      </c>
      <c r="B3348" t="s">
        <v>616</v>
      </c>
      <c r="C3348" t="s">
        <v>619</v>
      </c>
      <c r="D3348" t="s">
        <v>567</v>
      </c>
      <c r="E3348" t="s">
        <v>574</v>
      </c>
      <c r="F3348" t="s">
        <v>24</v>
      </c>
      <c r="G3348" t="s">
        <v>21</v>
      </c>
      <c r="H3348" t="s">
        <v>57</v>
      </c>
      <c r="I3348" t="s">
        <v>58</v>
      </c>
      <c r="J3348" s="2">
        <v>5</v>
      </c>
      <c r="L3348" s="2">
        <v>5</v>
      </c>
      <c r="M3348" s="2">
        <v>2.6</v>
      </c>
    </row>
    <row r="3349" spans="1:13" hidden="1" x14ac:dyDescent="0.3">
      <c r="A3349" t="s">
        <v>15</v>
      </c>
      <c r="B3349" t="s">
        <v>616</v>
      </c>
      <c r="C3349" t="s">
        <v>619</v>
      </c>
      <c r="D3349" t="s">
        <v>567</v>
      </c>
      <c r="E3349" t="s">
        <v>574</v>
      </c>
      <c r="F3349" t="s">
        <v>24</v>
      </c>
      <c r="G3349" t="s">
        <v>21</v>
      </c>
      <c r="H3349" t="s">
        <v>59</v>
      </c>
      <c r="I3349" t="s">
        <v>60</v>
      </c>
    </row>
    <row r="3350" spans="1:13" hidden="1" x14ac:dyDescent="0.3">
      <c r="A3350" t="s">
        <v>15</v>
      </c>
      <c r="B3350" t="s">
        <v>616</v>
      </c>
      <c r="C3350" t="s">
        <v>619</v>
      </c>
      <c r="D3350" t="s">
        <v>567</v>
      </c>
      <c r="E3350" t="s">
        <v>574</v>
      </c>
      <c r="F3350" t="s">
        <v>24</v>
      </c>
      <c r="G3350" t="s">
        <v>21</v>
      </c>
      <c r="H3350" t="s">
        <v>61</v>
      </c>
      <c r="I3350" t="s">
        <v>62</v>
      </c>
    </row>
    <row r="3351" spans="1:13" hidden="1" x14ac:dyDescent="0.3">
      <c r="A3351" t="s">
        <v>15</v>
      </c>
      <c r="B3351" t="s">
        <v>616</v>
      </c>
      <c r="C3351" t="s">
        <v>619</v>
      </c>
      <c r="D3351" t="s">
        <v>567</v>
      </c>
      <c r="E3351" t="s">
        <v>574</v>
      </c>
      <c r="F3351" t="s">
        <v>24</v>
      </c>
      <c r="G3351" t="s">
        <v>21</v>
      </c>
      <c r="H3351" t="s">
        <v>63</v>
      </c>
      <c r="I3351" t="s">
        <v>64</v>
      </c>
      <c r="J3351" s="2">
        <v>10</v>
      </c>
      <c r="L3351" s="2">
        <v>10</v>
      </c>
      <c r="M3351" s="2">
        <v>7.6</v>
      </c>
    </row>
    <row r="3352" spans="1:13" hidden="1" x14ac:dyDescent="0.3">
      <c r="A3352" t="s">
        <v>15</v>
      </c>
      <c r="B3352" t="s">
        <v>616</v>
      </c>
      <c r="C3352" t="s">
        <v>619</v>
      </c>
      <c r="D3352" t="s">
        <v>567</v>
      </c>
      <c r="E3352" t="s">
        <v>574</v>
      </c>
      <c r="F3352" t="s">
        <v>24</v>
      </c>
      <c r="G3352" t="s">
        <v>21</v>
      </c>
      <c r="H3352" t="s">
        <v>65</v>
      </c>
      <c r="I3352" t="s">
        <v>66</v>
      </c>
    </row>
    <row r="3353" spans="1:13" hidden="1" x14ac:dyDescent="0.3">
      <c r="A3353" t="s">
        <v>15</v>
      </c>
      <c r="B3353" t="s">
        <v>616</v>
      </c>
      <c r="C3353" t="s">
        <v>619</v>
      </c>
      <c r="D3353" t="s">
        <v>567</v>
      </c>
      <c r="E3353" t="s">
        <v>574</v>
      </c>
      <c r="F3353" t="s">
        <v>24</v>
      </c>
      <c r="G3353" t="s">
        <v>21</v>
      </c>
      <c r="H3353" t="s">
        <v>67</v>
      </c>
      <c r="I3353" t="s">
        <v>68</v>
      </c>
    </row>
    <row r="3354" spans="1:13" hidden="1" x14ac:dyDescent="0.3">
      <c r="A3354" t="s">
        <v>15</v>
      </c>
      <c r="B3354" t="s">
        <v>616</v>
      </c>
      <c r="C3354" t="s">
        <v>619</v>
      </c>
      <c r="D3354" t="s">
        <v>567</v>
      </c>
      <c r="E3354" t="s">
        <v>574</v>
      </c>
      <c r="F3354" t="s">
        <v>24</v>
      </c>
      <c r="G3354" t="s">
        <v>21</v>
      </c>
      <c r="H3354" t="s">
        <v>69</v>
      </c>
      <c r="I3354" t="s">
        <v>70</v>
      </c>
      <c r="J3354" s="2">
        <v>5</v>
      </c>
      <c r="L3354" s="2">
        <v>5</v>
      </c>
      <c r="M3354" s="2">
        <v>1.3</v>
      </c>
    </row>
    <row r="3355" spans="1:13" hidden="1" x14ac:dyDescent="0.3">
      <c r="A3355" t="s">
        <v>15</v>
      </c>
      <c r="B3355" t="s">
        <v>616</v>
      </c>
      <c r="C3355" t="s">
        <v>619</v>
      </c>
      <c r="D3355" t="s">
        <v>567</v>
      </c>
      <c r="E3355" t="s">
        <v>574</v>
      </c>
      <c r="F3355" t="s">
        <v>24</v>
      </c>
      <c r="G3355" t="s">
        <v>21</v>
      </c>
      <c r="H3355" t="s">
        <v>71</v>
      </c>
      <c r="I3355" t="s">
        <v>72</v>
      </c>
    </row>
    <row r="3356" spans="1:13" hidden="1" x14ac:dyDescent="0.3">
      <c r="A3356" t="s">
        <v>15</v>
      </c>
      <c r="B3356" t="s">
        <v>616</v>
      </c>
      <c r="C3356" t="s">
        <v>619</v>
      </c>
      <c r="D3356" t="s">
        <v>567</v>
      </c>
      <c r="E3356" t="s">
        <v>574</v>
      </c>
      <c r="F3356" t="s">
        <v>24</v>
      </c>
      <c r="G3356" t="s">
        <v>21</v>
      </c>
      <c r="H3356" t="s">
        <v>73</v>
      </c>
      <c r="I3356" t="s">
        <v>74</v>
      </c>
    </row>
    <row r="3357" spans="1:13" hidden="1" x14ac:dyDescent="0.3">
      <c r="A3357" t="s">
        <v>15</v>
      </c>
      <c r="B3357" t="s">
        <v>616</v>
      </c>
      <c r="C3357" t="s">
        <v>619</v>
      </c>
      <c r="D3357" t="s">
        <v>567</v>
      </c>
      <c r="E3357" t="s">
        <v>574</v>
      </c>
      <c r="F3357" t="s">
        <v>24</v>
      </c>
      <c r="G3357" t="s">
        <v>21</v>
      </c>
      <c r="H3357" t="s">
        <v>75</v>
      </c>
      <c r="I3357" t="s">
        <v>76</v>
      </c>
      <c r="J3357" s="2">
        <v>5</v>
      </c>
      <c r="L3357" s="2">
        <v>5</v>
      </c>
      <c r="M3357" s="2">
        <v>14.2</v>
      </c>
    </row>
    <row r="3358" spans="1:13" hidden="1" x14ac:dyDescent="0.3">
      <c r="A3358" t="s">
        <v>15</v>
      </c>
      <c r="B3358" t="s">
        <v>616</v>
      </c>
      <c r="C3358" t="s">
        <v>619</v>
      </c>
      <c r="D3358" t="s">
        <v>567</v>
      </c>
      <c r="E3358" t="s">
        <v>574</v>
      </c>
      <c r="F3358" t="s">
        <v>24</v>
      </c>
      <c r="G3358" t="s">
        <v>21</v>
      </c>
      <c r="H3358" t="s">
        <v>77</v>
      </c>
      <c r="I3358" t="s">
        <v>78</v>
      </c>
    </row>
    <row r="3359" spans="1:13" hidden="1" x14ac:dyDescent="0.3">
      <c r="A3359" t="s">
        <v>15</v>
      </c>
      <c r="B3359" t="s">
        <v>616</v>
      </c>
      <c r="C3359" t="s">
        <v>619</v>
      </c>
      <c r="D3359" t="s">
        <v>567</v>
      </c>
      <c r="E3359" t="s">
        <v>574</v>
      </c>
      <c r="F3359" t="s">
        <v>24</v>
      </c>
      <c r="G3359" t="s">
        <v>21</v>
      </c>
      <c r="H3359" t="s">
        <v>79</v>
      </c>
      <c r="I3359" t="s">
        <v>80</v>
      </c>
    </row>
    <row r="3360" spans="1:13" hidden="1" x14ac:dyDescent="0.3">
      <c r="A3360" t="s">
        <v>15</v>
      </c>
      <c r="B3360" t="s">
        <v>616</v>
      </c>
      <c r="C3360" t="s">
        <v>619</v>
      </c>
      <c r="D3360" t="s">
        <v>567</v>
      </c>
      <c r="E3360" t="s">
        <v>574</v>
      </c>
      <c r="F3360" t="s">
        <v>24</v>
      </c>
      <c r="G3360" t="s">
        <v>21</v>
      </c>
      <c r="H3360" t="s">
        <v>81</v>
      </c>
      <c r="I3360" t="s">
        <v>82</v>
      </c>
      <c r="J3360" s="2">
        <v>30</v>
      </c>
      <c r="L3360" s="2">
        <v>30</v>
      </c>
      <c r="M3360" s="2">
        <v>4.8</v>
      </c>
    </row>
    <row r="3361" spans="1:13" hidden="1" x14ac:dyDescent="0.3">
      <c r="A3361" t="s">
        <v>15</v>
      </c>
      <c r="B3361" t="s">
        <v>616</v>
      </c>
      <c r="C3361" t="s">
        <v>619</v>
      </c>
      <c r="D3361" t="s">
        <v>567</v>
      </c>
      <c r="E3361" t="s">
        <v>574</v>
      </c>
      <c r="F3361" t="s">
        <v>24</v>
      </c>
      <c r="G3361" t="s">
        <v>21</v>
      </c>
      <c r="H3361" t="s">
        <v>83</v>
      </c>
      <c r="I3361" t="s">
        <v>84</v>
      </c>
    </row>
    <row r="3362" spans="1:13" hidden="1" x14ac:dyDescent="0.3">
      <c r="A3362" t="s">
        <v>15</v>
      </c>
      <c r="B3362" t="s">
        <v>616</v>
      </c>
      <c r="C3362" t="s">
        <v>619</v>
      </c>
      <c r="D3362" t="s">
        <v>567</v>
      </c>
      <c r="E3362" t="s">
        <v>574</v>
      </c>
      <c r="F3362" t="s">
        <v>24</v>
      </c>
      <c r="G3362" t="s">
        <v>21</v>
      </c>
      <c r="H3362" t="s">
        <v>85</v>
      </c>
      <c r="I3362" t="s">
        <v>86</v>
      </c>
    </row>
    <row r="3363" spans="1:13" hidden="1" x14ac:dyDescent="0.3">
      <c r="A3363" t="s">
        <v>15</v>
      </c>
      <c r="B3363" t="s">
        <v>616</v>
      </c>
      <c r="C3363" t="s">
        <v>619</v>
      </c>
      <c r="D3363" t="s">
        <v>567</v>
      </c>
      <c r="E3363" t="s">
        <v>574</v>
      </c>
      <c r="F3363" t="s">
        <v>24</v>
      </c>
      <c r="G3363" t="s">
        <v>21</v>
      </c>
      <c r="H3363" t="s">
        <v>87</v>
      </c>
      <c r="I3363" t="s">
        <v>88</v>
      </c>
    </row>
    <row r="3364" spans="1:13" hidden="1" x14ac:dyDescent="0.3">
      <c r="A3364" t="s">
        <v>15</v>
      </c>
      <c r="B3364" t="s">
        <v>616</v>
      </c>
      <c r="C3364" t="s">
        <v>619</v>
      </c>
      <c r="D3364" t="s">
        <v>567</v>
      </c>
      <c r="E3364" t="s">
        <v>574</v>
      </c>
      <c r="F3364" t="s">
        <v>24</v>
      </c>
      <c r="G3364" t="s">
        <v>21</v>
      </c>
      <c r="H3364" t="s">
        <v>89</v>
      </c>
      <c r="I3364" t="s">
        <v>90</v>
      </c>
      <c r="J3364" s="2">
        <v>5</v>
      </c>
      <c r="L3364" s="2">
        <v>5</v>
      </c>
      <c r="M3364" s="2">
        <v>2.9</v>
      </c>
    </row>
    <row r="3365" spans="1:13" hidden="1" x14ac:dyDescent="0.3">
      <c r="A3365" t="s">
        <v>15</v>
      </c>
      <c r="B3365" t="s">
        <v>616</v>
      </c>
      <c r="C3365" t="s">
        <v>619</v>
      </c>
      <c r="D3365" t="s">
        <v>567</v>
      </c>
      <c r="E3365" t="s">
        <v>574</v>
      </c>
      <c r="F3365" t="s">
        <v>24</v>
      </c>
      <c r="G3365" t="s">
        <v>21</v>
      </c>
      <c r="H3365" t="s">
        <v>91</v>
      </c>
      <c r="I3365" t="s">
        <v>92</v>
      </c>
    </row>
    <row r="3366" spans="1:13" hidden="1" x14ac:dyDescent="0.3">
      <c r="A3366" t="s">
        <v>15</v>
      </c>
      <c r="B3366" t="s">
        <v>616</v>
      </c>
      <c r="C3366" t="s">
        <v>619</v>
      </c>
      <c r="D3366" t="s">
        <v>567</v>
      </c>
      <c r="E3366" t="s">
        <v>574</v>
      </c>
      <c r="F3366" t="s">
        <v>24</v>
      </c>
      <c r="G3366" t="s">
        <v>21</v>
      </c>
      <c r="H3366" t="s">
        <v>93</v>
      </c>
      <c r="I3366" t="s">
        <v>94</v>
      </c>
    </row>
    <row r="3367" spans="1:13" hidden="1" x14ac:dyDescent="0.3">
      <c r="A3367" t="s">
        <v>15</v>
      </c>
      <c r="B3367" t="s">
        <v>616</v>
      </c>
      <c r="C3367" t="s">
        <v>619</v>
      </c>
      <c r="D3367" t="s">
        <v>567</v>
      </c>
      <c r="E3367" t="s">
        <v>574</v>
      </c>
      <c r="F3367" t="s">
        <v>24</v>
      </c>
      <c r="G3367" t="s">
        <v>21</v>
      </c>
      <c r="H3367" t="s">
        <v>95</v>
      </c>
      <c r="I3367" t="s">
        <v>96</v>
      </c>
    </row>
    <row r="3368" spans="1:13" hidden="1" x14ac:dyDescent="0.3">
      <c r="A3368" t="s">
        <v>15</v>
      </c>
      <c r="B3368" t="s">
        <v>616</v>
      </c>
      <c r="C3368" t="s">
        <v>619</v>
      </c>
      <c r="D3368" t="s">
        <v>567</v>
      </c>
      <c r="E3368" t="s">
        <v>574</v>
      </c>
      <c r="F3368" t="s">
        <v>24</v>
      </c>
      <c r="G3368" t="s">
        <v>21</v>
      </c>
      <c r="H3368" t="s">
        <v>97</v>
      </c>
      <c r="I3368" t="s">
        <v>98</v>
      </c>
    </row>
    <row r="3369" spans="1:13" hidden="1" x14ac:dyDescent="0.3">
      <c r="A3369" t="s">
        <v>15</v>
      </c>
      <c r="B3369" t="s">
        <v>616</v>
      </c>
      <c r="C3369" t="s">
        <v>619</v>
      </c>
      <c r="D3369" t="s">
        <v>567</v>
      </c>
      <c r="E3369" t="s">
        <v>574</v>
      </c>
      <c r="F3369" t="s">
        <v>24</v>
      </c>
      <c r="G3369" t="s">
        <v>21</v>
      </c>
      <c r="H3369" t="s">
        <v>99</v>
      </c>
      <c r="I3369" t="s">
        <v>100</v>
      </c>
      <c r="J3369" s="2">
        <v>5</v>
      </c>
      <c r="L3369" s="2">
        <v>5</v>
      </c>
      <c r="M3369" s="2">
        <v>2.2000000000000002</v>
      </c>
    </row>
    <row r="3370" spans="1:13" hidden="1" x14ac:dyDescent="0.3">
      <c r="A3370" t="s">
        <v>15</v>
      </c>
      <c r="B3370" t="s">
        <v>616</v>
      </c>
      <c r="C3370" t="s">
        <v>619</v>
      </c>
      <c r="D3370" t="s">
        <v>567</v>
      </c>
      <c r="E3370" t="s">
        <v>574</v>
      </c>
      <c r="F3370" t="s">
        <v>24</v>
      </c>
      <c r="G3370" t="s">
        <v>21</v>
      </c>
      <c r="H3370" t="s">
        <v>101</v>
      </c>
      <c r="I3370" t="s">
        <v>102</v>
      </c>
      <c r="J3370" s="2">
        <v>25</v>
      </c>
      <c r="L3370" s="2">
        <v>25</v>
      </c>
      <c r="M3370" s="2">
        <v>6.7</v>
      </c>
    </row>
    <row r="3371" spans="1:13" hidden="1" x14ac:dyDescent="0.3">
      <c r="A3371" t="s">
        <v>15</v>
      </c>
      <c r="B3371" t="s">
        <v>616</v>
      </c>
      <c r="C3371" t="s">
        <v>619</v>
      </c>
      <c r="D3371" t="s">
        <v>567</v>
      </c>
      <c r="E3371" t="s">
        <v>574</v>
      </c>
      <c r="F3371" t="s">
        <v>24</v>
      </c>
      <c r="G3371" t="s">
        <v>21</v>
      </c>
      <c r="H3371" t="s">
        <v>103</v>
      </c>
      <c r="I3371" t="s">
        <v>104</v>
      </c>
    </row>
    <row r="3372" spans="1:13" hidden="1" x14ac:dyDescent="0.3">
      <c r="A3372" t="s">
        <v>15</v>
      </c>
      <c r="B3372" t="s">
        <v>616</v>
      </c>
      <c r="C3372" t="s">
        <v>619</v>
      </c>
      <c r="D3372" t="s">
        <v>567</v>
      </c>
      <c r="E3372" t="s">
        <v>574</v>
      </c>
      <c r="F3372" t="s">
        <v>24</v>
      </c>
      <c r="G3372" t="s">
        <v>21</v>
      </c>
      <c r="H3372" t="s">
        <v>105</v>
      </c>
      <c r="I3372" t="s">
        <v>106</v>
      </c>
    </row>
    <row r="3373" spans="1:13" hidden="1" x14ac:dyDescent="0.3">
      <c r="A3373" t="s">
        <v>15</v>
      </c>
      <c r="B3373" t="s">
        <v>616</v>
      </c>
      <c r="C3373" t="s">
        <v>619</v>
      </c>
      <c r="D3373" t="s">
        <v>567</v>
      </c>
      <c r="E3373" t="s">
        <v>574</v>
      </c>
      <c r="F3373" t="s">
        <v>24</v>
      </c>
      <c r="G3373" t="s">
        <v>21</v>
      </c>
      <c r="H3373" t="s">
        <v>107</v>
      </c>
      <c r="I3373" t="s">
        <v>108</v>
      </c>
      <c r="J3373" s="2">
        <v>5</v>
      </c>
      <c r="L3373" s="2">
        <v>5</v>
      </c>
      <c r="M3373" s="2">
        <v>7.2</v>
      </c>
    </row>
    <row r="3374" spans="1:13" hidden="1" x14ac:dyDescent="0.3">
      <c r="A3374" t="s">
        <v>15</v>
      </c>
      <c r="B3374" t="s">
        <v>616</v>
      </c>
      <c r="C3374" t="s">
        <v>619</v>
      </c>
      <c r="D3374" t="s">
        <v>567</v>
      </c>
      <c r="E3374" t="s">
        <v>574</v>
      </c>
      <c r="F3374" t="s">
        <v>24</v>
      </c>
      <c r="G3374" t="s">
        <v>21</v>
      </c>
      <c r="H3374" t="s">
        <v>109</v>
      </c>
      <c r="I3374" t="s">
        <v>109</v>
      </c>
      <c r="J3374" s="2">
        <v>10</v>
      </c>
      <c r="L3374" s="2">
        <v>10</v>
      </c>
    </row>
    <row r="3375" spans="1:13" hidden="1" x14ac:dyDescent="0.3">
      <c r="A3375" t="s">
        <v>15</v>
      </c>
      <c r="B3375" t="s">
        <v>616</v>
      </c>
      <c r="C3375" t="s">
        <v>619</v>
      </c>
      <c r="D3375" t="s">
        <v>567</v>
      </c>
      <c r="E3375" t="s">
        <v>576</v>
      </c>
      <c r="F3375" t="s">
        <v>24</v>
      </c>
      <c r="G3375" t="s">
        <v>21</v>
      </c>
      <c r="H3375" t="s">
        <v>25</v>
      </c>
      <c r="I3375" t="s">
        <v>26</v>
      </c>
    </row>
    <row r="3376" spans="1:13" hidden="1" x14ac:dyDescent="0.3">
      <c r="A3376" t="s">
        <v>15</v>
      </c>
      <c r="B3376" t="s">
        <v>616</v>
      </c>
      <c r="C3376" t="s">
        <v>619</v>
      </c>
      <c r="D3376" t="s">
        <v>567</v>
      </c>
      <c r="E3376" t="s">
        <v>576</v>
      </c>
      <c r="F3376" t="s">
        <v>24</v>
      </c>
      <c r="G3376" t="s">
        <v>21</v>
      </c>
      <c r="H3376" t="s">
        <v>27</v>
      </c>
      <c r="I3376" t="s">
        <v>28</v>
      </c>
      <c r="J3376" s="2">
        <v>5</v>
      </c>
      <c r="L3376" s="2">
        <v>5</v>
      </c>
      <c r="M3376" s="2">
        <v>14.7</v>
      </c>
    </row>
    <row r="3377" spans="1:13" hidden="1" x14ac:dyDescent="0.3">
      <c r="A3377" t="s">
        <v>15</v>
      </c>
      <c r="B3377" t="s">
        <v>616</v>
      </c>
      <c r="C3377" t="s">
        <v>619</v>
      </c>
      <c r="D3377" t="s">
        <v>567</v>
      </c>
      <c r="E3377" t="s">
        <v>576</v>
      </c>
      <c r="F3377" t="s">
        <v>24</v>
      </c>
      <c r="G3377" t="s">
        <v>21</v>
      </c>
      <c r="H3377" t="s">
        <v>29</v>
      </c>
      <c r="I3377" t="s">
        <v>30</v>
      </c>
    </row>
    <row r="3378" spans="1:13" hidden="1" x14ac:dyDescent="0.3">
      <c r="A3378" t="s">
        <v>15</v>
      </c>
      <c r="B3378" t="s">
        <v>616</v>
      </c>
      <c r="C3378" t="s">
        <v>619</v>
      </c>
      <c r="D3378" t="s">
        <v>567</v>
      </c>
      <c r="E3378" t="s">
        <v>576</v>
      </c>
      <c r="F3378" t="s">
        <v>24</v>
      </c>
      <c r="G3378" t="s">
        <v>21</v>
      </c>
      <c r="H3378" t="s">
        <v>31</v>
      </c>
      <c r="I3378" t="s">
        <v>32</v>
      </c>
    </row>
    <row r="3379" spans="1:13" hidden="1" x14ac:dyDescent="0.3">
      <c r="A3379" t="s">
        <v>15</v>
      </c>
      <c r="B3379" t="s">
        <v>616</v>
      </c>
      <c r="C3379" t="s">
        <v>619</v>
      </c>
      <c r="D3379" t="s">
        <v>567</v>
      </c>
      <c r="E3379" t="s">
        <v>576</v>
      </c>
      <c r="F3379" t="s">
        <v>24</v>
      </c>
      <c r="G3379" t="s">
        <v>21</v>
      </c>
      <c r="H3379" t="s">
        <v>33</v>
      </c>
      <c r="I3379" t="s">
        <v>34</v>
      </c>
      <c r="J3379" s="2">
        <v>15</v>
      </c>
      <c r="L3379" s="2">
        <v>15</v>
      </c>
      <c r="M3379" s="2">
        <v>22.2</v>
      </c>
    </row>
    <row r="3380" spans="1:13" hidden="1" x14ac:dyDescent="0.3">
      <c r="A3380" t="s">
        <v>15</v>
      </c>
      <c r="B3380" t="s">
        <v>616</v>
      </c>
      <c r="C3380" t="s">
        <v>619</v>
      </c>
      <c r="D3380" t="s">
        <v>567</v>
      </c>
      <c r="E3380" t="s">
        <v>576</v>
      </c>
      <c r="F3380" t="s">
        <v>24</v>
      </c>
      <c r="G3380" t="s">
        <v>21</v>
      </c>
      <c r="H3380" t="s">
        <v>35</v>
      </c>
      <c r="I3380" t="s">
        <v>36</v>
      </c>
      <c r="J3380" s="2">
        <v>40</v>
      </c>
      <c r="L3380" s="2">
        <v>40</v>
      </c>
      <c r="M3380" s="2">
        <v>30.8</v>
      </c>
    </row>
    <row r="3381" spans="1:13" hidden="1" x14ac:dyDescent="0.3">
      <c r="A3381" t="s">
        <v>15</v>
      </c>
      <c r="B3381" t="s">
        <v>616</v>
      </c>
      <c r="C3381" t="s">
        <v>619</v>
      </c>
      <c r="D3381" t="s">
        <v>567</v>
      </c>
      <c r="E3381" t="s">
        <v>576</v>
      </c>
      <c r="F3381" t="s">
        <v>24</v>
      </c>
      <c r="G3381" t="s">
        <v>21</v>
      </c>
      <c r="H3381" t="s">
        <v>37</v>
      </c>
      <c r="I3381" t="s">
        <v>38</v>
      </c>
      <c r="J3381" s="2">
        <v>5</v>
      </c>
      <c r="L3381" s="2">
        <v>5</v>
      </c>
      <c r="M3381" s="2">
        <v>18.3</v>
      </c>
    </row>
    <row r="3382" spans="1:13" hidden="1" x14ac:dyDescent="0.3">
      <c r="A3382" t="s">
        <v>15</v>
      </c>
      <c r="B3382" t="s">
        <v>616</v>
      </c>
      <c r="C3382" t="s">
        <v>619</v>
      </c>
      <c r="D3382" t="s">
        <v>567</v>
      </c>
      <c r="E3382" t="s">
        <v>576</v>
      </c>
      <c r="F3382" t="s">
        <v>24</v>
      </c>
      <c r="G3382" t="s">
        <v>21</v>
      </c>
      <c r="H3382" t="s">
        <v>39</v>
      </c>
      <c r="I3382" t="s">
        <v>40</v>
      </c>
    </row>
    <row r="3383" spans="1:13" hidden="1" x14ac:dyDescent="0.3">
      <c r="A3383" t="s">
        <v>15</v>
      </c>
      <c r="B3383" t="s">
        <v>616</v>
      </c>
      <c r="C3383" t="s">
        <v>619</v>
      </c>
      <c r="D3383" t="s">
        <v>567</v>
      </c>
      <c r="E3383" t="s">
        <v>576</v>
      </c>
      <c r="F3383" t="s">
        <v>24</v>
      </c>
      <c r="G3383" t="s">
        <v>21</v>
      </c>
      <c r="H3383" t="s">
        <v>41</v>
      </c>
      <c r="I3383" t="s">
        <v>42</v>
      </c>
    </row>
    <row r="3384" spans="1:13" hidden="1" x14ac:dyDescent="0.3">
      <c r="A3384" t="s">
        <v>15</v>
      </c>
      <c r="B3384" t="s">
        <v>616</v>
      </c>
      <c r="C3384" t="s">
        <v>619</v>
      </c>
      <c r="D3384" t="s">
        <v>567</v>
      </c>
      <c r="E3384" t="s">
        <v>576</v>
      </c>
      <c r="F3384" t="s">
        <v>24</v>
      </c>
      <c r="G3384" t="s">
        <v>21</v>
      </c>
      <c r="H3384" t="s">
        <v>43</v>
      </c>
      <c r="I3384" t="s">
        <v>44</v>
      </c>
    </row>
    <row r="3385" spans="1:13" hidden="1" x14ac:dyDescent="0.3">
      <c r="A3385" t="s">
        <v>15</v>
      </c>
      <c r="B3385" t="s">
        <v>616</v>
      </c>
      <c r="C3385" t="s">
        <v>619</v>
      </c>
      <c r="D3385" t="s">
        <v>567</v>
      </c>
      <c r="E3385" t="s">
        <v>576</v>
      </c>
      <c r="F3385" t="s">
        <v>24</v>
      </c>
      <c r="G3385" t="s">
        <v>21</v>
      </c>
      <c r="H3385" t="s">
        <v>45</v>
      </c>
      <c r="I3385" t="s">
        <v>46</v>
      </c>
    </row>
    <row r="3386" spans="1:13" hidden="1" x14ac:dyDescent="0.3">
      <c r="A3386" t="s">
        <v>15</v>
      </c>
      <c r="B3386" t="s">
        <v>616</v>
      </c>
      <c r="C3386" t="s">
        <v>619</v>
      </c>
      <c r="D3386" t="s">
        <v>567</v>
      </c>
      <c r="E3386" t="s">
        <v>576</v>
      </c>
      <c r="F3386" t="s">
        <v>24</v>
      </c>
      <c r="G3386" t="s">
        <v>21</v>
      </c>
      <c r="H3386" t="s">
        <v>47</v>
      </c>
      <c r="I3386" t="s">
        <v>48</v>
      </c>
      <c r="J3386" s="2">
        <v>5</v>
      </c>
      <c r="L3386" s="2">
        <v>5</v>
      </c>
      <c r="M3386" s="2">
        <v>13.4</v>
      </c>
    </row>
    <row r="3387" spans="1:13" hidden="1" x14ac:dyDescent="0.3">
      <c r="A3387" t="s">
        <v>15</v>
      </c>
      <c r="B3387" t="s">
        <v>616</v>
      </c>
      <c r="C3387" t="s">
        <v>619</v>
      </c>
      <c r="D3387" t="s">
        <v>567</v>
      </c>
      <c r="E3387" t="s">
        <v>576</v>
      </c>
      <c r="F3387" t="s">
        <v>24</v>
      </c>
      <c r="G3387" t="s">
        <v>21</v>
      </c>
      <c r="H3387" t="s">
        <v>49</v>
      </c>
      <c r="I3387" t="s">
        <v>50</v>
      </c>
      <c r="J3387" s="2">
        <v>35</v>
      </c>
      <c r="L3387" s="2">
        <v>35</v>
      </c>
      <c r="M3387" s="2">
        <v>10</v>
      </c>
    </row>
    <row r="3388" spans="1:13" hidden="1" x14ac:dyDescent="0.3">
      <c r="A3388" t="s">
        <v>15</v>
      </c>
      <c r="B3388" t="s">
        <v>616</v>
      </c>
      <c r="C3388" t="s">
        <v>619</v>
      </c>
      <c r="D3388" t="s">
        <v>567</v>
      </c>
      <c r="E3388" t="s">
        <v>576</v>
      </c>
      <c r="F3388" t="s">
        <v>24</v>
      </c>
      <c r="G3388" t="s">
        <v>21</v>
      </c>
      <c r="H3388" t="s">
        <v>51</v>
      </c>
      <c r="I3388" t="s">
        <v>52</v>
      </c>
      <c r="J3388" s="2">
        <v>10</v>
      </c>
      <c r="L3388" s="2">
        <v>10</v>
      </c>
      <c r="M3388" s="2">
        <v>17.600000000000001</v>
      </c>
    </row>
    <row r="3389" spans="1:13" hidden="1" x14ac:dyDescent="0.3">
      <c r="A3389" t="s">
        <v>15</v>
      </c>
      <c r="B3389" t="s">
        <v>616</v>
      </c>
      <c r="C3389" t="s">
        <v>619</v>
      </c>
      <c r="D3389" t="s">
        <v>567</v>
      </c>
      <c r="E3389" t="s">
        <v>576</v>
      </c>
      <c r="F3389" t="s">
        <v>24</v>
      </c>
      <c r="G3389" t="s">
        <v>21</v>
      </c>
      <c r="H3389" t="s">
        <v>53</v>
      </c>
      <c r="I3389" t="s">
        <v>54</v>
      </c>
      <c r="J3389" s="2">
        <v>10</v>
      </c>
      <c r="L3389" s="2">
        <v>10</v>
      </c>
      <c r="M3389" s="2">
        <v>18.2</v>
      </c>
    </row>
    <row r="3390" spans="1:13" hidden="1" x14ac:dyDescent="0.3">
      <c r="A3390" t="s">
        <v>15</v>
      </c>
      <c r="B3390" t="s">
        <v>616</v>
      </c>
      <c r="C3390" t="s">
        <v>619</v>
      </c>
      <c r="D3390" t="s">
        <v>567</v>
      </c>
      <c r="E3390" t="s">
        <v>576</v>
      </c>
      <c r="F3390" t="s">
        <v>24</v>
      </c>
      <c r="G3390" t="s">
        <v>21</v>
      </c>
      <c r="H3390" t="s">
        <v>55</v>
      </c>
      <c r="I3390" t="s">
        <v>56</v>
      </c>
      <c r="J3390" s="2">
        <v>30</v>
      </c>
      <c r="L3390" s="2">
        <v>30</v>
      </c>
      <c r="M3390" s="2">
        <v>10.9</v>
      </c>
    </row>
    <row r="3391" spans="1:13" hidden="1" x14ac:dyDescent="0.3">
      <c r="A3391" t="s">
        <v>15</v>
      </c>
      <c r="B3391" t="s">
        <v>616</v>
      </c>
      <c r="C3391" t="s">
        <v>619</v>
      </c>
      <c r="D3391" t="s">
        <v>567</v>
      </c>
      <c r="E3391" t="s">
        <v>576</v>
      </c>
      <c r="F3391" t="s">
        <v>24</v>
      </c>
      <c r="G3391" t="s">
        <v>21</v>
      </c>
      <c r="H3391" t="s">
        <v>57</v>
      </c>
      <c r="I3391" t="s">
        <v>58</v>
      </c>
      <c r="J3391" s="2">
        <v>10</v>
      </c>
      <c r="L3391" s="2">
        <v>10</v>
      </c>
      <c r="M3391" s="2">
        <v>5.4</v>
      </c>
    </row>
    <row r="3392" spans="1:13" hidden="1" x14ac:dyDescent="0.3">
      <c r="A3392" t="s">
        <v>15</v>
      </c>
      <c r="B3392" t="s">
        <v>616</v>
      </c>
      <c r="C3392" t="s">
        <v>619</v>
      </c>
      <c r="D3392" t="s">
        <v>567</v>
      </c>
      <c r="E3392" t="s">
        <v>576</v>
      </c>
      <c r="F3392" t="s">
        <v>24</v>
      </c>
      <c r="G3392" t="s">
        <v>21</v>
      </c>
      <c r="H3392" t="s">
        <v>59</v>
      </c>
      <c r="I3392" t="s">
        <v>60</v>
      </c>
    </row>
    <row r="3393" spans="1:13" hidden="1" x14ac:dyDescent="0.3">
      <c r="A3393" t="s">
        <v>15</v>
      </c>
      <c r="B3393" t="s">
        <v>616</v>
      </c>
      <c r="C3393" t="s">
        <v>619</v>
      </c>
      <c r="D3393" t="s">
        <v>567</v>
      </c>
      <c r="E3393" t="s">
        <v>576</v>
      </c>
      <c r="F3393" t="s">
        <v>24</v>
      </c>
      <c r="G3393" t="s">
        <v>21</v>
      </c>
      <c r="H3393" t="s">
        <v>61</v>
      </c>
      <c r="I3393" t="s">
        <v>62</v>
      </c>
    </row>
    <row r="3394" spans="1:13" hidden="1" x14ac:dyDescent="0.3">
      <c r="A3394" t="s">
        <v>15</v>
      </c>
      <c r="B3394" t="s">
        <v>616</v>
      </c>
      <c r="C3394" t="s">
        <v>619</v>
      </c>
      <c r="D3394" t="s">
        <v>567</v>
      </c>
      <c r="E3394" t="s">
        <v>576</v>
      </c>
      <c r="F3394" t="s">
        <v>24</v>
      </c>
      <c r="G3394" t="s">
        <v>21</v>
      </c>
      <c r="H3394" t="s">
        <v>63</v>
      </c>
      <c r="I3394" t="s">
        <v>64</v>
      </c>
    </row>
    <row r="3395" spans="1:13" hidden="1" x14ac:dyDescent="0.3">
      <c r="A3395" t="s">
        <v>15</v>
      </c>
      <c r="B3395" t="s">
        <v>616</v>
      </c>
      <c r="C3395" t="s">
        <v>619</v>
      </c>
      <c r="D3395" t="s">
        <v>567</v>
      </c>
      <c r="E3395" t="s">
        <v>576</v>
      </c>
      <c r="F3395" t="s">
        <v>24</v>
      </c>
      <c r="G3395" t="s">
        <v>21</v>
      </c>
      <c r="H3395" t="s">
        <v>65</v>
      </c>
      <c r="I3395" t="s">
        <v>66</v>
      </c>
      <c r="J3395" s="2">
        <v>5</v>
      </c>
      <c r="L3395" s="2">
        <v>5</v>
      </c>
      <c r="M3395" s="2">
        <v>23.4</v>
      </c>
    </row>
    <row r="3396" spans="1:13" hidden="1" x14ac:dyDescent="0.3">
      <c r="A3396" t="s">
        <v>15</v>
      </c>
      <c r="B3396" t="s">
        <v>616</v>
      </c>
      <c r="C3396" t="s">
        <v>619</v>
      </c>
      <c r="D3396" t="s">
        <v>567</v>
      </c>
      <c r="E3396" t="s">
        <v>576</v>
      </c>
      <c r="F3396" t="s">
        <v>24</v>
      </c>
      <c r="G3396" t="s">
        <v>21</v>
      </c>
      <c r="H3396" t="s">
        <v>67</v>
      </c>
      <c r="I3396" t="s">
        <v>68</v>
      </c>
    </row>
    <row r="3397" spans="1:13" hidden="1" x14ac:dyDescent="0.3">
      <c r="A3397" t="s">
        <v>15</v>
      </c>
      <c r="B3397" t="s">
        <v>616</v>
      </c>
      <c r="C3397" t="s">
        <v>619</v>
      </c>
      <c r="D3397" t="s">
        <v>567</v>
      </c>
      <c r="E3397" t="s">
        <v>576</v>
      </c>
      <c r="F3397" t="s">
        <v>24</v>
      </c>
      <c r="G3397" t="s">
        <v>21</v>
      </c>
      <c r="H3397" t="s">
        <v>69</v>
      </c>
      <c r="I3397" t="s">
        <v>70</v>
      </c>
    </row>
    <row r="3398" spans="1:13" hidden="1" x14ac:dyDescent="0.3">
      <c r="A3398" t="s">
        <v>15</v>
      </c>
      <c r="B3398" t="s">
        <v>616</v>
      </c>
      <c r="C3398" t="s">
        <v>619</v>
      </c>
      <c r="D3398" t="s">
        <v>567</v>
      </c>
      <c r="E3398" t="s">
        <v>576</v>
      </c>
      <c r="F3398" t="s">
        <v>24</v>
      </c>
      <c r="G3398" t="s">
        <v>21</v>
      </c>
      <c r="H3398" t="s">
        <v>71</v>
      </c>
      <c r="I3398" t="s">
        <v>72</v>
      </c>
    </row>
    <row r="3399" spans="1:13" hidden="1" x14ac:dyDescent="0.3">
      <c r="A3399" t="s">
        <v>15</v>
      </c>
      <c r="B3399" t="s">
        <v>616</v>
      </c>
      <c r="C3399" t="s">
        <v>619</v>
      </c>
      <c r="D3399" t="s">
        <v>567</v>
      </c>
      <c r="E3399" t="s">
        <v>576</v>
      </c>
      <c r="F3399" t="s">
        <v>24</v>
      </c>
      <c r="G3399" t="s">
        <v>21</v>
      </c>
      <c r="H3399" t="s">
        <v>73</v>
      </c>
      <c r="I3399" t="s">
        <v>74</v>
      </c>
    </row>
    <row r="3400" spans="1:13" hidden="1" x14ac:dyDescent="0.3">
      <c r="A3400" t="s">
        <v>15</v>
      </c>
      <c r="B3400" t="s">
        <v>616</v>
      </c>
      <c r="C3400" t="s">
        <v>619</v>
      </c>
      <c r="D3400" t="s">
        <v>567</v>
      </c>
      <c r="E3400" t="s">
        <v>576</v>
      </c>
      <c r="F3400" t="s">
        <v>24</v>
      </c>
      <c r="G3400" t="s">
        <v>21</v>
      </c>
      <c r="H3400" t="s">
        <v>75</v>
      </c>
      <c r="I3400" t="s">
        <v>76</v>
      </c>
    </row>
    <row r="3401" spans="1:13" hidden="1" x14ac:dyDescent="0.3">
      <c r="A3401" t="s">
        <v>15</v>
      </c>
      <c r="B3401" t="s">
        <v>616</v>
      </c>
      <c r="C3401" t="s">
        <v>619</v>
      </c>
      <c r="D3401" t="s">
        <v>567</v>
      </c>
      <c r="E3401" t="s">
        <v>576</v>
      </c>
      <c r="F3401" t="s">
        <v>24</v>
      </c>
      <c r="G3401" t="s">
        <v>21</v>
      </c>
      <c r="H3401" t="s">
        <v>77</v>
      </c>
      <c r="I3401" t="s">
        <v>78</v>
      </c>
    </row>
    <row r="3402" spans="1:13" hidden="1" x14ac:dyDescent="0.3">
      <c r="A3402" t="s">
        <v>15</v>
      </c>
      <c r="B3402" t="s">
        <v>616</v>
      </c>
      <c r="C3402" t="s">
        <v>619</v>
      </c>
      <c r="D3402" t="s">
        <v>567</v>
      </c>
      <c r="E3402" t="s">
        <v>576</v>
      </c>
      <c r="F3402" t="s">
        <v>24</v>
      </c>
      <c r="G3402" t="s">
        <v>21</v>
      </c>
      <c r="H3402" t="s">
        <v>79</v>
      </c>
      <c r="I3402" t="s">
        <v>80</v>
      </c>
      <c r="J3402" s="2">
        <v>5</v>
      </c>
      <c r="L3402" s="2">
        <v>5</v>
      </c>
      <c r="M3402" s="2">
        <v>19.100000000000001</v>
      </c>
    </row>
    <row r="3403" spans="1:13" hidden="1" x14ac:dyDescent="0.3">
      <c r="A3403" t="s">
        <v>15</v>
      </c>
      <c r="B3403" t="s">
        <v>616</v>
      </c>
      <c r="C3403" t="s">
        <v>619</v>
      </c>
      <c r="D3403" t="s">
        <v>567</v>
      </c>
      <c r="E3403" t="s">
        <v>576</v>
      </c>
      <c r="F3403" t="s">
        <v>24</v>
      </c>
      <c r="G3403" t="s">
        <v>21</v>
      </c>
      <c r="H3403" t="s">
        <v>81</v>
      </c>
      <c r="I3403" t="s">
        <v>82</v>
      </c>
      <c r="J3403" s="2">
        <v>60</v>
      </c>
      <c r="L3403" s="2">
        <v>60</v>
      </c>
      <c r="M3403" s="2">
        <v>28.2</v>
      </c>
    </row>
    <row r="3404" spans="1:13" hidden="1" x14ac:dyDescent="0.3">
      <c r="A3404" t="s">
        <v>15</v>
      </c>
      <c r="B3404" t="s">
        <v>616</v>
      </c>
      <c r="C3404" t="s">
        <v>619</v>
      </c>
      <c r="D3404" t="s">
        <v>567</v>
      </c>
      <c r="E3404" t="s">
        <v>576</v>
      </c>
      <c r="F3404" t="s">
        <v>24</v>
      </c>
      <c r="G3404" t="s">
        <v>21</v>
      </c>
      <c r="H3404" t="s">
        <v>83</v>
      </c>
      <c r="I3404" t="s">
        <v>84</v>
      </c>
    </row>
    <row r="3405" spans="1:13" hidden="1" x14ac:dyDescent="0.3">
      <c r="A3405" t="s">
        <v>15</v>
      </c>
      <c r="B3405" t="s">
        <v>616</v>
      </c>
      <c r="C3405" t="s">
        <v>619</v>
      </c>
      <c r="D3405" t="s">
        <v>567</v>
      </c>
      <c r="E3405" t="s">
        <v>576</v>
      </c>
      <c r="F3405" t="s">
        <v>24</v>
      </c>
      <c r="G3405" t="s">
        <v>21</v>
      </c>
      <c r="H3405" t="s">
        <v>85</v>
      </c>
      <c r="I3405" t="s">
        <v>86</v>
      </c>
    </row>
    <row r="3406" spans="1:13" hidden="1" x14ac:dyDescent="0.3">
      <c r="A3406" t="s">
        <v>15</v>
      </c>
      <c r="B3406" t="s">
        <v>616</v>
      </c>
      <c r="C3406" t="s">
        <v>619</v>
      </c>
      <c r="D3406" t="s">
        <v>567</v>
      </c>
      <c r="E3406" t="s">
        <v>576</v>
      </c>
      <c r="F3406" t="s">
        <v>24</v>
      </c>
      <c r="G3406" t="s">
        <v>21</v>
      </c>
      <c r="H3406" t="s">
        <v>87</v>
      </c>
      <c r="I3406" t="s">
        <v>88</v>
      </c>
    </row>
    <row r="3407" spans="1:13" hidden="1" x14ac:dyDescent="0.3">
      <c r="A3407" t="s">
        <v>15</v>
      </c>
      <c r="B3407" t="s">
        <v>616</v>
      </c>
      <c r="C3407" t="s">
        <v>619</v>
      </c>
      <c r="D3407" t="s">
        <v>567</v>
      </c>
      <c r="E3407" t="s">
        <v>576</v>
      </c>
      <c r="F3407" t="s">
        <v>24</v>
      </c>
      <c r="G3407" t="s">
        <v>21</v>
      </c>
      <c r="H3407" t="s">
        <v>89</v>
      </c>
      <c r="I3407" t="s">
        <v>90</v>
      </c>
      <c r="J3407" s="2">
        <v>5</v>
      </c>
      <c r="L3407" s="2">
        <v>5</v>
      </c>
      <c r="M3407" s="2">
        <v>10.5</v>
      </c>
    </row>
    <row r="3408" spans="1:13" hidden="1" x14ac:dyDescent="0.3">
      <c r="A3408" t="s">
        <v>15</v>
      </c>
      <c r="B3408" t="s">
        <v>616</v>
      </c>
      <c r="C3408" t="s">
        <v>619</v>
      </c>
      <c r="D3408" t="s">
        <v>567</v>
      </c>
      <c r="E3408" t="s">
        <v>576</v>
      </c>
      <c r="F3408" t="s">
        <v>24</v>
      </c>
      <c r="G3408" t="s">
        <v>21</v>
      </c>
      <c r="H3408" t="s">
        <v>91</v>
      </c>
      <c r="I3408" t="s">
        <v>92</v>
      </c>
    </row>
    <row r="3409" spans="1:13" hidden="1" x14ac:dyDescent="0.3">
      <c r="A3409" t="s">
        <v>15</v>
      </c>
      <c r="B3409" t="s">
        <v>616</v>
      </c>
      <c r="C3409" t="s">
        <v>619</v>
      </c>
      <c r="D3409" t="s">
        <v>567</v>
      </c>
      <c r="E3409" t="s">
        <v>576</v>
      </c>
      <c r="F3409" t="s">
        <v>24</v>
      </c>
      <c r="G3409" t="s">
        <v>21</v>
      </c>
      <c r="H3409" t="s">
        <v>93</v>
      </c>
      <c r="I3409" t="s">
        <v>94</v>
      </c>
    </row>
    <row r="3410" spans="1:13" hidden="1" x14ac:dyDescent="0.3">
      <c r="A3410" t="s">
        <v>15</v>
      </c>
      <c r="B3410" t="s">
        <v>616</v>
      </c>
      <c r="C3410" t="s">
        <v>619</v>
      </c>
      <c r="D3410" t="s">
        <v>567</v>
      </c>
      <c r="E3410" t="s">
        <v>576</v>
      </c>
      <c r="F3410" t="s">
        <v>24</v>
      </c>
      <c r="G3410" t="s">
        <v>21</v>
      </c>
      <c r="H3410" t="s">
        <v>95</v>
      </c>
      <c r="I3410" t="s">
        <v>96</v>
      </c>
    </row>
    <row r="3411" spans="1:13" hidden="1" x14ac:dyDescent="0.3">
      <c r="A3411" t="s">
        <v>15</v>
      </c>
      <c r="B3411" t="s">
        <v>616</v>
      </c>
      <c r="C3411" t="s">
        <v>619</v>
      </c>
      <c r="D3411" t="s">
        <v>567</v>
      </c>
      <c r="E3411" t="s">
        <v>576</v>
      </c>
      <c r="F3411" t="s">
        <v>24</v>
      </c>
      <c r="G3411" t="s">
        <v>21</v>
      </c>
      <c r="H3411" t="s">
        <v>97</v>
      </c>
      <c r="I3411" t="s">
        <v>98</v>
      </c>
    </row>
    <row r="3412" spans="1:13" hidden="1" x14ac:dyDescent="0.3">
      <c r="A3412" t="s">
        <v>15</v>
      </c>
      <c r="B3412" t="s">
        <v>616</v>
      </c>
      <c r="C3412" t="s">
        <v>619</v>
      </c>
      <c r="D3412" t="s">
        <v>567</v>
      </c>
      <c r="E3412" t="s">
        <v>576</v>
      </c>
      <c r="F3412" t="s">
        <v>24</v>
      </c>
      <c r="G3412" t="s">
        <v>21</v>
      </c>
      <c r="H3412" t="s">
        <v>99</v>
      </c>
      <c r="I3412" t="s">
        <v>100</v>
      </c>
      <c r="J3412" s="2">
        <v>10</v>
      </c>
      <c r="L3412" s="2">
        <v>10</v>
      </c>
      <c r="M3412" s="2">
        <v>6.1</v>
      </c>
    </row>
    <row r="3413" spans="1:13" hidden="1" x14ac:dyDescent="0.3">
      <c r="A3413" t="s">
        <v>15</v>
      </c>
      <c r="B3413" t="s">
        <v>616</v>
      </c>
      <c r="C3413" t="s">
        <v>619</v>
      </c>
      <c r="D3413" t="s">
        <v>567</v>
      </c>
      <c r="E3413" t="s">
        <v>576</v>
      </c>
      <c r="F3413" t="s">
        <v>24</v>
      </c>
      <c r="G3413" t="s">
        <v>21</v>
      </c>
      <c r="H3413" t="s">
        <v>101</v>
      </c>
      <c r="I3413" t="s">
        <v>102</v>
      </c>
      <c r="J3413" s="2">
        <v>10</v>
      </c>
      <c r="L3413" s="2">
        <v>10</v>
      </c>
      <c r="M3413" s="2">
        <v>13.8</v>
      </c>
    </row>
    <row r="3414" spans="1:13" hidden="1" x14ac:dyDescent="0.3">
      <c r="A3414" t="s">
        <v>15</v>
      </c>
      <c r="B3414" t="s">
        <v>616</v>
      </c>
      <c r="C3414" t="s">
        <v>619</v>
      </c>
      <c r="D3414" t="s">
        <v>567</v>
      </c>
      <c r="E3414" t="s">
        <v>576</v>
      </c>
      <c r="F3414" t="s">
        <v>24</v>
      </c>
      <c r="G3414" t="s">
        <v>21</v>
      </c>
      <c r="H3414" t="s">
        <v>103</v>
      </c>
      <c r="I3414" t="s">
        <v>104</v>
      </c>
    </row>
    <row r="3415" spans="1:13" hidden="1" x14ac:dyDescent="0.3">
      <c r="A3415" t="s">
        <v>15</v>
      </c>
      <c r="B3415" t="s">
        <v>616</v>
      </c>
      <c r="C3415" t="s">
        <v>619</v>
      </c>
      <c r="D3415" t="s">
        <v>567</v>
      </c>
      <c r="E3415" t="s">
        <v>576</v>
      </c>
      <c r="F3415" t="s">
        <v>24</v>
      </c>
      <c r="G3415" t="s">
        <v>21</v>
      </c>
      <c r="H3415" t="s">
        <v>105</v>
      </c>
      <c r="I3415" t="s">
        <v>106</v>
      </c>
    </row>
    <row r="3416" spans="1:13" hidden="1" x14ac:dyDescent="0.3">
      <c r="A3416" t="s">
        <v>15</v>
      </c>
      <c r="B3416" t="s">
        <v>616</v>
      </c>
      <c r="C3416" t="s">
        <v>619</v>
      </c>
      <c r="D3416" t="s">
        <v>567</v>
      </c>
      <c r="E3416" t="s">
        <v>576</v>
      </c>
      <c r="F3416" t="s">
        <v>24</v>
      </c>
      <c r="G3416" t="s">
        <v>21</v>
      </c>
      <c r="H3416" t="s">
        <v>107</v>
      </c>
      <c r="I3416" t="s">
        <v>108</v>
      </c>
      <c r="J3416" s="2">
        <v>10</v>
      </c>
      <c r="L3416" s="2">
        <v>10</v>
      </c>
      <c r="M3416" s="2">
        <v>35</v>
      </c>
    </row>
    <row r="3417" spans="1:13" hidden="1" x14ac:dyDescent="0.3">
      <c r="A3417" t="s">
        <v>15</v>
      </c>
      <c r="B3417" t="s">
        <v>616</v>
      </c>
      <c r="C3417" t="s">
        <v>619</v>
      </c>
      <c r="D3417" t="s">
        <v>567</v>
      </c>
      <c r="E3417" t="s">
        <v>576</v>
      </c>
      <c r="F3417" t="s">
        <v>24</v>
      </c>
      <c r="G3417" t="s">
        <v>21</v>
      </c>
      <c r="H3417" t="s">
        <v>109</v>
      </c>
      <c r="I3417" t="s">
        <v>109</v>
      </c>
    </row>
    <row r="3418" spans="1:13" hidden="1" x14ac:dyDescent="0.3">
      <c r="A3418" t="s">
        <v>15</v>
      </c>
      <c r="B3418" t="s">
        <v>616</v>
      </c>
      <c r="C3418" t="s">
        <v>619</v>
      </c>
      <c r="D3418" t="s">
        <v>567</v>
      </c>
      <c r="E3418" t="s">
        <v>582</v>
      </c>
      <c r="F3418" t="s">
        <v>24</v>
      </c>
      <c r="G3418" t="s">
        <v>21</v>
      </c>
      <c r="H3418" t="s">
        <v>25</v>
      </c>
      <c r="I3418" t="s">
        <v>26</v>
      </c>
    </row>
    <row r="3419" spans="1:13" hidden="1" x14ac:dyDescent="0.3">
      <c r="A3419" t="s">
        <v>15</v>
      </c>
      <c r="B3419" t="s">
        <v>616</v>
      </c>
      <c r="C3419" t="s">
        <v>619</v>
      </c>
      <c r="D3419" t="s">
        <v>567</v>
      </c>
      <c r="E3419" t="s">
        <v>582</v>
      </c>
      <c r="F3419" t="s">
        <v>24</v>
      </c>
      <c r="G3419" t="s">
        <v>21</v>
      </c>
      <c r="H3419" t="s">
        <v>27</v>
      </c>
      <c r="I3419" t="s">
        <v>28</v>
      </c>
    </row>
    <row r="3420" spans="1:13" hidden="1" x14ac:dyDescent="0.3">
      <c r="A3420" t="s">
        <v>15</v>
      </c>
      <c r="B3420" t="s">
        <v>616</v>
      </c>
      <c r="C3420" t="s">
        <v>619</v>
      </c>
      <c r="D3420" t="s">
        <v>567</v>
      </c>
      <c r="E3420" t="s">
        <v>582</v>
      </c>
      <c r="F3420" t="s">
        <v>24</v>
      </c>
      <c r="G3420" t="s">
        <v>21</v>
      </c>
      <c r="H3420" t="s">
        <v>29</v>
      </c>
      <c r="I3420" t="s">
        <v>30</v>
      </c>
    </row>
    <row r="3421" spans="1:13" hidden="1" x14ac:dyDescent="0.3">
      <c r="A3421" t="s">
        <v>15</v>
      </c>
      <c r="B3421" t="s">
        <v>616</v>
      </c>
      <c r="C3421" t="s">
        <v>619</v>
      </c>
      <c r="D3421" t="s">
        <v>567</v>
      </c>
      <c r="E3421" t="s">
        <v>582</v>
      </c>
      <c r="F3421" t="s">
        <v>24</v>
      </c>
      <c r="G3421" t="s">
        <v>21</v>
      </c>
      <c r="H3421" t="s">
        <v>31</v>
      </c>
      <c r="I3421" t="s">
        <v>32</v>
      </c>
    </row>
    <row r="3422" spans="1:13" hidden="1" x14ac:dyDescent="0.3">
      <c r="A3422" t="s">
        <v>15</v>
      </c>
      <c r="B3422" t="s">
        <v>616</v>
      </c>
      <c r="C3422" t="s">
        <v>619</v>
      </c>
      <c r="D3422" t="s">
        <v>567</v>
      </c>
      <c r="E3422" t="s">
        <v>582</v>
      </c>
      <c r="F3422" t="s">
        <v>24</v>
      </c>
      <c r="G3422" t="s">
        <v>21</v>
      </c>
      <c r="H3422" t="s">
        <v>33</v>
      </c>
      <c r="I3422" t="s">
        <v>34</v>
      </c>
      <c r="J3422" s="2">
        <v>10</v>
      </c>
      <c r="L3422" s="2">
        <v>10</v>
      </c>
      <c r="M3422" s="2">
        <v>25.7</v>
      </c>
    </row>
    <row r="3423" spans="1:13" hidden="1" x14ac:dyDescent="0.3">
      <c r="A3423" t="s">
        <v>15</v>
      </c>
      <c r="B3423" t="s">
        <v>616</v>
      </c>
      <c r="C3423" t="s">
        <v>619</v>
      </c>
      <c r="D3423" t="s">
        <v>567</v>
      </c>
      <c r="E3423" t="s">
        <v>582</v>
      </c>
      <c r="F3423" t="s">
        <v>24</v>
      </c>
      <c r="G3423" t="s">
        <v>21</v>
      </c>
      <c r="H3423" t="s">
        <v>35</v>
      </c>
      <c r="I3423" t="s">
        <v>36</v>
      </c>
      <c r="J3423" s="2">
        <v>5</v>
      </c>
      <c r="L3423" s="2">
        <v>5</v>
      </c>
      <c r="M3423" s="2">
        <v>8</v>
      </c>
    </row>
    <row r="3424" spans="1:13" hidden="1" x14ac:dyDescent="0.3">
      <c r="A3424" t="s">
        <v>15</v>
      </c>
      <c r="B3424" t="s">
        <v>616</v>
      </c>
      <c r="C3424" t="s">
        <v>619</v>
      </c>
      <c r="D3424" t="s">
        <v>567</v>
      </c>
      <c r="E3424" t="s">
        <v>582</v>
      </c>
      <c r="F3424" t="s">
        <v>24</v>
      </c>
      <c r="G3424" t="s">
        <v>21</v>
      </c>
      <c r="H3424" t="s">
        <v>37</v>
      </c>
      <c r="I3424" t="s">
        <v>38</v>
      </c>
      <c r="J3424" s="2">
        <v>5</v>
      </c>
      <c r="L3424" s="2">
        <v>5</v>
      </c>
      <c r="M3424" s="2">
        <v>14</v>
      </c>
    </row>
    <row r="3425" spans="1:13" hidden="1" x14ac:dyDescent="0.3">
      <c r="A3425" t="s">
        <v>15</v>
      </c>
      <c r="B3425" t="s">
        <v>616</v>
      </c>
      <c r="C3425" t="s">
        <v>619</v>
      </c>
      <c r="D3425" t="s">
        <v>567</v>
      </c>
      <c r="E3425" t="s">
        <v>582</v>
      </c>
      <c r="F3425" t="s">
        <v>24</v>
      </c>
      <c r="G3425" t="s">
        <v>21</v>
      </c>
      <c r="H3425" t="s">
        <v>39</v>
      </c>
      <c r="I3425" t="s">
        <v>40</v>
      </c>
    </row>
    <row r="3426" spans="1:13" hidden="1" x14ac:dyDescent="0.3">
      <c r="A3426" t="s">
        <v>15</v>
      </c>
      <c r="B3426" t="s">
        <v>616</v>
      </c>
      <c r="C3426" t="s">
        <v>619</v>
      </c>
      <c r="D3426" t="s">
        <v>567</v>
      </c>
      <c r="E3426" t="s">
        <v>582</v>
      </c>
      <c r="F3426" t="s">
        <v>24</v>
      </c>
      <c r="G3426" t="s">
        <v>21</v>
      </c>
      <c r="H3426" t="s">
        <v>41</v>
      </c>
      <c r="I3426" t="s">
        <v>42</v>
      </c>
    </row>
    <row r="3427" spans="1:13" hidden="1" x14ac:dyDescent="0.3">
      <c r="A3427" t="s">
        <v>15</v>
      </c>
      <c r="B3427" t="s">
        <v>616</v>
      </c>
      <c r="C3427" t="s">
        <v>619</v>
      </c>
      <c r="D3427" t="s">
        <v>567</v>
      </c>
      <c r="E3427" t="s">
        <v>582</v>
      </c>
      <c r="F3427" t="s">
        <v>24</v>
      </c>
      <c r="G3427" t="s">
        <v>21</v>
      </c>
      <c r="H3427" t="s">
        <v>43</v>
      </c>
      <c r="I3427" t="s">
        <v>44</v>
      </c>
    </row>
    <row r="3428" spans="1:13" hidden="1" x14ac:dyDescent="0.3">
      <c r="A3428" t="s">
        <v>15</v>
      </c>
      <c r="B3428" t="s">
        <v>616</v>
      </c>
      <c r="C3428" t="s">
        <v>619</v>
      </c>
      <c r="D3428" t="s">
        <v>567</v>
      </c>
      <c r="E3428" t="s">
        <v>582</v>
      </c>
      <c r="F3428" t="s">
        <v>24</v>
      </c>
      <c r="G3428" t="s">
        <v>21</v>
      </c>
      <c r="H3428" t="s">
        <v>45</v>
      </c>
      <c r="I3428" t="s">
        <v>46</v>
      </c>
    </row>
    <row r="3429" spans="1:13" hidden="1" x14ac:dyDescent="0.3">
      <c r="A3429" t="s">
        <v>15</v>
      </c>
      <c r="B3429" t="s">
        <v>616</v>
      </c>
      <c r="C3429" t="s">
        <v>619</v>
      </c>
      <c r="D3429" t="s">
        <v>567</v>
      </c>
      <c r="E3429" t="s">
        <v>582</v>
      </c>
      <c r="F3429" t="s">
        <v>24</v>
      </c>
      <c r="G3429" t="s">
        <v>21</v>
      </c>
      <c r="H3429" t="s">
        <v>47</v>
      </c>
      <c r="I3429" t="s">
        <v>48</v>
      </c>
    </row>
    <row r="3430" spans="1:13" hidden="1" x14ac:dyDescent="0.3">
      <c r="A3430" t="s">
        <v>15</v>
      </c>
      <c r="B3430" t="s">
        <v>616</v>
      </c>
      <c r="C3430" t="s">
        <v>619</v>
      </c>
      <c r="D3430" t="s">
        <v>567</v>
      </c>
      <c r="E3430" t="s">
        <v>582</v>
      </c>
      <c r="F3430" t="s">
        <v>24</v>
      </c>
      <c r="G3430" t="s">
        <v>21</v>
      </c>
      <c r="H3430" t="s">
        <v>49</v>
      </c>
      <c r="I3430" t="s">
        <v>50</v>
      </c>
    </row>
    <row r="3431" spans="1:13" hidden="1" x14ac:dyDescent="0.3">
      <c r="A3431" t="s">
        <v>15</v>
      </c>
      <c r="B3431" t="s">
        <v>616</v>
      </c>
      <c r="C3431" t="s">
        <v>619</v>
      </c>
      <c r="D3431" t="s">
        <v>567</v>
      </c>
      <c r="E3431" t="s">
        <v>582</v>
      </c>
      <c r="F3431" t="s">
        <v>24</v>
      </c>
      <c r="G3431" t="s">
        <v>21</v>
      </c>
      <c r="H3431" t="s">
        <v>51</v>
      </c>
      <c r="I3431" t="s">
        <v>52</v>
      </c>
      <c r="J3431" s="2">
        <v>5</v>
      </c>
      <c r="L3431" s="2">
        <v>5</v>
      </c>
      <c r="M3431" s="2">
        <v>11.2</v>
      </c>
    </row>
    <row r="3432" spans="1:13" hidden="1" x14ac:dyDescent="0.3">
      <c r="A3432" t="s">
        <v>15</v>
      </c>
      <c r="B3432" t="s">
        <v>616</v>
      </c>
      <c r="C3432" t="s">
        <v>619</v>
      </c>
      <c r="D3432" t="s">
        <v>567</v>
      </c>
      <c r="E3432" t="s">
        <v>582</v>
      </c>
      <c r="F3432" t="s">
        <v>24</v>
      </c>
      <c r="G3432" t="s">
        <v>21</v>
      </c>
      <c r="H3432" t="s">
        <v>53</v>
      </c>
      <c r="I3432" t="s">
        <v>54</v>
      </c>
    </row>
    <row r="3433" spans="1:13" hidden="1" x14ac:dyDescent="0.3">
      <c r="A3433" t="s">
        <v>15</v>
      </c>
      <c r="B3433" t="s">
        <v>616</v>
      </c>
      <c r="C3433" t="s">
        <v>619</v>
      </c>
      <c r="D3433" t="s">
        <v>567</v>
      </c>
      <c r="E3433" t="s">
        <v>582</v>
      </c>
      <c r="F3433" t="s">
        <v>24</v>
      </c>
      <c r="G3433" t="s">
        <v>21</v>
      </c>
      <c r="H3433" t="s">
        <v>55</v>
      </c>
      <c r="I3433" t="s">
        <v>56</v>
      </c>
      <c r="J3433" s="2">
        <v>10</v>
      </c>
      <c r="L3433" s="2">
        <v>10</v>
      </c>
      <c r="M3433" s="2">
        <v>10</v>
      </c>
    </row>
    <row r="3434" spans="1:13" hidden="1" x14ac:dyDescent="0.3">
      <c r="A3434" t="s">
        <v>15</v>
      </c>
      <c r="B3434" t="s">
        <v>616</v>
      </c>
      <c r="C3434" t="s">
        <v>619</v>
      </c>
      <c r="D3434" t="s">
        <v>567</v>
      </c>
      <c r="E3434" t="s">
        <v>582</v>
      </c>
      <c r="F3434" t="s">
        <v>24</v>
      </c>
      <c r="G3434" t="s">
        <v>21</v>
      </c>
      <c r="H3434" t="s">
        <v>57</v>
      </c>
      <c r="I3434" t="s">
        <v>58</v>
      </c>
    </row>
    <row r="3435" spans="1:13" hidden="1" x14ac:dyDescent="0.3">
      <c r="A3435" t="s">
        <v>15</v>
      </c>
      <c r="B3435" t="s">
        <v>616</v>
      </c>
      <c r="C3435" t="s">
        <v>619</v>
      </c>
      <c r="D3435" t="s">
        <v>567</v>
      </c>
      <c r="E3435" t="s">
        <v>582</v>
      </c>
      <c r="F3435" t="s">
        <v>24</v>
      </c>
      <c r="G3435" t="s">
        <v>21</v>
      </c>
      <c r="H3435" t="s">
        <v>59</v>
      </c>
      <c r="I3435" t="s">
        <v>60</v>
      </c>
    </row>
    <row r="3436" spans="1:13" hidden="1" x14ac:dyDescent="0.3">
      <c r="A3436" t="s">
        <v>15</v>
      </c>
      <c r="B3436" t="s">
        <v>616</v>
      </c>
      <c r="C3436" t="s">
        <v>619</v>
      </c>
      <c r="D3436" t="s">
        <v>567</v>
      </c>
      <c r="E3436" t="s">
        <v>582</v>
      </c>
      <c r="F3436" t="s">
        <v>24</v>
      </c>
      <c r="G3436" t="s">
        <v>21</v>
      </c>
      <c r="H3436" t="s">
        <v>61</v>
      </c>
      <c r="I3436" t="s">
        <v>62</v>
      </c>
    </row>
    <row r="3437" spans="1:13" hidden="1" x14ac:dyDescent="0.3">
      <c r="A3437" t="s">
        <v>15</v>
      </c>
      <c r="B3437" t="s">
        <v>616</v>
      </c>
      <c r="C3437" t="s">
        <v>619</v>
      </c>
      <c r="D3437" t="s">
        <v>567</v>
      </c>
      <c r="E3437" t="s">
        <v>582</v>
      </c>
      <c r="F3437" t="s">
        <v>24</v>
      </c>
      <c r="G3437" t="s">
        <v>21</v>
      </c>
      <c r="H3437" t="s">
        <v>63</v>
      </c>
      <c r="I3437" t="s">
        <v>64</v>
      </c>
    </row>
    <row r="3438" spans="1:13" hidden="1" x14ac:dyDescent="0.3">
      <c r="A3438" t="s">
        <v>15</v>
      </c>
      <c r="B3438" t="s">
        <v>616</v>
      </c>
      <c r="C3438" t="s">
        <v>619</v>
      </c>
      <c r="D3438" t="s">
        <v>567</v>
      </c>
      <c r="E3438" t="s">
        <v>582</v>
      </c>
      <c r="F3438" t="s">
        <v>24</v>
      </c>
      <c r="G3438" t="s">
        <v>21</v>
      </c>
      <c r="H3438" t="s">
        <v>65</v>
      </c>
      <c r="I3438" t="s">
        <v>66</v>
      </c>
    </row>
    <row r="3439" spans="1:13" hidden="1" x14ac:dyDescent="0.3">
      <c r="A3439" t="s">
        <v>15</v>
      </c>
      <c r="B3439" t="s">
        <v>616</v>
      </c>
      <c r="C3439" t="s">
        <v>619</v>
      </c>
      <c r="D3439" t="s">
        <v>567</v>
      </c>
      <c r="E3439" t="s">
        <v>582</v>
      </c>
      <c r="F3439" t="s">
        <v>24</v>
      </c>
      <c r="G3439" t="s">
        <v>21</v>
      </c>
      <c r="H3439" t="s">
        <v>67</v>
      </c>
      <c r="I3439" t="s">
        <v>68</v>
      </c>
    </row>
    <row r="3440" spans="1:13" hidden="1" x14ac:dyDescent="0.3">
      <c r="A3440" t="s">
        <v>15</v>
      </c>
      <c r="B3440" t="s">
        <v>616</v>
      </c>
      <c r="C3440" t="s">
        <v>619</v>
      </c>
      <c r="D3440" t="s">
        <v>567</v>
      </c>
      <c r="E3440" t="s">
        <v>582</v>
      </c>
      <c r="F3440" t="s">
        <v>24</v>
      </c>
      <c r="G3440" t="s">
        <v>21</v>
      </c>
      <c r="H3440" t="s">
        <v>69</v>
      </c>
      <c r="I3440" t="s">
        <v>70</v>
      </c>
    </row>
    <row r="3441" spans="1:13" hidden="1" x14ac:dyDescent="0.3">
      <c r="A3441" t="s">
        <v>15</v>
      </c>
      <c r="B3441" t="s">
        <v>616</v>
      </c>
      <c r="C3441" t="s">
        <v>619</v>
      </c>
      <c r="D3441" t="s">
        <v>567</v>
      </c>
      <c r="E3441" t="s">
        <v>582</v>
      </c>
      <c r="F3441" t="s">
        <v>24</v>
      </c>
      <c r="G3441" t="s">
        <v>21</v>
      </c>
      <c r="H3441" t="s">
        <v>71</v>
      </c>
      <c r="I3441" t="s">
        <v>72</v>
      </c>
    </row>
    <row r="3442" spans="1:13" hidden="1" x14ac:dyDescent="0.3">
      <c r="A3442" t="s">
        <v>15</v>
      </c>
      <c r="B3442" t="s">
        <v>616</v>
      </c>
      <c r="C3442" t="s">
        <v>619</v>
      </c>
      <c r="D3442" t="s">
        <v>567</v>
      </c>
      <c r="E3442" t="s">
        <v>582</v>
      </c>
      <c r="F3442" t="s">
        <v>24</v>
      </c>
      <c r="G3442" t="s">
        <v>21</v>
      </c>
      <c r="H3442" t="s">
        <v>73</v>
      </c>
      <c r="I3442" t="s">
        <v>74</v>
      </c>
    </row>
    <row r="3443" spans="1:13" hidden="1" x14ac:dyDescent="0.3">
      <c r="A3443" t="s">
        <v>15</v>
      </c>
      <c r="B3443" t="s">
        <v>616</v>
      </c>
      <c r="C3443" t="s">
        <v>619</v>
      </c>
      <c r="D3443" t="s">
        <v>567</v>
      </c>
      <c r="E3443" t="s">
        <v>582</v>
      </c>
      <c r="F3443" t="s">
        <v>24</v>
      </c>
      <c r="G3443" t="s">
        <v>21</v>
      </c>
      <c r="H3443" t="s">
        <v>75</v>
      </c>
      <c r="I3443" t="s">
        <v>76</v>
      </c>
      <c r="J3443" s="2">
        <v>10</v>
      </c>
      <c r="L3443" s="2">
        <v>10</v>
      </c>
      <c r="M3443" s="2">
        <v>49.3</v>
      </c>
    </row>
    <row r="3444" spans="1:13" hidden="1" x14ac:dyDescent="0.3">
      <c r="A3444" t="s">
        <v>15</v>
      </c>
      <c r="B3444" t="s">
        <v>616</v>
      </c>
      <c r="C3444" t="s">
        <v>619</v>
      </c>
      <c r="D3444" t="s">
        <v>567</v>
      </c>
      <c r="E3444" t="s">
        <v>582</v>
      </c>
      <c r="F3444" t="s">
        <v>24</v>
      </c>
      <c r="G3444" t="s">
        <v>21</v>
      </c>
      <c r="H3444" t="s">
        <v>77</v>
      </c>
      <c r="I3444" t="s">
        <v>78</v>
      </c>
    </row>
    <row r="3445" spans="1:13" hidden="1" x14ac:dyDescent="0.3">
      <c r="A3445" t="s">
        <v>15</v>
      </c>
      <c r="B3445" t="s">
        <v>616</v>
      </c>
      <c r="C3445" t="s">
        <v>619</v>
      </c>
      <c r="D3445" t="s">
        <v>567</v>
      </c>
      <c r="E3445" t="s">
        <v>582</v>
      </c>
      <c r="F3445" t="s">
        <v>24</v>
      </c>
      <c r="G3445" t="s">
        <v>21</v>
      </c>
      <c r="H3445" t="s">
        <v>79</v>
      </c>
      <c r="I3445" t="s">
        <v>80</v>
      </c>
    </row>
    <row r="3446" spans="1:13" hidden="1" x14ac:dyDescent="0.3">
      <c r="A3446" t="s">
        <v>15</v>
      </c>
      <c r="B3446" t="s">
        <v>616</v>
      </c>
      <c r="C3446" t="s">
        <v>619</v>
      </c>
      <c r="D3446" t="s">
        <v>567</v>
      </c>
      <c r="E3446" t="s">
        <v>582</v>
      </c>
      <c r="F3446" t="s">
        <v>24</v>
      </c>
      <c r="G3446" t="s">
        <v>21</v>
      </c>
      <c r="H3446" t="s">
        <v>81</v>
      </c>
      <c r="I3446" t="s">
        <v>82</v>
      </c>
      <c r="J3446" s="2">
        <v>25</v>
      </c>
      <c r="L3446" s="2">
        <v>25</v>
      </c>
      <c r="M3446" s="2">
        <v>23.1</v>
      </c>
    </row>
    <row r="3447" spans="1:13" hidden="1" x14ac:dyDescent="0.3">
      <c r="A3447" t="s">
        <v>15</v>
      </c>
      <c r="B3447" t="s">
        <v>616</v>
      </c>
      <c r="C3447" t="s">
        <v>619</v>
      </c>
      <c r="D3447" t="s">
        <v>567</v>
      </c>
      <c r="E3447" t="s">
        <v>582</v>
      </c>
      <c r="F3447" t="s">
        <v>24</v>
      </c>
      <c r="G3447" t="s">
        <v>21</v>
      </c>
      <c r="H3447" t="s">
        <v>83</v>
      </c>
      <c r="I3447" t="s">
        <v>84</v>
      </c>
    </row>
    <row r="3448" spans="1:13" hidden="1" x14ac:dyDescent="0.3">
      <c r="A3448" t="s">
        <v>15</v>
      </c>
      <c r="B3448" t="s">
        <v>616</v>
      </c>
      <c r="C3448" t="s">
        <v>619</v>
      </c>
      <c r="D3448" t="s">
        <v>567</v>
      </c>
      <c r="E3448" t="s">
        <v>582</v>
      </c>
      <c r="F3448" t="s">
        <v>24</v>
      </c>
      <c r="G3448" t="s">
        <v>21</v>
      </c>
      <c r="H3448" t="s">
        <v>85</v>
      </c>
      <c r="I3448" t="s">
        <v>86</v>
      </c>
    </row>
    <row r="3449" spans="1:13" hidden="1" x14ac:dyDescent="0.3">
      <c r="A3449" t="s">
        <v>15</v>
      </c>
      <c r="B3449" t="s">
        <v>616</v>
      </c>
      <c r="C3449" t="s">
        <v>619</v>
      </c>
      <c r="D3449" t="s">
        <v>567</v>
      </c>
      <c r="E3449" t="s">
        <v>582</v>
      </c>
      <c r="F3449" t="s">
        <v>24</v>
      </c>
      <c r="G3449" t="s">
        <v>21</v>
      </c>
      <c r="H3449" t="s">
        <v>87</v>
      </c>
      <c r="I3449" t="s">
        <v>88</v>
      </c>
    </row>
    <row r="3450" spans="1:13" hidden="1" x14ac:dyDescent="0.3">
      <c r="A3450" t="s">
        <v>15</v>
      </c>
      <c r="B3450" t="s">
        <v>616</v>
      </c>
      <c r="C3450" t="s">
        <v>619</v>
      </c>
      <c r="D3450" t="s">
        <v>567</v>
      </c>
      <c r="E3450" t="s">
        <v>582</v>
      </c>
      <c r="F3450" t="s">
        <v>24</v>
      </c>
      <c r="G3450" t="s">
        <v>21</v>
      </c>
      <c r="H3450" t="s">
        <v>89</v>
      </c>
      <c r="I3450" t="s">
        <v>90</v>
      </c>
    </row>
    <row r="3451" spans="1:13" hidden="1" x14ac:dyDescent="0.3">
      <c r="A3451" t="s">
        <v>15</v>
      </c>
      <c r="B3451" t="s">
        <v>616</v>
      </c>
      <c r="C3451" t="s">
        <v>619</v>
      </c>
      <c r="D3451" t="s">
        <v>567</v>
      </c>
      <c r="E3451" t="s">
        <v>582</v>
      </c>
      <c r="F3451" t="s">
        <v>24</v>
      </c>
      <c r="G3451" t="s">
        <v>21</v>
      </c>
      <c r="H3451" t="s">
        <v>91</v>
      </c>
      <c r="I3451" t="s">
        <v>92</v>
      </c>
    </row>
    <row r="3452" spans="1:13" hidden="1" x14ac:dyDescent="0.3">
      <c r="A3452" t="s">
        <v>15</v>
      </c>
      <c r="B3452" t="s">
        <v>616</v>
      </c>
      <c r="C3452" t="s">
        <v>619</v>
      </c>
      <c r="D3452" t="s">
        <v>567</v>
      </c>
      <c r="E3452" t="s">
        <v>582</v>
      </c>
      <c r="F3452" t="s">
        <v>24</v>
      </c>
      <c r="G3452" t="s">
        <v>21</v>
      </c>
      <c r="H3452" t="s">
        <v>93</v>
      </c>
      <c r="I3452" t="s">
        <v>94</v>
      </c>
    </row>
    <row r="3453" spans="1:13" hidden="1" x14ac:dyDescent="0.3">
      <c r="A3453" t="s">
        <v>15</v>
      </c>
      <c r="B3453" t="s">
        <v>616</v>
      </c>
      <c r="C3453" t="s">
        <v>619</v>
      </c>
      <c r="D3453" t="s">
        <v>567</v>
      </c>
      <c r="E3453" t="s">
        <v>582</v>
      </c>
      <c r="F3453" t="s">
        <v>24</v>
      </c>
      <c r="G3453" t="s">
        <v>21</v>
      </c>
      <c r="H3453" t="s">
        <v>95</v>
      </c>
      <c r="I3453" t="s">
        <v>96</v>
      </c>
    </row>
    <row r="3454" spans="1:13" hidden="1" x14ac:dyDescent="0.3">
      <c r="A3454" t="s">
        <v>15</v>
      </c>
      <c r="B3454" t="s">
        <v>616</v>
      </c>
      <c r="C3454" t="s">
        <v>619</v>
      </c>
      <c r="D3454" t="s">
        <v>567</v>
      </c>
      <c r="E3454" t="s">
        <v>582</v>
      </c>
      <c r="F3454" t="s">
        <v>24</v>
      </c>
      <c r="G3454" t="s">
        <v>21</v>
      </c>
      <c r="H3454" t="s">
        <v>97</v>
      </c>
      <c r="I3454" t="s">
        <v>98</v>
      </c>
    </row>
    <row r="3455" spans="1:13" hidden="1" x14ac:dyDescent="0.3">
      <c r="A3455" t="s">
        <v>15</v>
      </c>
      <c r="B3455" t="s">
        <v>616</v>
      </c>
      <c r="C3455" t="s">
        <v>619</v>
      </c>
      <c r="D3455" t="s">
        <v>567</v>
      </c>
      <c r="E3455" t="s">
        <v>582</v>
      </c>
      <c r="F3455" t="s">
        <v>24</v>
      </c>
      <c r="G3455" t="s">
        <v>21</v>
      </c>
      <c r="H3455" t="s">
        <v>99</v>
      </c>
      <c r="I3455" t="s">
        <v>100</v>
      </c>
    </row>
    <row r="3456" spans="1:13" hidden="1" x14ac:dyDescent="0.3">
      <c r="A3456" t="s">
        <v>15</v>
      </c>
      <c r="B3456" t="s">
        <v>616</v>
      </c>
      <c r="C3456" t="s">
        <v>619</v>
      </c>
      <c r="D3456" t="s">
        <v>567</v>
      </c>
      <c r="E3456" t="s">
        <v>582</v>
      </c>
      <c r="F3456" t="s">
        <v>24</v>
      </c>
      <c r="G3456" t="s">
        <v>21</v>
      </c>
      <c r="H3456" t="s">
        <v>101</v>
      </c>
      <c r="I3456" t="s">
        <v>102</v>
      </c>
      <c r="J3456" s="2">
        <v>5</v>
      </c>
      <c r="L3456" s="2">
        <v>5</v>
      </c>
      <c r="M3456" s="2">
        <v>7.6</v>
      </c>
    </row>
    <row r="3457" spans="1:13" hidden="1" x14ac:dyDescent="0.3">
      <c r="A3457" t="s">
        <v>15</v>
      </c>
      <c r="B3457" t="s">
        <v>616</v>
      </c>
      <c r="C3457" t="s">
        <v>619</v>
      </c>
      <c r="D3457" t="s">
        <v>567</v>
      </c>
      <c r="E3457" t="s">
        <v>582</v>
      </c>
      <c r="F3457" t="s">
        <v>24</v>
      </c>
      <c r="G3457" t="s">
        <v>21</v>
      </c>
      <c r="H3457" t="s">
        <v>103</v>
      </c>
      <c r="I3457" t="s">
        <v>104</v>
      </c>
    </row>
    <row r="3458" spans="1:13" hidden="1" x14ac:dyDescent="0.3">
      <c r="A3458" t="s">
        <v>15</v>
      </c>
      <c r="B3458" t="s">
        <v>616</v>
      </c>
      <c r="C3458" t="s">
        <v>619</v>
      </c>
      <c r="D3458" t="s">
        <v>567</v>
      </c>
      <c r="E3458" t="s">
        <v>582</v>
      </c>
      <c r="F3458" t="s">
        <v>24</v>
      </c>
      <c r="G3458" t="s">
        <v>21</v>
      </c>
      <c r="H3458" t="s">
        <v>105</v>
      </c>
      <c r="I3458" t="s">
        <v>106</v>
      </c>
    </row>
    <row r="3459" spans="1:13" hidden="1" x14ac:dyDescent="0.3">
      <c r="A3459" t="s">
        <v>15</v>
      </c>
      <c r="B3459" t="s">
        <v>616</v>
      </c>
      <c r="C3459" t="s">
        <v>619</v>
      </c>
      <c r="D3459" t="s">
        <v>567</v>
      </c>
      <c r="E3459" t="s">
        <v>582</v>
      </c>
      <c r="F3459" t="s">
        <v>24</v>
      </c>
      <c r="G3459" t="s">
        <v>21</v>
      </c>
      <c r="H3459" t="s">
        <v>107</v>
      </c>
      <c r="I3459" t="s">
        <v>108</v>
      </c>
    </row>
    <row r="3460" spans="1:13" hidden="1" x14ac:dyDescent="0.3">
      <c r="A3460" t="s">
        <v>15</v>
      </c>
      <c r="B3460" t="s">
        <v>616</v>
      </c>
      <c r="C3460" t="s">
        <v>619</v>
      </c>
      <c r="D3460" t="s">
        <v>567</v>
      </c>
      <c r="E3460" t="s">
        <v>582</v>
      </c>
      <c r="F3460" t="s">
        <v>24</v>
      </c>
      <c r="G3460" t="s">
        <v>21</v>
      </c>
      <c r="H3460" t="s">
        <v>109</v>
      </c>
      <c r="I3460" t="s">
        <v>109</v>
      </c>
    </row>
    <row r="3461" spans="1:13" hidden="1" x14ac:dyDescent="0.3">
      <c r="A3461" t="s">
        <v>15</v>
      </c>
      <c r="B3461" t="s">
        <v>616</v>
      </c>
      <c r="C3461" t="s">
        <v>619</v>
      </c>
      <c r="D3461" t="s">
        <v>567</v>
      </c>
      <c r="E3461" t="s">
        <v>585</v>
      </c>
      <c r="F3461" t="s">
        <v>24</v>
      </c>
      <c r="G3461" t="s">
        <v>21</v>
      </c>
      <c r="H3461" t="s">
        <v>25</v>
      </c>
      <c r="I3461" t="s">
        <v>26</v>
      </c>
    </row>
    <row r="3462" spans="1:13" hidden="1" x14ac:dyDescent="0.3">
      <c r="A3462" t="s">
        <v>15</v>
      </c>
      <c r="B3462" t="s">
        <v>616</v>
      </c>
      <c r="C3462" t="s">
        <v>619</v>
      </c>
      <c r="D3462" t="s">
        <v>567</v>
      </c>
      <c r="E3462" t="s">
        <v>585</v>
      </c>
      <c r="F3462" t="s">
        <v>24</v>
      </c>
      <c r="G3462" t="s">
        <v>21</v>
      </c>
      <c r="H3462" t="s">
        <v>27</v>
      </c>
      <c r="I3462" t="s">
        <v>28</v>
      </c>
    </row>
    <row r="3463" spans="1:13" hidden="1" x14ac:dyDescent="0.3">
      <c r="A3463" t="s">
        <v>15</v>
      </c>
      <c r="B3463" t="s">
        <v>616</v>
      </c>
      <c r="C3463" t="s">
        <v>619</v>
      </c>
      <c r="D3463" t="s">
        <v>567</v>
      </c>
      <c r="E3463" t="s">
        <v>585</v>
      </c>
      <c r="F3463" t="s">
        <v>24</v>
      </c>
      <c r="G3463" t="s">
        <v>21</v>
      </c>
      <c r="H3463" t="s">
        <v>29</v>
      </c>
      <c r="I3463" t="s">
        <v>30</v>
      </c>
    </row>
    <row r="3464" spans="1:13" hidden="1" x14ac:dyDescent="0.3">
      <c r="A3464" t="s">
        <v>15</v>
      </c>
      <c r="B3464" t="s">
        <v>616</v>
      </c>
      <c r="C3464" t="s">
        <v>619</v>
      </c>
      <c r="D3464" t="s">
        <v>567</v>
      </c>
      <c r="E3464" t="s">
        <v>585</v>
      </c>
      <c r="F3464" t="s">
        <v>24</v>
      </c>
      <c r="G3464" t="s">
        <v>21</v>
      </c>
      <c r="H3464" t="s">
        <v>31</v>
      </c>
      <c r="I3464" t="s">
        <v>32</v>
      </c>
    </row>
    <row r="3465" spans="1:13" hidden="1" x14ac:dyDescent="0.3">
      <c r="A3465" t="s">
        <v>15</v>
      </c>
      <c r="B3465" t="s">
        <v>616</v>
      </c>
      <c r="C3465" t="s">
        <v>619</v>
      </c>
      <c r="D3465" t="s">
        <v>567</v>
      </c>
      <c r="E3465" t="s">
        <v>585</v>
      </c>
      <c r="F3465" t="s">
        <v>24</v>
      </c>
      <c r="G3465" t="s">
        <v>21</v>
      </c>
      <c r="H3465" t="s">
        <v>33</v>
      </c>
      <c r="I3465" t="s">
        <v>34</v>
      </c>
      <c r="J3465" s="2">
        <v>5</v>
      </c>
      <c r="L3465" s="2">
        <v>5</v>
      </c>
      <c r="M3465" s="2">
        <v>25.8</v>
      </c>
    </row>
    <row r="3466" spans="1:13" hidden="1" x14ac:dyDescent="0.3">
      <c r="A3466" t="s">
        <v>15</v>
      </c>
      <c r="B3466" t="s">
        <v>616</v>
      </c>
      <c r="C3466" t="s">
        <v>619</v>
      </c>
      <c r="D3466" t="s">
        <v>567</v>
      </c>
      <c r="E3466" t="s">
        <v>585</v>
      </c>
      <c r="F3466" t="s">
        <v>24</v>
      </c>
      <c r="G3466" t="s">
        <v>21</v>
      </c>
      <c r="H3466" t="s">
        <v>35</v>
      </c>
      <c r="I3466" t="s">
        <v>36</v>
      </c>
      <c r="J3466" s="2">
        <v>5</v>
      </c>
      <c r="L3466" s="2">
        <v>5</v>
      </c>
      <c r="M3466" s="2">
        <v>9.1</v>
      </c>
    </row>
    <row r="3467" spans="1:13" hidden="1" x14ac:dyDescent="0.3">
      <c r="A3467" t="s">
        <v>15</v>
      </c>
      <c r="B3467" t="s">
        <v>616</v>
      </c>
      <c r="C3467" t="s">
        <v>619</v>
      </c>
      <c r="D3467" t="s">
        <v>567</v>
      </c>
      <c r="E3467" t="s">
        <v>585</v>
      </c>
      <c r="F3467" t="s">
        <v>24</v>
      </c>
      <c r="G3467" t="s">
        <v>21</v>
      </c>
      <c r="H3467" t="s">
        <v>37</v>
      </c>
      <c r="I3467" t="s">
        <v>38</v>
      </c>
      <c r="J3467" s="2">
        <v>5</v>
      </c>
      <c r="L3467" s="2">
        <v>5</v>
      </c>
      <c r="M3467" s="2">
        <v>18.2</v>
      </c>
    </row>
    <row r="3468" spans="1:13" hidden="1" x14ac:dyDescent="0.3">
      <c r="A3468" t="s">
        <v>15</v>
      </c>
      <c r="B3468" t="s">
        <v>616</v>
      </c>
      <c r="C3468" t="s">
        <v>619</v>
      </c>
      <c r="D3468" t="s">
        <v>567</v>
      </c>
      <c r="E3468" t="s">
        <v>585</v>
      </c>
      <c r="F3468" t="s">
        <v>24</v>
      </c>
      <c r="G3468" t="s">
        <v>21</v>
      </c>
      <c r="H3468" t="s">
        <v>39</v>
      </c>
      <c r="I3468" t="s">
        <v>40</v>
      </c>
      <c r="J3468" s="2">
        <v>5</v>
      </c>
      <c r="L3468" s="2">
        <v>5</v>
      </c>
      <c r="M3468" s="2">
        <v>48.5</v>
      </c>
    </row>
    <row r="3469" spans="1:13" hidden="1" x14ac:dyDescent="0.3">
      <c r="A3469" t="s">
        <v>15</v>
      </c>
      <c r="B3469" t="s">
        <v>616</v>
      </c>
      <c r="C3469" t="s">
        <v>619</v>
      </c>
      <c r="D3469" t="s">
        <v>567</v>
      </c>
      <c r="E3469" t="s">
        <v>585</v>
      </c>
      <c r="F3469" t="s">
        <v>24</v>
      </c>
      <c r="G3469" t="s">
        <v>21</v>
      </c>
      <c r="H3469" t="s">
        <v>41</v>
      </c>
      <c r="I3469" t="s">
        <v>42</v>
      </c>
    </row>
    <row r="3470" spans="1:13" hidden="1" x14ac:dyDescent="0.3">
      <c r="A3470" t="s">
        <v>15</v>
      </c>
      <c r="B3470" t="s">
        <v>616</v>
      </c>
      <c r="C3470" t="s">
        <v>619</v>
      </c>
      <c r="D3470" t="s">
        <v>567</v>
      </c>
      <c r="E3470" t="s">
        <v>585</v>
      </c>
      <c r="F3470" t="s">
        <v>24</v>
      </c>
      <c r="G3470" t="s">
        <v>21</v>
      </c>
      <c r="H3470" t="s">
        <v>43</v>
      </c>
      <c r="I3470" t="s">
        <v>44</v>
      </c>
    </row>
    <row r="3471" spans="1:13" hidden="1" x14ac:dyDescent="0.3">
      <c r="A3471" t="s">
        <v>15</v>
      </c>
      <c r="B3471" t="s">
        <v>616</v>
      </c>
      <c r="C3471" t="s">
        <v>619</v>
      </c>
      <c r="D3471" t="s">
        <v>567</v>
      </c>
      <c r="E3471" t="s">
        <v>585</v>
      </c>
      <c r="F3471" t="s">
        <v>24</v>
      </c>
      <c r="G3471" t="s">
        <v>21</v>
      </c>
      <c r="H3471" t="s">
        <v>45</v>
      </c>
      <c r="I3471" t="s">
        <v>46</v>
      </c>
    </row>
    <row r="3472" spans="1:13" hidden="1" x14ac:dyDescent="0.3">
      <c r="A3472" t="s">
        <v>15</v>
      </c>
      <c r="B3472" t="s">
        <v>616</v>
      </c>
      <c r="C3472" t="s">
        <v>619</v>
      </c>
      <c r="D3472" t="s">
        <v>567</v>
      </c>
      <c r="E3472" t="s">
        <v>585</v>
      </c>
      <c r="F3472" t="s">
        <v>24</v>
      </c>
      <c r="G3472" t="s">
        <v>21</v>
      </c>
      <c r="H3472" t="s">
        <v>47</v>
      </c>
      <c r="I3472" t="s">
        <v>48</v>
      </c>
    </row>
    <row r="3473" spans="1:13" hidden="1" x14ac:dyDescent="0.3">
      <c r="A3473" t="s">
        <v>15</v>
      </c>
      <c r="B3473" t="s">
        <v>616</v>
      </c>
      <c r="C3473" t="s">
        <v>619</v>
      </c>
      <c r="D3473" t="s">
        <v>567</v>
      </c>
      <c r="E3473" t="s">
        <v>585</v>
      </c>
      <c r="F3473" t="s">
        <v>24</v>
      </c>
      <c r="G3473" t="s">
        <v>21</v>
      </c>
      <c r="H3473" t="s">
        <v>49</v>
      </c>
      <c r="I3473" t="s">
        <v>50</v>
      </c>
      <c r="J3473" s="2">
        <v>5</v>
      </c>
      <c r="L3473" s="2">
        <v>5</v>
      </c>
      <c r="M3473" s="2">
        <v>6.5</v>
      </c>
    </row>
    <row r="3474" spans="1:13" hidden="1" x14ac:dyDescent="0.3">
      <c r="A3474" t="s">
        <v>15</v>
      </c>
      <c r="B3474" t="s">
        <v>616</v>
      </c>
      <c r="C3474" t="s">
        <v>619</v>
      </c>
      <c r="D3474" t="s">
        <v>567</v>
      </c>
      <c r="E3474" t="s">
        <v>585</v>
      </c>
      <c r="F3474" t="s">
        <v>24</v>
      </c>
      <c r="G3474" t="s">
        <v>21</v>
      </c>
      <c r="H3474" t="s">
        <v>51</v>
      </c>
      <c r="I3474" t="s">
        <v>52</v>
      </c>
    </row>
    <row r="3475" spans="1:13" hidden="1" x14ac:dyDescent="0.3">
      <c r="A3475" t="s">
        <v>15</v>
      </c>
      <c r="B3475" t="s">
        <v>616</v>
      </c>
      <c r="C3475" t="s">
        <v>619</v>
      </c>
      <c r="D3475" t="s">
        <v>567</v>
      </c>
      <c r="E3475" t="s">
        <v>585</v>
      </c>
      <c r="F3475" t="s">
        <v>24</v>
      </c>
      <c r="G3475" t="s">
        <v>21</v>
      </c>
      <c r="H3475" t="s">
        <v>53</v>
      </c>
      <c r="I3475" t="s">
        <v>54</v>
      </c>
    </row>
    <row r="3476" spans="1:13" hidden="1" x14ac:dyDescent="0.3">
      <c r="A3476" t="s">
        <v>15</v>
      </c>
      <c r="B3476" t="s">
        <v>616</v>
      </c>
      <c r="C3476" t="s">
        <v>619</v>
      </c>
      <c r="D3476" t="s">
        <v>567</v>
      </c>
      <c r="E3476" t="s">
        <v>585</v>
      </c>
      <c r="F3476" t="s">
        <v>24</v>
      </c>
      <c r="G3476" t="s">
        <v>21</v>
      </c>
      <c r="H3476" t="s">
        <v>55</v>
      </c>
      <c r="I3476" t="s">
        <v>56</v>
      </c>
      <c r="J3476" s="2">
        <v>15</v>
      </c>
      <c r="L3476" s="2">
        <v>15</v>
      </c>
      <c r="M3476" s="2">
        <v>15.3</v>
      </c>
    </row>
    <row r="3477" spans="1:13" hidden="1" x14ac:dyDescent="0.3">
      <c r="A3477" t="s">
        <v>15</v>
      </c>
      <c r="B3477" t="s">
        <v>616</v>
      </c>
      <c r="C3477" t="s">
        <v>619</v>
      </c>
      <c r="D3477" t="s">
        <v>567</v>
      </c>
      <c r="E3477" t="s">
        <v>585</v>
      </c>
      <c r="F3477" t="s">
        <v>24</v>
      </c>
      <c r="G3477" t="s">
        <v>21</v>
      </c>
      <c r="H3477" t="s">
        <v>57</v>
      </c>
      <c r="I3477" t="s">
        <v>58</v>
      </c>
      <c r="J3477" s="2">
        <v>10</v>
      </c>
      <c r="L3477" s="2">
        <v>10</v>
      </c>
      <c r="M3477" s="2">
        <v>7.5</v>
      </c>
    </row>
    <row r="3478" spans="1:13" hidden="1" x14ac:dyDescent="0.3">
      <c r="A3478" t="s">
        <v>15</v>
      </c>
      <c r="B3478" t="s">
        <v>616</v>
      </c>
      <c r="C3478" t="s">
        <v>619</v>
      </c>
      <c r="D3478" t="s">
        <v>567</v>
      </c>
      <c r="E3478" t="s">
        <v>585</v>
      </c>
      <c r="F3478" t="s">
        <v>24</v>
      </c>
      <c r="G3478" t="s">
        <v>21</v>
      </c>
      <c r="H3478" t="s">
        <v>59</v>
      </c>
      <c r="I3478" t="s">
        <v>60</v>
      </c>
    </row>
    <row r="3479" spans="1:13" hidden="1" x14ac:dyDescent="0.3">
      <c r="A3479" t="s">
        <v>15</v>
      </c>
      <c r="B3479" t="s">
        <v>616</v>
      </c>
      <c r="C3479" t="s">
        <v>619</v>
      </c>
      <c r="D3479" t="s">
        <v>567</v>
      </c>
      <c r="E3479" t="s">
        <v>585</v>
      </c>
      <c r="F3479" t="s">
        <v>24</v>
      </c>
      <c r="G3479" t="s">
        <v>21</v>
      </c>
      <c r="H3479" t="s">
        <v>61</v>
      </c>
      <c r="I3479" t="s">
        <v>62</v>
      </c>
    </row>
    <row r="3480" spans="1:13" hidden="1" x14ac:dyDescent="0.3">
      <c r="A3480" t="s">
        <v>15</v>
      </c>
      <c r="B3480" t="s">
        <v>616</v>
      </c>
      <c r="C3480" t="s">
        <v>619</v>
      </c>
      <c r="D3480" t="s">
        <v>567</v>
      </c>
      <c r="E3480" t="s">
        <v>585</v>
      </c>
      <c r="F3480" t="s">
        <v>24</v>
      </c>
      <c r="G3480" t="s">
        <v>21</v>
      </c>
      <c r="H3480" t="s">
        <v>63</v>
      </c>
      <c r="I3480" t="s">
        <v>64</v>
      </c>
    </row>
    <row r="3481" spans="1:13" hidden="1" x14ac:dyDescent="0.3">
      <c r="A3481" t="s">
        <v>15</v>
      </c>
      <c r="B3481" t="s">
        <v>616</v>
      </c>
      <c r="C3481" t="s">
        <v>619</v>
      </c>
      <c r="D3481" t="s">
        <v>567</v>
      </c>
      <c r="E3481" t="s">
        <v>585</v>
      </c>
      <c r="F3481" t="s">
        <v>24</v>
      </c>
      <c r="G3481" t="s">
        <v>21</v>
      </c>
      <c r="H3481" t="s">
        <v>65</v>
      </c>
      <c r="I3481" t="s">
        <v>66</v>
      </c>
    </row>
    <row r="3482" spans="1:13" hidden="1" x14ac:dyDescent="0.3">
      <c r="A3482" t="s">
        <v>15</v>
      </c>
      <c r="B3482" t="s">
        <v>616</v>
      </c>
      <c r="C3482" t="s">
        <v>619</v>
      </c>
      <c r="D3482" t="s">
        <v>567</v>
      </c>
      <c r="E3482" t="s">
        <v>585</v>
      </c>
      <c r="F3482" t="s">
        <v>24</v>
      </c>
      <c r="G3482" t="s">
        <v>21</v>
      </c>
      <c r="H3482" t="s">
        <v>67</v>
      </c>
      <c r="I3482" t="s">
        <v>68</v>
      </c>
    </row>
    <row r="3483" spans="1:13" hidden="1" x14ac:dyDescent="0.3">
      <c r="A3483" t="s">
        <v>15</v>
      </c>
      <c r="B3483" t="s">
        <v>616</v>
      </c>
      <c r="C3483" t="s">
        <v>619</v>
      </c>
      <c r="D3483" t="s">
        <v>567</v>
      </c>
      <c r="E3483" t="s">
        <v>585</v>
      </c>
      <c r="F3483" t="s">
        <v>24</v>
      </c>
      <c r="G3483" t="s">
        <v>21</v>
      </c>
      <c r="H3483" t="s">
        <v>69</v>
      </c>
      <c r="I3483" t="s">
        <v>70</v>
      </c>
    </row>
    <row r="3484" spans="1:13" hidden="1" x14ac:dyDescent="0.3">
      <c r="A3484" t="s">
        <v>15</v>
      </c>
      <c r="B3484" t="s">
        <v>616</v>
      </c>
      <c r="C3484" t="s">
        <v>619</v>
      </c>
      <c r="D3484" t="s">
        <v>567</v>
      </c>
      <c r="E3484" t="s">
        <v>585</v>
      </c>
      <c r="F3484" t="s">
        <v>24</v>
      </c>
      <c r="G3484" t="s">
        <v>21</v>
      </c>
      <c r="H3484" t="s">
        <v>71</v>
      </c>
      <c r="I3484" t="s">
        <v>72</v>
      </c>
    </row>
    <row r="3485" spans="1:13" hidden="1" x14ac:dyDescent="0.3">
      <c r="A3485" t="s">
        <v>15</v>
      </c>
      <c r="B3485" t="s">
        <v>616</v>
      </c>
      <c r="C3485" t="s">
        <v>619</v>
      </c>
      <c r="D3485" t="s">
        <v>567</v>
      </c>
      <c r="E3485" t="s">
        <v>585</v>
      </c>
      <c r="F3485" t="s">
        <v>24</v>
      </c>
      <c r="G3485" t="s">
        <v>21</v>
      </c>
      <c r="H3485" t="s">
        <v>73</v>
      </c>
      <c r="I3485" t="s">
        <v>74</v>
      </c>
    </row>
    <row r="3486" spans="1:13" hidden="1" x14ac:dyDescent="0.3">
      <c r="A3486" t="s">
        <v>15</v>
      </c>
      <c r="B3486" t="s">
        <v>616</v>
      </c>
      <c r="C3486" t="s">
        <v>619</v>
      </c>
      <c r="D3486" t="s">
        <v>567</v>
      </c>
      <c r="E3486" t="s">
        <v>585</v>
      </c>
      <c r="F3486" t="s">
        <v>24</v>
      </c>
      <c r="G3486" t="s">
        <v>21</v>
      </c>
      <c r="H3486" t="s">
        <v>75</v>
      </c>
      <c r="I3486" t="s">
        <v>76</v>
      </c>
      <c r="J3486" s="2">
        <v>5</v>
      </c>
      <c r="L3486" s="2">
        <v>5</v>
      </c>
      <c r="M3486" s="2">
        <v>65.2</v>
      </c>
    </row>
    <row r="3487" spans="1:13" hidden="1" x14ac:dyDescent="0.3">
      <c r="A3487" t="s">
        <v>15</v>
      </c>
      <c r="B3487" t="s">
        <v>616</v>
      </c>
      <c r="C3487" t="s">
        <v>619</v>
      </c>
      <c r="D3487" t="s">
        <v>567</v>
      </c>
      <c r="E3487" t="s">
        <v>585</v>
      </c>
      <c r="F3487" t="s">
        <v>24</v>
      </c>
      <c r="G3487" t="s">
        <v>21</v>
      </c>
      <c r="H3487" t="s">
        <v>77</v>
      </c>
      <c r="I3487" t="s">
        <v>78</v>
      </c>
    </row>
    <row r="3488" spans="1:13" hidden="1" x14ac:dyDescent="0.3">
      <c r="A3488" t="s">
        <v>15</v>
      </c>
      <c r="B3488" t="s">
        <v>616</v>
      </c>
      <c r="C3488" t="s">
        <v>619</v>
      </c>
      <c r="D3488" t="s">
        <v>567</v>
      </c>
      <c r="E3488" t="s">
        <v>585</v>
      </c>
      <c r="F3488" t="s">
        <v>24</v>
      </c>
      <c r="G3488" t="s">
        <v>21</v>
      </c>
      <c r="H3488" t="s">
        <v>79</v>
      </c>
      <c r="I3488" t="s">
        <v>80</v>
      </c>
    </row>
    <row r="3489" spans="1:13" hidden="1" x14ac:dyDescent="0.3">
      <c r="A3489" t="s">
        <v>15</v>
      </c>
      <c r="B3489" t="s">
        <v>616</v>
      </c>
      <c r="C3489" t="s">
        <v>619</v>
      </c>
      <c r="D3489" t="s">
        <v>567</v>
      </c>
      <c r="E3489" t="s">
        <v>585</v>
      </c>
      <c r="F3489" t="s">
        <v>24</v>
      </c>
      <c r="G3489" t="s">
        <v>21</v>
      </c>
      <c r="H3489" t="s">
        <v>81</v>
      </c>
      <c r="I3489" t="s">
        <v>82</v>
      </c>
      <c r="J3489" s="2">
        <v>15</v>
      </c>
      <c r="L3489" s="2">
        <v>15</v>
      </c>
      <c r="M3489" s="2">
        <v>8</v>
      </c>
    </row>
    <row r="3490" spans="1:13" hidden="1" x14ac:dyDescent="0.3">
      <c r="A3490" t="s">
        <v>15</v>
      </c>
      <c r="B3490" t="s">
        <v>616</v>
      </c>
      <c r="C3490" t="s">
        <v>619</v>
      </c>
      <c r="D3490" t="s">
        <v>567</v>
      </c>
      <c r="E3490" t="s">
        <v>585</v>
      </c>
      <c r="F3490" t="s">
        <v>24</v>
      </c>
      <c r="G3490" t="s">
        <v>21</v>
      </c>
      <c r="H3490" t="s">
        <v>83</v>
      </c>
      <c r="I3490" t="s">
        <v>84</v>
      </c>
    </row>
    <row r="3491" spans="1:13" hidden="1" x14ac:dyDescent="0.3">
      <c r="A3491" t="s">
        <v>15</v>
      </c>
      <c r="B3491" t="s">
        <v>616</v>
      </c>
      <c r="C3491" t="s">
        <v>619</v>
      </c>
      <c r="D3491" t="s">
        <v>567</v>
      </c>
      <c r="E3491" t="s">
        <v>585</v>
      </c>
      <c r="F3491" t="s">
        <v>24</v>
      </c>
      <c r="G3491" t="s">
        <v>21</v>
      </c>
      <c r="H3491" t="s">
        <v>85</v>
      </c>
      <c r="I3491" t="s">
        <v>86</v>
      </c>
    </row>
    <row r="3492" spans="1:13" hidden="1" x14ac:dyDescent="0.3">
      <c r="A3492" t="s">
        <v>15</v>
      </c>
      <c r="B3492" t="s">
        <v>616</v>
      </c>
      <c r="C3492" t="s">
        <v>619</v>
      </c>
      <c r="D3492" t="s">
        <v>567</v>
      </c>
      <c r="E3492" t="s">
        <v>585</v>
      </c>
      <c r="F3492" t="s">
        <v>24</v>
      </c>
      <c r="G3492" t="s">
        <v>21</v>
      </c>
      <c r="H3492" t="s">
        <v>87</v>
      </c>
      <c r="I3492" t="s">
        <v>88</v>
      </c>
    </row>
    <row r="3493" spans="1:13" hidden="1" x14ac:dyDescent="0.3">
      <c r="A3493" t="s">
        <v>15</v>
      </c>
      <c r="B3493" t="s">
        <v>616</v>
      </c>
      <c r="C3493" t="s">
        <v>619</v>
      </c>
      <c r="D3493" t="s">
        <v>567</v>
      </c>
      <c r="E3493" t="s">
        <v>585</v>
      </c>
      <c r="F3493" t="s">
        <v>24</v>
      </c>
      <c r="G3493" t="s">
        <v>21</v>
      </c>
      <c r="H3493" t="s">
        <v>89</v>
      </c>
      <c r="I3493" t="s">
        <v>90</v>
      </c>
    </row>
    <row r="3494" spans="1:13" hidden="1" x14ac:dyDescent="0.3">
      <c r="A3494" t="s">
        <v>15</v>
      </c>
      <c r="B3494" t="s">
        <v>616</v>
      </c>
      <c r="C3494" t="s">
        <v>619</v>
      </c>
      <c r="D3494" t="s">
        <v>567</v>
      </c>
      <c r="E3494" t="s">
        <v>585</v>
      </c>
      <c r="F3494" t="s">
        <v>24</v>
      </c>
      <c r="G3494" t="s">
        <v>21</v>
      </c>
      <c r="H3494" t="s">
        <v>91</v>
      </c>
      <c r="I3494" t="s">
        <v>92</v>
      </c>
    </row>
    <row r="3495" spans="1:13" hidden="1" x14ac:dyDescent="0.3">
      <c r="A3495" t="s">
        <v>15</v>
      </c>
      <c r="B3495" t="s">
        <v>616</v>
      </c>
      <c r="C3495" t="s">
        <v>619</v>
      </c>
      <c r="D3495" t="s">
        <v>567</v>
      </c>
      <c r="E3495" t="s">
        <v>585</v>
      </c>
      <c r="F3495" t="s">
        <v>24</v>
      </c>
      <c r="G3495" t="s">
        <v>21</v>
      </c>
      <c r="H3495" t="s">
        <v>93</v>
      </c>
      <c r="I3495" t="s">
        <v>94</v>
      </c>
    </row>
    <row r="3496" spans="1:13" hidden="1" x14ac:dyDescent="0.3">
      <c r="A3496" t="s">
        <v>15</v>
      </c>
      <c r="B3496" t="s">
        <v>616</v>
      </c>
      <c r="C3496" t="s">
        <v>619</v>
      </c>
      <c r="D3496" t="s">
        <v>567</v>
      </c>
      <c r="E3496" t="s">
        <v>585</v>
      </c>
      <c r="F3496" t="s">
        <v>24</v>
      </c>
      <c r="G3496" t="s">
        <v>21</v>
      </c>
      <c r="H3496" t="s">
        <v>95</v>
      </c>
      <c r="I3496" t="s">
        <v>96</v>
      </c>
    </row>
    <row r="3497" spans="1:13" hidden="1" x14ac:dyDescent="0.3">
      <c r="A3497" t="s">
        <v>15</v>
      </c>
      <c r="B3497" t="s">
        <v>616</v>
      </c>
      <c r="C3497" t="s">
        <v>619</v>
      </c>
      <c r="D3497" t="s">
        <v>567</v>
      </c>
      <c r="E3497" t="s">
        <v>585</v>
      </c>
      <c r="F3497" t="s">
        <v>24</v>
      </c>
      <c r="G3497" t="s">
        <v>21</v>
      </c>
      <c r="H3497" t="s">
        <v>97</v>
      </c>
      <c r="I3497" t="s">
        <v>98</v>
      </c>
    </row>
    <row r="3498" spans="1:13" hidden="1" x14ac:dyDescent="0.3">
      <c r="A3498" t="s">
        <v>15</v>
      </c>
      <c r="B3498" t="s">
        <v>616</v>
      </c>
      <c r="C3498" t="s">
        <v>619</v>
      </c>
      <c r="D3498" t="s">
        <v>567</v>
      </c>
      <c r="E3498" t="s">
        <v>585</v>
      </c>
      <c r="F3498" t="s">
        <v>24</v>
      </c>
      <c r="G3498" t="s">
        <v>21</v>
      </c>
      <c r="H3498" t="s">
        <v>99</v>
      </c>
      <c r="I3498" t="s">
        <v>100</v>
      </c>
    </row>
    <row r="3499" spans="1:13" hidden="1" x14ac:dyDescent="0.3">
      <c r="A3499" t="s">
        <v>15</v>
      </c>
      <c r="B3499" t="s">
        <v>616</v>
      </c>
      <c r="C3499" t="s">
        <v>619</v>
      </c>
      <c r="D3499" t="s">
        <v>567</v>
      </c>
      <c r="E3499" t="s">
        <v>585</v>
      </c>
      <c r="F3499" t="s">
        <v>24</v>
      </c>
      <c r="G3499" t="s">
        <v>21</v>
      </c>
      <c r="H3499" t="s">
        <v>101</v>
      </c>
      <c r="I3499" t="s">
        <v>102</v>
      </c>
    </row>
    <row r="3500" spans="1:13" hidden="1" x14ac:dyDescent="0.3">
      <c r="A3500" t="s">
        <v>15</v>
      </c>
      <c r="B3500" t="s">
        <v>616</v>
      </c>
      <c r="C3500" t="s">
        <v>619</v>
      </c>
      <c r="D3500" t="s">
        <v>567</v>
      </c>
      <c r="E3500" t="s">
        <v>585</v>
      </c>
      <c r="F3500" t="s">
        <v>24</v>
      </c>
      <c r="G3500" t="s">
        <v>21</v>
      </c>
      <c r="H3500" t="s">
        <v>103</v>
      </c>
      <c r="I3500" t="s">
        <v>104</v>
      </c>
    </row>
    <row r="3501" spans="1:13" hidden="1" x14ac:dyDescent="0.3">
      <c r="A3501" t="s">
        <v>15</v>
      </c>
      <c r="B3501" t="s">
        <v>616</v>
      </c>
      <c r="C3501" t="s">
        <v>619</v>
      </c>
      <c r="D3501" t="s">
        <v>567</v>
      </c>
      <c r="E3501" t="s">
        <v>585</v>
      </c>
      <c r="F3501" t="s">
        <v>24</v>
      </c>
      <c r="G3501" t="s">
        <v>21</v>
      </c>
      <c r="H3501" t="s">
        <v>105</v>
      </c>
      <c r="I3501" t="s">
        <v>106</v>
      </c>
    </row>
    <row r="3502" spans="1:13" hidden="1" x14ac:dyDescent="0.3">
      <c r="A3502" t="s">
        <v>15</v>
      </c>
      <c r="B3502" t="s">
        <v>616</v>
      </c>
      <c r="C3502" t="s">
        <v>619</v>
      </c>
      <c r="D3502" t="s">
        <v>567</v>
      </c>
      <c r="E3502" t="s">
        <v>585</v>
      </c>
      <c r="F3502" t="s">
        <v>24</v>
      </c>
      <c r="G3502" t="s">
        <v>21</v>
      </c>
      <c r="H3502" t="s">
        <v>107</v>
      </c>
      <c r="I3502" t="s">
        <v>108</v>
      </c>
    </row>
    <row r="3503" spans="1:13" hidden="1" x14ac:dyDescent="0.3">
      <c r="A3503" t="s">
        <v>15</v>
      </c>
      <c r="B3503" t="s">
        <v>616</v>
      </c>
      <c r="C3503" t="s">
        <v>619</v>
      </c>
      <c r="D3503" t="s">
        <v>567</v>
      </c>
      <c r="E3503" t="s">
        <v>585</v>
      </c>
      <c r="F3503" t="s">
        <v>24</v>
      </c>
      <c r="G3503" t="s">
        <v>21</v>
      </c>
      <c r="H3503" t="s">
        <v>109</v>
      </c>
      <c r="I3503" t="s">
        <v>109</v>
      </c>
      <c r="J3503" s="2">
        <v>5</v>
      </c>
      <c r="L3503" s="2">
        <v>5</v>
      </c>
    </row>
    <row r="3504" spans="1:13" hidden="1" x14ac:dyDescent="0.3">
      <c r="A3504" t="s">
        <v>15</v>
      </c>
      <c r="B3504" t="s">
        <v>616</v>
      </c>
      <c r="C3504" t="s">
        <v>619</v>
      </c>
      <c r="D3504" t="s">
        <v>567</v>
      </c>
      <c r="E3504" t="s">
        <v>115</v>
      </c>
      <c r="F3504" t="s">
        <v>24</v>
      </c>
      <c r="G3504" t="s">
        <v>21</v>
      </c>
      <c r="H3504" t="s">
        <v>25</v>
      </c>
      <c r="I3504" t="s">
        <v>26</v>
      </c>
    </row>
    <row r="3505" spans="1:12" hidden="1" x14ac:dyDescent="0.3">
      <c r="A3505" t="s">
        <v>15</v>
      </c>
      <c r="B3505" t="s">
        <v>616</v>
      </c>
      <c r="C3505" t="s">
        <v>619</v>
      </c>
      <c r="D3505" t="s">
        <v>567</v>
      </c>
      <c r="E3505" t="s">
        <v>115</v>
      </c>
      <c r="F3505" t="s">
        <v>24</v>
      </c>
      <c r="G3505" t="s">
        <v>21</v>
      </c>
      <c r="H3505" t="s">
        <v>27</v>
      </c>
      <c r="I3505" t="s">
        <v>28</v>
      </c>
      <c r="J3505" s="2">
        <v>15</v>
      </c>
      <c r="L3505" s="2">
        <v>15</v>
      </c>
    </row>
    <row r="3506" spans="1:12" hidden="1" x14ac:dyDescent="0.3">
      <c r="A3506" t="s">
        <v>15</v>
      </c>
      <c r="B3506" t="s">
        <v>616</v>
      </c>
      <c r="C3506" t="s">
        <v>619</v>
      </c>
      <c r="D3506" t="s">
        <v>567</v>
      </c>
      <c r="E3506" t="s">
        <v>115</v>
      </c>
      <c r="F3506" t="s">
        <v>24</v>
      </c>
      <c r="G3506" t="s">
        <v>21</v>
      </c>
      <c r="H3506" t="s">
        <v>29</v>
      </c>
      <c r="I3506" t="s">
        <v>30</v>
      </c>
    </row>
    <row r="3507" spans="1:12" hidden="1" x14ac:dyDescent="0.3">
      <c r="A3507" t="s">
        <v>15</v>
      </c>
      <c r="B3507" t="s">
        <v>616</v>
      </c>
      <c r="C3507" t="s">
        <v>619</v>
      </c>
      <c r="D3507" t="s">
        <v>567</v>
      </c>
      <c r="E3507" t="s">
        <v>115</v>
      </c>
      <c r="F3507" t="s">
        <v>24</v>
      </c>
      <c r="G3507" t="s">
        <v>21</v>
      </c>
      <c r="H3507" t="s">
        <v>31</v>
      </c>
      <c r="I3507" t="s">
        <v>32</v>
      </c>
    </row>
    <row r="3508" spans="1:12" hidden="1" x14ac:dyDescent="0.3">
      <c r="A3508" t="s">
        <v>15</v>
      </c>
      <c r="B3508" t="s">
        <v>616</v>
      </c>
      <c r="C3508" t="s">
        <v>619</v>
      </c>
      <c r="D3508" t="s">
        <v>567</v>
      </c>
      <c r="E3508" t="s">
        <v>115</v>
      </c>
      <c r="F3508" t="s">
        <v>24</v>
      </c>
      <c r="G3508" t="s">
        <v>21</v>
      </c>
      <c r="H3508" t="s">
        <v>33</v>
      </c>
      <c r="I3508" t="s">
        <v>34</v>
      </c>
      <c r="J3508" s="2">
        <v>5</v>
      </c>
      <c r="L3508" s="2">
        <v>5</v>
      </c>
    </row>
    <row r="3509" spans="1:12" hidden="1" x14ac:dyDescent="0.3">
      <c r="A3509" t="s">
        <v>15</v>
      </c>
      <c r="B3509" t="s">
        <v>616</v>
      </c>
      <c r="C3509" t="s">
        <v>619</v>
      </c>
      <c r="D3509" t="s">
        <v>567</v>
      </c>
      <c r="E3509" t="s">
        <v>115</v>
      </c>
      <c r="F3509" t="s">
        <v>24</v>
      </c>
      <c r="G3509" t="s">
        <v>21</v>
      </c>
      <c r="H3509" t="s">
        <v>35</v>
      </c>
      <c r="I3509" t="s">
        <v>36</v>
      </c>
      <c r="J3509" s="2">
        <v>10</v>
      </c>
      <c r="L3509" s="2">
        <v>10</v>
      </c>
    </row>
    <row r="3510" spans="1:12" hidden="1" x14ac:dyDescent="0.3">
      <c r="A3510" t="s">
        <v>15</v>
      </c>
      <c r="B3510" t="s">
        <v>616</v>
      </c>
      <c r="C3510" t="s">
        <v>619</v>
      </c>
      <c r="D3510" t="s">
        <v>567</v>
      </c>
      <c r="E3510" t="s">
        <v>115</v>
      </c>
      <c r="F3510" t="s">
        <v>24</v>
      </c>
      <c r="G3510" t="s">
        <v>21</v>
      </c>
      <c r="H3510" t="s">
        <v>37</v>
      </c>
      <c r="I3510" t="s">
        <v>38</v>
      </c>
      <c r="J3510" s="2">
        <v>5</v>
      </c>
      <c r="L3510" s="2">
        <v>5</v>
      </c>
    </row>
    <row r="3511" spans="1:12" hidden="1" x14ac:dyDescent="0.3">
      <c r="A3511" t="s">
        <v>15</v>
      </c>
      <c r="B3511" t="s">
        <v>616</v>
      </c>
      <c r="C3511" t="s">
        <v>619</v>
      </c>
      <c r="D3511" t="s">
        <v>567</v>
      </c>
      <c r="E3511" t="s">
        <v>115</v>
      </c>
      <c r="F3511" t="s">
        <v>24</v>
      </c>
      <c r="G3511" t="s">
        <v>21</v>
      </c>
      <c r="H3511" t="s">
        <v>39</v>
      </c>
      <c r="I3511" t="s">
        <v>40</v>
      </c>
      <c r="J3511" s="2">
        <v>10</v>
      </c>
      <c r="L3511" s="2">
        <v>10</v>
      </c>
    </row>
    <row r="3512" spans="1:12" hidden="1" x14ac:dyDescent="0.3">
      <c r="A3512" t="s">
        <v>15</v>
      </c>
      <c r="B3512" t="s">
        <v>616</v>
      </c>
      <c r="C3512" t="s">
        <v>619</v>
      </c>
      <c r="D3512" t="s">
        <v>567</v>
      </c>
      <c r="E3512" t="s">
        <v>115</v>
      </c>
      <c r="F3512" t="s">
        <v>24</v>
      </c>
      <c r="G3512" t="s">
        <v>21</v>
      </c>
      <c r="H3512" t="s">
        <v>41</v>
      </c>
      <c r="I3512" t="s">
        <v>42</v>
      </c>
    </row>
    <row r="3513" spans="1:12" hidden="1" x14ac:dyDescent="0.3">
      <c r="A3513" t="s">
        <v>15</v>
      </c>
      <c r="B3513" t="s">
        <v>616</v>
      </c>
      <c r="C3513" t="s">
        <v>619</v>
      </c>
      <c r="D3513" t="s">
        <v>567</v>
      </c>
      <c r="E3513" t="s">
        <v>115</v>
      </c>
      <c r="F3513" t="s">
        <v>24</v>
      </c>
      <c r="G3513" t="s">
        <v>21</v>
      </c>
      <c r="H3513" t="s">
        <v>43</v>
      </c>
      <c r="I3513" t="s">
        <v>44</v>
      </c>
      <c r="J3513" s="2">
        <v>5</v>
      </c>
      <c r="L3513" s="2">
        <v>5</v>
      </c>
    </row>
    <row r="3514" spans="1:12" hidden="1" x14ac:dyDescent="0.3">
      <c r="A3514" t="s">
        <v>15</v>
      </c>
      <c r="B3514" t="s">
        <v>616</v>
      </c>
      <c r="C3514" t="s">
        <v>619</v>
      </c>
      <c r="D3514" t="s">
        <v>567</v>
      </c>
      <c r="E3514" t="s">
        <v>115</v>
      </c>
      <c r="F3514" t="s">
        <v>24</v>
      </c>
      <c r="G3514" t="s">
        <v>21</v>
      </c>
      <c r="H3514" t="s">
        <v>45</v>
      </c>
      <c r="I3514" t="s">
        <v>46</v>
      </c>
    </row>
    <row r="3515" spans="1:12" hidden="1" x14ac:dyDescent="0.3">
      <c r="A3515" t="s">
        <v>15</v>
      </c>
      <c r="B3515" t="s">
        <v>616</v>
      </c>
      <c r="C3515" t="s">
        <v>619</v>
      </c>
      <c r="D3515" t="s">
        <v>567</v>
      </c>
      <c r="E3515" t="s">
        <v>115</v>
      </c>
      <c r="F3515" t="s">
        <v>24</v>
      </c>
      <c r="G3515" t="s">
        <v>21</v>
      </c>
      <c r="H3515" t="s">
        <v>47</v>
      </c>
      <c r="I3515" t="s">
        <v>48</v>
      </c>
      <c r="J3515" s="2">
        <v>5</v>
      </c>
      <c r="L3515" s="2">
        <v>5</v>
      </c>
    </row>
    <row r="3516" spans="1:12" hidden="1" x14ac:dyDescent="0.3">
      <c r="A3516" t="s">
        <v>15</v>
      </c>
      <c r="B3516" t="s">
        <v>616</v>
      </c>
      <c r="C3516" t="s">
        <v>619</v>
      </c>
      <c r="D3516" t="s">
        <v>567</v>
      </c>
      <c r="E3516" t="s">
        <v>115</v>
      </c>
      <c r="F3516" t="s">
        <v>24</v>
      </c>
      <c r="G3516" t="s">
        <v>21</v>
      </c>
      <c r="H3516" t="s">
        <v>49</v>
      </c>
      <c r="I3516" t="s">
        <v>50</v>
      </c>
      <c r="J3516" s="2">
        <v>10</v>
      </c>
      <c r="L3516" s="2">
        <v>10</v>
      </c>
    </row>
    <row r="3517" spans="1:12" hidden="1" x14ac:dyDescent="0.3">
      <c r="A3517" t="s">
        <v>15</v>
      </c>
      <c r="B3517" t="s">
        <v>616</v>
      </c>
      <c r="C3517" t="s">
        <v>619</v>
      </c>
      <c r="D3517" t="s">
        <v>567</v>
      </c>
      <c r="E3517" t="s">
        <v>115</v>
      </c>
      <c r="F3517" t="s">
        <v>24</v>
      </c>
      <c r="G3517" t="s">
        <v>21</v>
      </c>
      <c r="H3517" t="s">
        <v>51</v>
      </c>
      <c r="I3517" t="s">
        <v>52</v>
      </c>
      <c r="J3517" s="2">
        <v>5</v>
      </c>
      <c r="L3517" s="2">
        <v>5</v>
      </c>
    </row>
    <row r="3518" spans="1:12" hidden="1" x14ac:dyDescent="0.3">
      <c r="A3518" t="s">
        <v>15</v>
      </c>
      <c r="B3518" t="s">
        <v>616</v>
      </c>
      <c r="C3518" t="s">
        <v>619</v>
      </c>
      <c r="D3518" t="s">
        <v>567</v>
      </c>
      <c r="E3518" t="s">
        <v>115</v>
      </c>
      <c r="F3518" t="s">
        <v>24</v>
      </c>
      <c r="G3518" t="s">
        <v>21</v>
      </c>
      <c r="H3518" t="s">
        <v>53</v>
      </c>
      <c r="I3518" t="s">
        <v>54</v>
      </c>
      <c r="J3518" s="2">
        <v>10</v>
      </c>
      <c r="L3518" s="2">
        <v>10</v>
      </c>
    </row>
    <row r="3519" spans="1:12" hidden="1" x14ac:dyDescent="0.3">
      <c r="A3519" t="s">
        <v>15</v>
      </c>
      <c r="B3519" t="s">
        <v>616</v>
      </c>
      <c r="C3519" t="s">
        <v>619</v>
      </c>
      <c r="D3519" t="s">
        <v>567</v>
      </c>
      <c r="E3519" t="s">
        <v>115</v>
      </c>
      <c r="F3519" t="s">
        <v>24</v>
      </c>
      <c r="G3519" t="s">
        <v>21</v>
      </c>
      <c r="H3519" t="s">
        <v>55</v>
      </c>
      <c r="I3519" t="s">
        <v>56</v>
      </c>
      <c r="J3519" s="2">
        <v>5</v>
      </c>
      <c r="L3519" s="2">
        <v>5</v>
      </c>
    </row>
    <row r="3520" spans="1:12" hidden="1" x14ac:dyDescent="0.3">
      <c r="A3520" t="s">
        <v>15</v>
      </c>
      <c r="B3520" t="s">
        <v>616</v>
      </c>
      <c r="C3520" t="s">
        <v>619</v>
      </c>
      <c r="D3520" t="s">
        <v>567</v>
      </c>
      <c r="E3520" t="s">
        <v>115</v>
      </c>
      <c r="F3520" t="s">
        <v>24</v>
      </c>
      <c r="G3520" t="s">
        <v>21</v>
      </c>
      <c r="H3520" t="s">
        <v>57</v>
      </c>
      <c r="I3520" t="s">
        <v>58</v>
      </c>
      <c r="J3520" s="2">
        <v>5</v>
      </c>
      <c r="L3520" s="2">
        <v>5</v>
      </c>
    </row>
    <row r="3521" spans="1:12" hidden="1" x14ac:dyDescent="0.3">
      <c r="A3521" t="s">
        <v>15</v>
      </c>
      <c r="B3521" t="s">
        <v>616</v>
      </c>
      <c r="C3521" t="s">
        <v>619</v>
      </c>
      <c r="D3521" t="s">
        <v>567</v>
      </c>
      <c r="E3521" t="s">
        <v>115</v>
      </c>
      <c r="F3521" t="s">
        <v>24</v>
      </c>
      <c r="G3521" t="s">
        <v>21</v>
      </c>
      <c r="H3521" t="s">
        <v>59</v>
      </c>
      <c r="I3521" t="s">
        <v>60</v>
      </c>
      <c r="J3521" s="2">
        <v>5</v>
      </c>
      <c r="L3521" s="2">
        <v>5</v>
      </c>
    </row>
    <row r="3522" spans="1:12" hidden="1" x14ac:dyDescent="0.3">
      <c r="A3522" t="s">
        <v>15</v>
      </c>
      <c r="B3522" t="s">
        <v>616</v>
      </c>
      <c r="C3522" t="s">
        <v>619</v>
      </c>
      <c r="D3522" t="s">
        <v>567</v>
      </c>
      <c r="E3522" t="s">
        <v>115</v>
      </c>
      <c r="F3522" t="s">
        <v>24</v>
      </c>
      <c r="G3522" t="s">
        <v>21</v>
      </c>
      <c r="H3522" t="s">
        <v>61</v>
      </c>
      <c r="I3522" t="s">
        <v>62</v>
      </c>
    </row>
    <row r="3523" spans="1:12" hidden="1" x14ac:dyDescent="0.3">
      <c r="A3523" t="s">
        <v>15</v>
      </c>
      <c r="B3523" t="s">
        <v>616</v>
      </c>
      <c r="C3523" t="s">
        <v>619</v>
      </c>
      <c r="D3523" t="s">
        <v>567</v>
      </c>
      <c r="E3523" t="s">
        <v>115</v>
      </c>
      <c r="F3523" t="s">
        <v>24</v>
      </c>
      <c r="G3523" t="s">
        <v>21</v>
      </c>
      <c r="H3523" t="s">
        <v>63</v>
      </c>
      <c r="I3523" t="s">
        <v>64</v>
      </c>
    </row>
    <row r="3524" spans="1:12" hidden="1" x14ac:dyDescent="0.3">
      <c r="A3524" t="s">
        <v>15</v>
      </c>
      <c r="B3524" t="s">
        <v>616</v>
      </c>
      <c r="C3524" t="s">
        <v>619</v>
      </c>
      <c r="D3524" t="s">
        <v>567</v>
      </c>
      <c r="E3524" t="s">
        <v>115</v>
      </c>
      <c r="F3524" t="s">
        <v>24</v>
      </c>
      <c r="G3524" t="s">
        <v>21</v>
      </c>
      <c r="H3524" t="s">
        <v>65</v>
      </c>
      <c r="I3524" t="s">
        <v>66</v>
      </c>
      <c r="J3524" s="2">
        <v>15</v>
      </c>
      <c r="L3524" s="2">
        <v>15</v>
      </c>
    </row>
    <row r="3525" spans="1:12" hidden="1" x14ac:dyDescent="0.3">
      <c r="A3525" t="s">
        <v>15</v>
      </c>
      <c r="B3525" t="s">
        <v>616</v>
      </c>
      <c r="C3525" t="s">
        <v>619</v>
      </c>
      <c r="D3525" t="s">
        <v>567</v>
      </c>
      <c r="E3525" t="s">
        <v>115</v>
      </c>
      <c r="F3525" t="s">
        <v>24</v>
      </c>
      <c r="G3525" t="s">
        <v>21</v>
      </c>
      <c r="H3525" t="s">
        <v>67</v>
      </c>
      <c r="I3525" t="s">
        <v>68</v>
      </c>
    </row>
    <row r="3526" spans="1:12" hidden="1" x14ac:dyDescent="0.3">
      <c r="A3526" t="s">
        <v>15</v>
      </c>
      <c r="B3526" t="s">
        <v>616</v>
      </c>
      <c r="C3526" t="s">
        <v>619</v>
      </c>
      <c r="D3526" t="s">
        <v>567</v>
      </c>
      <c r="E3526" t="s">
        <v>115</v>
      </c>
      <c r="F3526" t="s">
        <v>24</v>
      </c>
      <c r="G3526" t="s">
        <v>21</v>
      </c>
      <c r="H3526" t="s">
        <v>69</v>
      </c>
      <c r="I3526" t="s">
        <v>70</v>
      </c>
      <c r="J3526" s="2">
        <v>10</v>
      </c>
      <c r="L3526" s="2">
        <v>10</v>
      </c>
    </row>
    <row r="3527" spans="1:12" hidden="1" x14ac:dyDescent="0.3">
      <c r="A3527" t="s">
        <v>15</v>
      </c>
      <c r="B3527" t="s">
        <v>616</v>
      </c>
      <c r="C3527" t="s">
        <v>619</v>
      </c>
      <c r="D3527" t="s">
        <v>567</v>
      </c>
      <c r="E3527" t="s">
        <v>115</v>
      </c>
      <c r="F3527" t="s">
        <v>24</v>
      </c>
      <c r="G3527" t="s">
        <v>21</v>
      </c>
      <c r="H3527" t="s">
        <v>71</v>
      </c>
      <c r="I3527" t="s">
        <v>72</v>
      </c>
      <c r="J3527" s="2">
        <v>15</v>
      </c>
      <c r="L3527" s="2">
        <v>15</v>
      </c>
    </row>
    <row r="3528" spans="1:12" hidden="1" x14ac:dyDescent="0.3">
      <c r="A3528" t="s">
        <v>15</v>
      </c>
      <c r="B3528" t="s">
        <v>616</v>
      </c>
      <c r="C3528" t="s">
        <v>619</v>
      </c>
      <c r="D3528" t="s">
        <v>567</v>
      </c>
      <c r="E3528" t="s">
        <v>115</v>
      </c>
      <c r="F3528" t="s">
        <v>24</v>
      </c>
      <c r="G3528" t="s">
        <v>21</v>
      </c>
      <c r="H3528" t="s">
        <v>73</v>
      </c>
      <c r="I3528" t="s">
        <v>74</v>
      </c>
    </row>
    <row r="3529" spans="1:12" hidden="1" x14ac:dyDescent="0.3">
      <c r="A3529" t="s">
        <v>15</v>
      </c>
      <c r="B3529" t="s">
        <v>616</v>
      </c>
      <c r="C3529" t="s">
        <v>619</v>
      </c>
      <c r="D3529" t="s">
        <v>567</v>
      </c>
      <c r="E3529" t="s">
        <v>115</v>
      </c>
      <c r="F3529" t="s">
        <v>24</v>
      </c>
      <c r="G3529" t="s">
        <v>21</v>
      </c>
      <c r="H3529" t="s">
        <v>75</v>
      </c>
      <c r="I3529" t="s">
        <v>76</v>
      </c>
      <c r="J3529" s="2">
        <v>5</v>
      </c>
      <c r="L3529" s="2">
        <v>5</v>
      </c>
    </row>
    <row r="3530" spans="1:12" hidden="1" x14ac:dyDescent="0.3">
      <c r="A3530" t="s">
        <v>15</v>
      </c>
      <c r="B3530" t="s">
        <v>616</v>
      </c>
      <c r="C3530" t="s">
        <v>619</v>
      </c>
      <c r="D3530" t="s">
        <v>567</v>
      </c>
      <c r="E3530" t="s">
        <v>115</v>
      </c>
      <c r="F3530" t="s">
        <v>24</v>
      </c>
      <c r="G3530" t="s">
        <v>21</v>
      </c>
      <c r="H3530" t="s">
        <v>77</v>
      </c>
      <c r="I3530" t="s">
        <v>78</v>
      </c>
    </row>
    <row r="3531" spans="1:12" hidden="1" x14ac:dyDescent="0.3">
      <c r="A3531" t="s">
        <v>15</v>
      </c>
      <c r="B3531" t="s">
        <v>616</v>
      </c>
      <c r="C3531" t="s">
        <v>619</v>
      </c>
      <c r="D3531" t="s">
        <v>567</v>
      </c>
      <c r="E3531" t="s">
        <v>115</v>
      </c>
      <c r="F3531" t="s">
        <v>24</v>
      </c>
      <c r="G3531" t="s">
        <v>21</v>
      </c>
      <c r="H3531" t="s">
        <v>79</v>
      </c>
      <c r="I3531" t="s">
        <v>80</v>
      </c>
      <c r="J3531" s="2">
        <v>40</v>
      </c>
      <c r="L3531" s="2">
        <v>40</v>
      </c>
    </row>
    <row r="3532" spans="1:12" hidden="1" x14ac:dyDescent="0.3">
      <c r="A3532" t="s">
        <v>15</v>
      </c>
      <c r="B3532" t="s">
        <v>616</v>
      </c>
      <c r="C3532" t="s">
        <v>619</v>
      </c>
      <c r="D3532" t="s">
        <v>567</v>
      </c>
      <c r="E3532" t="s">
        <v>115</v>
      </c>
      <c r="F3532" t="s">
        <v>24</v>
      </c>
      <c r="G3532" t="s">
        <v>21</v>
      </c>
      <c r="H3532" t="s">
        <v>81</v>
      </c>
      <c r="I3532" t="s">
        <v>82</v>
      </c>
    </row>
    <row r="3533" spans="1:12" hidden="1" x14ac:dyDescent="0.3">
      <c r="A3533" t="s">
        <v>15</v>
      </c>
      <c r="B3533" t="s">
        <v>616</v>
      </c>
      <c r="C3533" t="s">
        <v>619</v>
      </c>
      <c r="D3533" t="s">
        <v>567</v>
      </c>
      <c r="E3533" t="s">
        <v>115</v>
      </c>
      <c r="F3533" t="s">
        <v>24</v>
      </c>
      <c r="G3533" t="s">
        <v>21</v>
      </c>
      <c r="H3533" t="s">
        <v>83</v>
      </c>
      <c r="I3533" t="s">
        <v>84</v>
      </c>
    </row>
    <row r="3534" spans="1:12" hidden="1" x14ac:dyDescent="0.3">
      <c r="A3534" t="s">
        <v>15</v>
      </c>
      <c r="B3534" t="s">
        <v>616</v>
      </c>
      <c r="C3534" t="s">
        <v>619</v>
      </c>
      <c r="D3534" t="s">
        <v>567</v>
      </c>
      <c r="E3534" t="s">
        <v>115</v>
      </c>
      <c r="F3534" t="s">
        <v>24</v>
      </c>
      <c r="G3534" t="s">
        <v>21</v>
      </c>
      <c r="H3534" t="s">
        <v>85</v>
      </c>
      <c r="I3534" t="s">
        <v>86</v>
      </c>
    </row>
    <row r="3535" spans="1:12" hidden="1" x14ac:dyDescent="0.3">
      <c r="A3535" t="s">
        <v>15</v>
      </c>
      <c r="B3535" t="s">
        <v>616</v>
      </c>
      <c r="C3535" t="s">
        <v>619</v>
      </c>
      <c r="D3535" t="s">
        <v>567</v>
      </c>
      <c r="E3535" t="s">
        <v>115</v>
      </c>
      <c r="F3535" t="s">
        <v>24</v>
      </c>
      <c r="G3535" t="s">
        <v>21</v>
      </c>
      <c r="H3535" t="s">
        <v>87</v>
      </c>
      <c r="I3535" t="s">
        <v>88</v>
      </c>
    </row>
    <row r="3536" spans="1:12" hidden="1" x14ac:dyDescent="0.3">
      <c r="A3536" t="s">
        <v>15</v>
      </c>
      <c r="B3536" t="s">
        <v>616</v>
      </c>
      <c r="C3536" t="s">
        <v>619</v>
      </c>
      <c r="D3536" t="s">
        <v>567</v>
      </c>
      <c r="E3536" t="s">
        <v>115</v>
      </c>
      <c r="F3536" t="s">
        <v>24</v>
      </c>
      <c r="G3536" t="s">
        <v>21</v>
      </c>
      <c r="H3536" t="s">
        <v>89</v>
      </c>
      <c r="I3536" t="s">
        <v>90</v>
      </c>
      <c r="J3536" s="2">
        <v>10</v>
      </c>
      <c r="L3536" s="2">
        <v>10</v>
      </c>
    </row>
    <row r="3537" spans="1:13" hidden="1" x14ac:dyDescent="0.3">
      <c r="A3537" t="s">
        <v>15</v>
      </c>
      <c r="B3537" t="s">
        <v>616</v>
      </c>
      <c r="C3537" t="s">
        <v>619</v>
      </c>
      <c r="D3537" t="s">
        <v>567</v>
      </c>
      <c r="E3537" t="s">
        <v>115</v>
      </c>
      <c r="F3537" t="s">
        <v>24</v>
      </c>
      <c r="G3537" t="s">
        <v>21</v>
      </c>
      <c r="H3537" t="s">
        <v>91</v>
      </c>
      <c r="I3537" t="s">
        <v>92</v>
      </c>
    </row>
    <row r="3538" spans="1:13" hidden="1" x14ac:dyDescent="0.3">
      <c r="A3538" t="s">
        <v>15</v>
      </c>
      <c r="B3538" t="s">
        <v>616</v>
      </c>
      <c r="C3538" t="s">
        <v>619</v>
      </c>
      <c r="D3538" t="s">
        <v>567</v>
      </c>
      <c r="E3538" t="s">
        <v>115</v>
      </c>
      <c r="F3538" t="s">
        <v>24</v>
      </c>
      <c r="G3538" t="s">
        <v>21</v>
      </c>
      <c r="H3538" t="s">
        <v>93</v>
      </c>
      <c r="I3538" t="s">
        <v>94</v>
      </c>
    </row>
    <row r="3539" spans="1:13" hidden="1" x14ac:dyDescent="0.3">
      <c r="A3539" t="s">
        <v>15</v>
      </c>
      <c r="B3539" t="s">
        <v>616</v>
      </c>
      <c r="C3539" t="s">
        <v>619</v>
      </c>
      <c r="D3539" t="s">
        <v>567</v>
      </c>
      <c r="E3539" t="s">
        <v>115</v>
      </c>
      <c r="F3539" t="s">
        <v>24</v>
      </c>
      <c r="G3539" t="s">
        <v>21</v>
      </c>
      <c r="H3539" t="s">
        <v>95</v>
      </c>
      <c r="I3539" t="s">
        <v>96</v>
      </c>
    </row>
    <row r="3540" spans="1:13" hidden="1" x14ac:dyDescent="0.3">
      <c r="A3540" t="s">
        <v>15</v>
      </c>
      <c r="B3540" t="s">
        <v>616</v>
      </c>
      <c r="C3540" t="s">
        <v>619</v>
      </c>
      <c r="D3540" t="s">
        <v>567</v>
      </c>
      <c r="E3540" t="s">
        <v>115</v>
      </c>
      <c r="F3540" t="s">
        <v>24</v>
      </c>
      <c r="G3540" t="s">
        <v>21</v>
      </c>
      <c r="H3540" t="s">
        <v>97</v>
      </c>
      <c r="I3540" t="s">
        <v>98</v>
      </c>
    </row>
    <row r="3541" spans="1:13" hidden="1" x14ac:dyDescent="0.3">
      <c r="A3541" t="s">
        <v>15</v>
      </c>
      <c r="B3541" t="s">
        <v>616</v>
      </c>
      <c r="C3541" t="s">
        <v>619</v>
      </c>
      <c r="D3541" t="s">
        <v>567</v>
      </c>
      <c r="E3541" t="s">
        <v>115</v>
      </c>
      <c r="F3541" t="s">
        <v>24</v>
      </c>
      <c r="G3541" t="s">
        <v>21</v>
      </c>
      <c r="H3541" t="s">
        <v>99</v>
      </c>
      <c r="I3541" t="s">
        <v>100</v>
      </c>
    </row>
    <row r="3542" spans="1:13" hidden="1" x14ac:dyDescent="0.3">
      <c r="A3542" t="s">
        <v>15</v>
      </c>
      <c r="B3542" t="s">
        <v>616</v>
      </c>
      <c r="C3542" t="s">
        <v>619</v>
      </c>
      <c r="D3542" t="s">
        <v>567</v>
      </c>
      <c r="E3542" t="s">
        <v>115</v>
      </c>
      <c r="F3542" t="s">
        <v>24</v>
      </c>
      <c r="G3542" t="s">
        <v>21</v>
      </c>
      <c r="H3542" t="s">
        <v>101</v>
      </c>
      <c r="I3542" t="s">
        <v>102</v>
      </c>
      <c r="J3542" s="2">
        <v>15</v>
      </c>
      <c r="L3542" s="2">
        <v>15</v>
      </c>
    </row>
    <row r="3543" spans="1:13" hidden="1" x14ac:dyDescent="0.3">
      <c r="A3543" t="s">
        <v>15</v>
      </c>
      <c r="B3543" t="s">
        <v>616</v>
      </c>
      <c r="C3543" t="s">
        <v>619</v>
      </c>
      <c r="D3543" t="s">
        <v>567</v>
      </c>
      <c r="E3543" t="s">
        <v>115</v>
      </c>
      <c r="F3543" t="s">
        <v>24</v>
      </c>
      <c r="G3543" t="s">
        <v>21</v>
      </c>
      <c r="H3543" t="s">
        <v>103</v>
      </c>
      <c r="I3543" t="s">
        <v>104</v>
      </c>
    </row>
    <row r="3544" spans="1:13" hidden="1" x14ac:dyDescent="0.3">
      <c r="A3544" t="s">
        <v>15</v>
      </c>
      <c r="B3544" t="s">
        <v>616</v>
      </c>
      <c r="C3544" t="s">
        <v>619</v>
      </c>
      <c r="D3544" t="s">
        <v>567</v>
      </c>
      <c r="E3544" t="s">
        <v>115</v>
      </c>
      <c r="F3544" t="s">
        <v>24</v>
      </c>
      <c r="G3544" t="s">
        <v>21</v>
      </c>
      <c r="H3544" t="s">
        <v>105</v>
      </c>
      <c r="I3544" t="s">
        <v>106</v>
      </c>
    </row>
    <row r="3545" spans="1:13" hidden="1" x14ac:dyDescent="0.3">
      <c r="A3545" t="s">
        <v>15</v>
      </c>
      <c r="B3545" t="s">
        <v>616</v>
      </c>
      <c r="C3545" t="s">
        <v>619</v>
      </c>
      <c r="D3545" t="s">
        <v>567</v>
      </c>
      <c r="E3545" t="s">
        <v>115</v>
      </c>
      <c r="F3545" t="s">
        <v>24</v>
      </c>
      <c r="G3545" t="s">
        <v>21</v>
      </c>
      <c r="H3545" t="s">
        <v>107</v>
      </c>
      <c r="I3545" t="s">
        <v>108</v>
      </c>
      <c r="J3545" s="2">
        <v>5</v>
      </c>
      <c r="L3545" s="2">
        <v>5</v>
      </c>
    </row>
    <row r="3546" spans="1:13" hidden="1" x14ac:dyDescent="0.3">
      <c r="A3546" t="s">
        <v>15</v>
      </c>
      <c r="B3546" t="s">
        <v>616</v>
      </c>
      <c r="C3546" t="s">
        <v>619</v>
      </c>
      <c r="D3546" t="s">
        <v>567</v>
      </c>
      <c r="E3546" t="s">
        <v>115</v>
      </c>
      <c r="F3546" t="s">
        <v>24</v>
      </c>
      <c r="G3546" t="s">
        <v>21</v>
      </c>
      <c r="H3546" t="s">
        <v>109</v>
      </c>
      <c r="I3546" t="s">
        <v>109</v>
      </c>
      <c r="J3546" s="2">
        <v>5</v>
      </c>
      <c r="L3546" s="2">
        <v>5</v>
      </c>
    </row>
    <row r="3547" spans="1:13" hidden="1" x14ac:dyDescent="0.3">
      <c r="A3547" t="s">
        <v>15</v>
      </c>
      <c r="B3547" t="s">
        <v>616</v>
      </c>
      <c r="C3547" t="s">
        <v>619</v>
      </c>
      <c r="D3547" t="s">
        <v>567</v>
      </c>
      <c r="E3547" t="s">
        <v>587</v>
      </c>
      <c r="F3547" t="s">
        <v>24</v>
      </c>
      <c r="G3547" t="s">
        <v>21</v>
      </c>
      <c r="H3547" t="s">
        <v>25</v>
      </c>
      <c r="I3547" t="s">
        <v>26</v>
      </c>
      <c r="J3547" s="2">
        <v>15</v>
      </c>
      <c r="L3547" s="2">
        <v>15</v>
      </c>
      <c r="M3547" s="2">
        <v>1</v>
      </c>
    </row>
    <row r="3548" spans="1:13" hidden="1" x14ac:dyDescent="0.3">
      <c r="A3548" t="s">
        <v>15</v>
      </c>
      <c r="B3548" t="s">
        <v>616</v>
      </c>
      <c r="C3548" t="s">
        <v>619</v>
      </c>
      <c r="D3548" t="s">
        <v>567</v>
      </c>
      <c r="E3548" t="s">
        <v>587</v>
      </c>
      <c r="F3548" t="s">
        <v>24</v>
      </c>
      <c r="G3548" t="s">
        <v>21</v>
      </c>
      <c r="H3548" t="s">
        <v>27</v>
      </c>
      <c r="I3548" t="s">
        <v>28</v>
      </c>
      <c r="J3548" s="2">
        <v>80</v>
      </c>
      <c r="L3548" s="2">
        <v>80</v>
      </c>
      <c r="M3548" s="2">
        <v>6.6</v>
      </c>
    </row>
    <row r="3549" spans="1:13" hidden="1" x14ac:dyDescent="0.3">
      <c r="A3549" t="s">
        <v>15</v>
      </c>
      <c r="B3549" t="s">
        <v>616</v>
      </c>
      <c r="C3549" t="s">
        <v>619</v>
      </c>
      <c r="D3549" t="s">
        <v>567</v>
      </c>
      <c r="E3549" t="s">
        <v>587</v>
      </c>
      <c r="F3549" t="s">
        <v>24</v>
      </c>
      <c r="G3549" t="s">
        <v>21</v>
      </c>
      <c r="H3549" t="s">
        <v>29</v>
      </c>
      <c r="I3549" t="s">
        <v>30</v>
      </c>
    </row>
    <row r="3550" spans="1:13" hidden="1" x14ac:dyDescent="0.3">
      <c r="A3550" t="s">
        <v>15</v>
      </c>
      <c r="B3550" t="s">
        <v>616</v>
      </c>
      <c r="C3550" t="s">
        <v>619</v>
      </c>
      <c r="D3550" t="s">
        <v>567</v>
      </c>
      <c r="E3550" t="s">
        <v>587</v>
      </c>
      <c r="F3550" t="s">
        <v>24</v>
      </c>
      <c r="G3550" t="s">
        <v>21</v>
      </c>
      <c r="H3550" t="s">
        <v>31</v>
      </c>
      <c r="I3550" t="s">
        <v>32</v>
      </c>
      <c r="J3550" s="2">
        <v>5</v>
      </c>
      <c r="L3550" s="2">
        <v>5</v>
      </c>
      <c r="M3550" s="2">
        <v>0.5</v>
      </c>
    </row>
    <row r="3551" spans="1:13" hidden="1" x14ac:dyDescent="0.3">
      <c r="A3551" t="s">
        <v>15</v>
      </c>
      <c r="B3551" t="s">
        <v>616</v>
      </c>
      <c r="C3551" t="s">
        <v>619</v>
      </c>
      <c r="D3551" t="s">
        <v>567</v>
      </c>
      <c r="E3551" t="s">
        <v>587</v>
      </c>
      <c r="F3551" t="s">
        <v>24</v>
      </c>
      <c r="G3551" t="s">
        <v>21</v>
      </c>
      <c r="H3551" t="s">
        <v>33</v>
      </c>
      <c r="I3551" t="s">
        <v>34</v>
      </c>
      <c r="J3551" s="2">
        <v>85</v>
      </c>
      <c r="L3551" s="2">
        <v>85</v>
      </c>
      <c r="M3551" s="2">
        <v>11.8</v>
      </c>
    </row>
    <row r="3552" spans="1:13" hidden="1" x14ac:dyDescent="0.3">
      <c r="A3552" t="s">
        <v>15</v>
      </c>
      <c r="B3552" t="s">
        <v>616</v>
      </c>
      <c r="C3552" t="s">
        <v>619</v>
      </c>
      <c r="D3552" t="s">
        <v>567</v>
      </c>
      <c r="E3552" t="s">
        <v>587</v>
      </c>
      <c r="F3552" t="s">
        <v>24</v>
      </c>
      <c r="G3552" t="s">
        <v>21</v>
      </c>
      <c r="H3552" t="s">
        <v>35</v>
      </c>
      <c r="I3552" t="s">
        <v>36</v>
      </c>
      <c r="J3552" s="2">
        <v>60</v>
      </c>
      <c r="L3552" s="2">
        <v>60</v>
      </c>
      <c r="M3552" s="2">
        <v>8.1999999999999993</v>
      </c>
    </row>
    <row r="3553" spans="1:13" hidden="1" x14ac:dyDescent="0.3">
      <c r="A3553" t="s">
        <v>15</v>
      </c>
      <c r="B3553" t="s">
        <v>616</v>
      </c>
      <c r="C3553" t="s">
        <v>619</v>
      </c>
      <c r="D3553" t="s">
        <v>567</v>
      </c>
      <c r="E3553" t="s">
        <v>587</v>
      </c>
      <c r="F3553" t="s">
        <v>24</v>
      </c>
      <c r="G3553" t="s">
        <v>21</v>
      </c>
      <c r="H3553" t="s">
        <v>37</v>
      </c>
      <c r="I3553" t="s">
        <v>38</v>
      </c>
      <c r="J3553" s="2">
        <v>240</v>
      </c>
      <c r="L3553" s="2">
        <v>240</v>
      </c>
      <c r="M3553" s="2">
        <v>8.6</v>
      </c>
    </row>
    <row r="3554" spans="1:13" hidden="1" x14ac:dyDescent="0.3">
      <c r="A3554" t="s">
        <v>15</v>
      </c>
      <c r="B3554" t="s">
        <v>616</v>
      </c>
      <c r="C3554" t="s">
        <v>619</v>
      </c>
      <c r="D3554" t="s">
        <v>567</v>
      </c>
      <c r="E3554" t="s">
        <v>587</v>
      </c>
      <c r="F3554" t="s">
        <v>24</v>
      </c>
      <c r="G3554" t="s">
        <v>21</v>
      </c>
      <c r="H3554" t="s">
        <v>39</v>
      </c>
      <c r="I3554" t="s">
        <v>40</v>
      </c>
      <c r="J3554" s="2">
        <v>35</v>
      </c>
      <c r="L3554" s="2">
        <v>35</v>
      </c>
      <c r="M3554" s="2">
        <v>3.7</v>
      </c>
    </row>
    <row r="3555" spans="1:13" hidden="1" x14ac:dyDescent="0.3">
      <c r="A3555" t="s">
        <v>15</v>
      </c>
      <c r="B3555" t="s">
        <v>616</v>
      </c>
      <c r="C3555" t="s">
        <v>619</v>
      </c>
      <c r="D3555" t="s">
        <v>567</v>
      </c>
      <c r="E3555" t="s">
        <v>587</v>
      </c>
      <c r="F3555" t="s">
        <v>24</v>
      </c>
      <c r="G3555" t="s">
        <v>21</v>
      </c>
      <c r="H3555" t="s">
        <v>41</v>
      </c>
      <c r="I3555" t="s">
        <v>42</v>
      </c>
      <c r="J3555" s="2">
        <v>25</v>
      </c>
      <c r="L3555" s="2">
        <v>25</v>
      </c>
      <c r="M3555" s="2">
        <v>2.8</v>
      </c>
    </row>
    <row r="3556" spans="1:13" hidden="1" x14ac:dyDescent="0.3">
      <c r="A3556" t="s">
        <v>15</v>
      </c>
      <c r="B3556" t="s">
        <v>616</v>
      </c>
      <c r="C3556" t="s">
        <v>619</v>
      </c>
      <c r="D3556" t="s">
        <v>567</v>
      </c>
      <c r="E3556" t="s">
        <v>587</v>
      </c>
      <c r="F3556" t="s">
        <v>24</v>
      </c>
      <c r="G3556" t="s">
        <v>21</v>
      </c>
      <c r="H3556" t="s">
        <v>43</v>
      </c>
      <c r="I3556" t="s">
        <v>44</v>
      </c>
      <c r="J3556" s="2">
        <v>35</v>
      </c>
      <c r="L3556" s="2">
        <v>35</v>
      </c>
      <c r="M3556" s="2">
        <v>3</v>
      </c>
    </row>
    <row r="3557" spans="1:13" hidden="1" x14ac:dyDescent="0.3">
      <c r="A3557" t="s">
        <v>15</v>
      </c>
      <c r="B3557" t="s">
        <v>616</v>
      </c>
      <c r="C3557" t="s">
        <v>619</v>
      </c>
      <c r="D3557" t="s">
        <v>567</v>
      </c>
      <c r="E3557" t="s">
        <v>587</v>
      </c>
      <c r="F3557" t="s">
        <v>24</v>
      </c>
      <c r="G3557" t="s">
        <v>21</v>
      </c>
      <c r="H3557" t="s">
        <v>45</v>
      </c>
      <c r="I3557" t="s">
        <v>46</v>
      </c>
      <c r="J3557" s="2">
        <v>20</v>
      </c>
      <c r="L3557" s="2">
        <v>20</v>
      </c>
      <c r="M3557" s="2">
        <v>2.7</v>
      </c>
    </row>
    <row r="3558" spans="1:13" hidden="1" x14ac:dyDescent="0.3">
      <c r="A3558" t="s">
        <v>15</v>
      </c>
      <c r="B3558" t="s">
        <v>616</v>
      </c>
      <c r="C3558" t="s">
        <v>619</v>
      </c>
      <c r="D3558" t="s">
        <v>567</v>
      </c>
      <c r="E3558" t="s">
        <v>587</v>
      </c>
      <c r="F3558" t="s">
        <v>24</v>
      </c>
      <c r="G3558" t="s">
        <v>21</v>
      </c>
      <c r="H3558" t="s">
        <v>47</v>
      </c>
      <c r="I3558" t="s">
        <v>48</v>
      </c>
      <c r="J3558" s="2">
        <v>50</v>
      </c>
      <c r="L3558" s="2">
        <v>50</v>
      </c>
      <c r="M3558" s="2">
        <v>6.2</v>
      </c>
    </row>
    <row r="3559" spans="1:13" hidden="1" x14ac:dyDescent="0.3">
      <c r="A3559" t="s">
        <v>15</v>
      </c>
      <c r="B3559" t="s">
        <v>616</v>
      </c>
      <c r="C3559" t="s">
        <v>619</v>
      </c>
      <c r="D3559" t="s">
        <v>567</v>
      </c>
      <c r="E3559" t="s">
        <v>587</v>
      </c>
      <c r="F3559" t="s">
        <v>24</v>
      </c>
      <c r="G3559" t="s">
        <v>21</v>
      </c>
      <c r="H3559" t="s">
        <v>49</v>
      </c>
      <c r="I3559" t="s">
        <v>50</v>
      </c>
      <c r="J3559" s="2">
        <v>25</v>
      </c>
      <c r="L3559" s="2">
        <v>25</v>
      </c>
      <c r="M3559" s="2">
        <v>2.2999999999999998</v>
      </c>
    </row>
    <row r="3560" spans="1:13" hidden="1" x14ac:dyDescent="0.3">
      <c r="A3560" t="s">
        <v>15</v>
      </c>
      <c r="B3560" t="s">
        <v>616</v>
      </c>
      <c r="C3560" t="s">
        <v>619</v>
      </c>
      <c r="D3560" t="s">
        <v>567</v>
      </c>
      <c r="E3560" t="s">
        <v>587</v>
      </c>
      <c r="F3560" t="s">
        <v>24</v>
      </c>
      <c r="G3560" t="s">
        <v>21</v>
      </c>
      <c r="H3560" t="s">
        <v>51</v>
      </c>
      <c r="I3560" t="s">
        <v>52</v>
      </c>
      <c r="J3560" s="2">
        <v>80</v>
      </c>
      <c r="L3560" s="2">
        <v>80</v>
      </c>
      <c r="M3560" s="2">
        <v>4.9000000000000004</v>
      </c>
    </row>
    <row r="3561" spans="1:13" hidden="1" x14ac:dyDescent="0.3">
      <c r="A3561" t="s">
        <v>15</v>
      </c>
      <c r="B3561" t="s">
        <v>616</v>
      </c>
      <c r="C3561" t="s">
        <v>619</v>
      </c>
      <c r="D3561" t="s">
        <v>567</v>
      </c>
      <c r="E3561" t="s">
        <v>587</v>
      </c>
      <c r="F3561" t="s">
        <v>24</v>
      </c>
      <c r="G3561" t="s">
        <v>21</v>
      </c>
      <c r="H3561" t="s">
        <v>53</v>
      </c>
      <c r="I3561" t="s">
        <v>54</v>
      </c>
      <c r="J3561" s="2">
        <v>55</v>
      </c>
      <c r="L3561" s="2">
        <v>55</v>
      </c>
      <c r="M3561" s="2">
        <v>4.4000000000000004</v>
      </c>
    </row>
    <row r="3562" spans="1:13" hidden="1" x14ac:dyDescent="0.3">
      <c r="A3562" t="s">
        <v>15</v>
      </c>
      <c r="B3562" t="s">
        <v>616</v>
      </c>
      <c r="C3562" t="s">
        <v>619</v>
      </c>
      <c r="D3562" t="s">
        <v>567</v>
      </c>
      <c r="E3562" t="s">
        <v>587</v>
      </c>
      <c r="F3562" t="s">
        <v>24</v>
      </c>
      <c r="G3562" t="s">
        <v>21</v>
      </c>
      <c r="H3562" t="s">
        <v>55</v>
      </c>
      <c r="I3562" t="s">
        <v>56</v>
      </c>
      <c r="J3562" s="2">
        <v>30</v>
      </c>
      <c r="L3562" s="2">
        <v>30</v>
      </c>
      <c r="M3562" s="2">
        <v>3.2</v>
      </c>
    </row>
    <row r="3563" spans="1:13" hidden="1" x14ac:dyDescent="0.3">
      <c r="A3563" t="s">
        <v>15</v>
      </c>
      <c r="B3563" t="s">
        <v>616</v>
      </c>
      <c r="C3563" t="s">
        <v>619</v>
      </c>
      <c r="D3563" t="s">
        <v>567</v>
      </c>
      <c r="E3563" t="s">
        <v>587</v>
      </c>
      <c r="F3563" t="s">
        <v>24</v>
      </c>
      <c r="G3563" t="s">
        <v>21</v>
      </c>
      <c r="H3563" t="s">
        <v>57</v>
      </c>
      <c r="I3563" t="s">
        <v>58</v>
      </c>
      <c r="J3563" s="2">
        <v>20</v>
      </c>
      <c r="L3563" s="2">
        <v>20</v>
      </c>
      <c r="M3563" s="2">
        <v>2.5</v>
      </c>
    </row>
    <row r="3564" spans="1:13" hidden="1" x14ac:dyDescent="0.3">
      <c r="A3564" t="s">
        <v>15</v>
      </c>
      <c r="B3564" t="s">
        <v>616</v>
      </c>
      <c r="C3564" t="s">
        <v>619</v>
      </c>
      <c r="D3564" t="s">
        <v>567</v>
      </c>
      <c r="E3564" t="s">
        <v>587</v>
      </c>
      <c r="F3564" t="s">
        <v>24</v>
      </c>
      <c r="G3564" t="s">
        <v>21</v>
      </c>
      <c r="H3564" t="s">
        <v>59</v>
      </c>
      <c r="I3564" t="s">
        <v>60</v>
      </c>
      <c r="J3564" s="2">
        <v>55</v>
      </c>
      <c r="L3564" s="2">
        <v>55</v>
      </c>
      <c r="M3564" s="2">
        <v>5.6</v>
      </c>
    </row>
    <row r="3565" spans="1:13" hidden="1" x14ac:dyDescent="0.3">
      <c r="A3565" t="s">
        <v>15</v>
      </c>
      <c r="B3565" t="s">
        <v>616</v>
      </c>
      <c r="C3565" t="s">
        <v>619</v>
      </c>
      <c r="D3565" t="s">
        <v>567</v>
      </c>
      <c r="E3565" t="s">
        <v>587</v>
      </c>
      <c r="F3565" t="s">
        <v>24</v>
      </c>
      <c r="G3565" t="s">
        <v>21</v>
      </c>
      <c r="H3565" t="s">
        <v>61</v>
      </c>
      <c r="I3565" t="s">
        <v>62</v>
      </c>
      <c r="J3565" s="2">
        <v>55</v>
      </c>
      <c r="L3565" s="2">
        <v>55</v>
      </c>
      <c r="M3565" s="2">
        <v>5.3</v>
      </c>
    </row>
    <row r="3566" spans="1:13" hidden="1" x14ac:dyDescent="0.3">
      <c r="A3566" t="s">
        <v>15</v>
      </c>
      <c r="B3566" t="s">
        <v>616</v>
      </c>
      <c r="C3566" t="s">
        <v>619</v>
      </c>
      <c r="D3566" t="s">
        <v>567</v>
      </c>
      <c r="E3566" t="s">
        <v>587</v>
      </c>
      <c r="F3566" t="s">
        <v>24</v>
      </c>
      <c r="G3566" t="s">
        <v>21</v>
      </c>
      <c r="H3566" t="s">
        <v>63</v>
      </c>
      <c r="I3566" t="s">
        <v>64</v>
      </c>
      <c r="J3566" s="2">
        <v>25</v>
      </c>
      <c r="L3566" s="2">
        <v>25</v>
      </c>
      <c r="M3566" s="2">
        <v>4.4000000000000004</v>
      </c>
    </row>
    <row r="3567" spans="1:13" hidden="1" x14ac:dyDescent="0.3">
      <c r="A3567" t="s">
        <v>15</v>
      </c>
      <c r="B3567" t="s">
        <v>616</v>
      </c>
      <c r="C3567" t="s">
        <v>619</v>
      </c>
      <c r="D3567" t="s">
        <v>567</v>
      </c>
      <c r="E3567" t="s">
        <v>587</v>
      </c>
      <c r="F3567" t="s">
        <v>24</v>
      </c>
      <c r="G3567" t="s">
        <v>21</v>
      </c>
      <c r="H3567" t="s">
        <v>65</v>
      </c>
      <c r="I3567" t="s">
        <v>66</v>
      </c>
      <c r="J3567" s="2">
        <v>35</v>
      </c>
      <c r="L3567" s="2">
        <v>35</v>
      </c>
      <c r="M3567" s="2">
        <v>2.2999999999999998</v>
      </c>
    </row>
    <row r="3568" spans="1:13" hidden="1" x14ac:dyDescent="0.3">
      <c r="A3568" t="s">
        <v>15</v>
      </c>
      <c r="B3568" t="s">
        <v>616</v>
      </c>
      <c r="C3568" t="s">
        <v>619</v>
      </c>
      <c r="D3568" t="s">
        <v>567</v>
      </c>
      <c r="E3568" t="s">
        <v>587</v>
      </c>
      <c r="F3568" t="s">
        <v>24</v>
      </c>
      <c r="G3568" t="s">
        <v>21</v>
      </c>
      <c r="H3568" t="s">
        <v>67</v>
      </c>
      <c r="I3568" t="s">
        <v>68</v>
      </c>
      <c r="J3568" s="2">
        <v>25</v>
      </c>
      <c r="L3568" s="2">
        <v>25</v>
      </c>
      <c r="M3568" s="2">
        <v>5.2</v>
      </c>
    </row>
    <row r="3569" spans="1:13" hidden="1" x14ac:dyDescent="0.3">
      <c r="A3569" t="s">
        <v>15</v>
      </c>
      <c r="B3569" t="s">
        <v>616</v>
      </c>
      <c r="C3569" t="s">
        <v>619</v>
      </c>
      <c r="D3569" t="s">
        <v>567</v>
      </c>
      <c r="E3569" t="s">
        <v>587</v>
      </c>
      <c r="F3569" t="s">
        <v>24</v>
      </c>
      <c r="G3569" t="s">
        <v>21</v>
      </c>
      <c r="H3569" t="s">
        <v>69</v>
      </c>
      <c r="I3569" t="s">
        <v>70</v>
      </c>
      <c r="J3569" s="2">
        <v>35</v>
      </c>
      <c r="L3569" s="2">
        <v>35</v>
      </c>
      <c r="M3569" s="2">
        <v>1.6</v>
      </c>
    </row>
    <row r="3570" spans="1:13" hidden="1" x14ac:dyDescent="0.3">
      <c r="A3570" t="s">
        <v>15</v>
      </c>
      <c r="B3570" t="s">
        <v>616</v>
      </c>
      <c r="C3570" t="s">
        <v>619</v>
      </c>
      <c r="D3570" t="s">
        <v>567</v>
      </c>
      <c r="E3570" t="s">
        <v>587</v>
      </c>
      <c r="F3570" t="s">
        <v>24</v>
      </c>
      <c r="G3570" t="s">
        <v>21</v>
      </c>
      <c r="H3570" t="s">
        <v>71</v>
      </c>
      <c r="I3570" t="s">
        <v>72</v>
      </c>
      <c r="J3570" s="2">
        <v>135</v>
      </c>
      <c r="L3570" s="2">
        <v>135</v>
      </c>
      <c r="M3570" s="2">
        <v>8.3000000000000007</v>
      </c>
    </row>
    <row r="3571" spans="1:13" hidden="1" x14ac:dyDescent="0.3">
      <c r="A3571" t="s">
        <v>15</v>
      </c>
      <c r="B3571" t="s">
        <v>616</v>
      </c>
      <c r="C3571" t="s">
        <v>619</v>
      </c>
      <c r="D3571" t="s">
        <v>567</v>
      </c>
      <c r="E3571" t="s">
        <v>587</v>
      </c>
      <c r="F3571" t="s">
        <v>24</v>
      </c>
      <c r="G3571" t="s">
        <v>21</v>
      </c>
      <c r="H3571" t="s">
        <v>73</v>
      </c>
      <c r="I3571" t="s">
        <v>74</v>
      </c>
      <c r="J3571" s="2">
        <v>5</v>
      </c>
      <c r="L3571" s="2">
        <v>5</v>
      </c>
      <c r="M3571" s="2">
        <v>0.6</v>
      </c>
    </row>
    <row r="3572" spans="1:13" hidden="1" x14ac:dyDescent="0.3">
      <c r="A3572" t="s">
        <v>15</v>
      </c>
      <c r="B3572" t="s">
        <v>616</v>
      </c>
      <c r="C3572" t="s">
        <v>619</v>
      </c>
      <c r="D3572" t="s">
        <v>567</v>
      </c>
      <c r="E3572" t="s">
        <v>587</v>
      </c>
      <c r="F3572" t="s">
        <v>24</v>
      </c>
      <c r="G3572" t="s">
        <v>21</v>
      </c>
      <c r="H3572" t="s">
        <v>75</v>
      </c>
      <c r="I3572" t="s">
        <v>76</v>
      </c>
      <c r="J3572" s="2">
        <v>20</v>
      </c>
      <c r="L3572" s="2">
        <v>20</v>
      </c>
      <c r="M3572" s="2">
        <v>2.9</v>
      </c>
    </row>
    <row r="3573" spans="1:13" hidden="1" x14ac:dyDescent="0.3">
      <c r="A3573" t="s">
        <v>15</v>
      </c>
      <c r="B3573" t="s">
        <v>616</v>
      </c>
      <c r="C3573" t="s">
        <v>619</v>
      </c>
      <c r="D3573" t="s">
        <v>567</v>
      </c>
      <c r="E3573" t="s">
        <v>587</v>
      </c>
      <c r="F3573" t="s">
        <v>24</v>
      </c>
      <c r="G3573" t="s">
        <v>21</v>
      </c>
      <c r="H3573" t="s">
        <v>77</v>
      </c>
      <c r="I3573" t="s">
        <v>78</v>
      </c>
      <c r="J3573" s="2">
        <v>15</v>
      </c>
      <c r="L3573" s="2">
        <v>15</v>
      </c>
      <c r="M3573" s="2">
        <v>2.5</v>
      </c>
    </row>
    <row r="3574" spans="1:13" hidden="1" x14ac:dyDescent="0.3">
      <c r="A3574" t="s">
        <v>15</v>
      </c>
      <c r="B3574" t="s">
        <v>616</v>
      </c>
      <c r="C3574" t="s">
        <v>619</v>
      </c>
      <c r="D3574" t="s">
        <v>567</v>
      </c>
      <c r="E3574" t="s">
        <v>587</v>
      </c>
      <c r="F3574" t="s">
        <v>24</v>
      </c>
      <c r="G3574" t="s">
        <v>21</v>
      </c>
      <c r="H3574" t="s">
        <v>79</v>
      </c>
      <c r="I3574" t="s">
        <v>80</v>
      </c>
      <c r="J3574" s="2">
        <v>145</v>
      </c>
      <c r="L3574" s="2">
        <v>145</v>
      </c>
      <c r="M3574" s="2">
        <v>8.6999999999999993</v>
      </c>
    </row>
    <row r="3575" spans="1:13" hidden="1" x14ac:dyDescent="0.3">
      <c r="A3575" t="s">
        <v>15</v>
      </c>
      <c r="B3575" t="s">
        <v>616</v>
      </c>
      <c r="C3575" t="s">
        <v>619</v>
      </c>
      <c r="D3575" t="s">
        <v>567</v>
      </c>
      <c r="E3575" t="s">
        <v>587</v>
      </c>
      <c r="F3575" t="s">
        <v>24</v>
      </c>
      <c r="G3575" t="s">
        <v>21</v>
      </c>
      <c r="H3575" t="s">
        <v>81</v>
      </c>
      <c r="I3575" t="s">
        <v>82</v>
      </c>
      <c r="J3575" s="2">
        <v>65</v>
      </c>
      <c r="L3575" s="2">
        <v>65</v>
      </c>
      <c r="M3575" s="2">
        <v>6.7</v>
      </c>
    </row>
    <row r="3576" spans="1:13" hidden="1" x14ac:dyDescent="0.3">
      <c r="A3576" t="s">
        <v>15</v>
      </c>
      <c r="B3576" t="s">
        <v>616</v>
      </c>
      <c r="C3576" t="s">
        <v>619</v>
      </c>
      <c r="D3576" t="s">
        <v>567</v>
      </c>
      <c r="E3576" t="s">
        <v>587</v>
      </c>
      <c r="F3576" t="s">
        <v>24</v>
      </c>
      <c r="G3576" t="s">
        <v>21</v>
      </c>
      <c r="H3576" t="s">
        <v>83</v>
      </c>
      <c r="I3576" t="s">
        <v>84</v>
      </c>
    </row>
    <row r="3577" spans="1:13" hidden="1" x14ac:dyDescent="0.3">
      <c r="A3577" t="s">
        <v>15</v>
      </c>
      <c r="B3577" t="s">
        <v>616</v>
      </c>
      <c r="C3577" t="s">
        <v>619</v>
      </c>
      <c r="D3577" t="s">
        <v>567</v>
      </c>
      <c r="E3577" t="s">
        <v>587</v>
      </c>
      <c r="F3577" t="s">
        <v>24</v>
      </c>
      <c r="G3577" t="s">
        <v>21</v>
      </c>
      <c r="H3577" t="s">
        <v>85</v>
      </c>
      <c r="I3577" t="s">
        <v>86</v>
      </c>
      <c r="J3577" s="2">
        <v>15</v>
      </c>
      <c r="L3577" s="2">
        <v>15</v>
      </c>
      <c r="M3577" s="2">
        <v>1.5</v>
      </c>
    </row>
    <row r="3578" spans="1:13" hidden="1" x14ac:dyDescent="0.3">
      <c r="A3578" t="s">
        <v>15</v>
      </c>
      <c r="B3578" t="s">
        <v>616</v>
      </c>
      <c r="C3578" t="s">
        <v>619</v>
      </c>
      <c r="D3578" t="s">
        <v>567</v>
      </c>
      <c r="E3578" t="s">
        <v>587</v>
      </c>
      <c r="F3578" t="s">
        <v>24</v>
      </c>
      <c r="G3578" t="s">
        <v>21</v>
      </c>
      <c r="H3578" t="s">
        <v>87</v>
      </c>
      <c r="I3578" t="s">
        <v>88</v>
      </c>
    </row>
    <row r="3579" spans="1:13" hidden="1" x14ac:dyDescent="0.3">
      <c r="A3579" t="s">
        <v>15</v>
      </c>
      <c r="B3579" t="s">
        <v>616</v>
      </c>
      <c r="C3579" t="s">
        <v>619</v>
      </c>
      <c r="D3579" t="s">
        <v>567</v>
      </c>
      <c r="E3579" t="s">
        <v>587</v>
      </c>
      <c r="F3579" t="s">
        <v>24</v>
      </c>
      <c r="G3579" t="s">
        <v>21</v>
      </c>
      <c r="H3579" t="s">
        <v>89</v>
      </c>
      <c r="I3579" t="s">
        <v>90</v>
      </c>
      <c r="J3579" s="2">
        <v>55</v>
      </c>
      <c r="L3579" s="2">
        <v>55</v>
      </c>
      <c r="M3579" s="2">
        <v>3.7</v>
      </c>
    </row>
    <row r="3580" spans="1:13" hidden="1" x14ac:dyDescent="0.3">
      <c r="A3580" t="s">
        <v>15</v>
      </c>
      <c r="B3580" t="s">
        <v>616</v>
      </c>
      <c r="C3580" t="s">
        <v>619</v>
      </c>
      <c r="D3580" t="s">
        <v>567</v>
      </c>
      <c r="E3580" t="s">
        <v>587</v>
      </c>
      <c r="F3580" t="s">
        <v>24</v>
      </c>
      <c r="G3580" t="s">
        <v>21</v>
      </c>
      <c r="H3580" t="s">
        <v>91</v>
      </c>
      <c r="I3580" t="s">
        <v>92</v>
      </c>
    </row>
    <row r="3581" spans="1:13" hidden="1" x14ac:dyDescent="0.3">
      <c r="A3581" t="s">
        <v>15</v>
      </c>
      <c r="B3581" t="s">
        <v>616</v>
      </c>
      <c r="C3581" t="s">
        <v>619</v>
      </c>
      <c r="D3581" t="s">
        <v>567</v>
      </c>
      <c r="E3581" t="s">
        <v>587</v>
      </c>
      <c r="F3581" t="s">
        <v>24</v>
      </c>
      <c r="G3581" t="s">
        <v>21</v>
      </c>
      <c r="H3581" t="s">
        <v>93</v>
      </c>
      <c r="I3581" t="s">
        <v>94</v>
      </c>
      <c r="J3581" s="2">
        <v>10</v>
      </c>
      <c r="L3581" s="2">
        <v>10</v>
      </c>
      <c r="M3581" s="2">
        <v>1.3</v>
      </c>
    </row>
    <row r="3582" spans="1:13" hidden="1" x14ac:dyDescent="0.3">
      <c r="A3582" t="s">
        <v>15</v>
      </c>
      <c r="B3582" t="s">
        <v>616</v>
      </c>
      <c r="C3582" t="s">
        <v>619</v>
      </c>
      <c r="D3582" t="s">
        <v>567</v>
      </c>
      <c r="E3582" t="s">
        <v>587</v>
      </c>
      <c r="F3582" t="s">
        <v>24</v>
      </c>
      <c r="G3582" t="s">
        <v>21</v>
      </c>
      <c r="H3582" t="s">
        <v>95</v>
      </c>
      <c r="I3582" t="s">
        <v>96</v>
      </c>
      <c r="J3582" s="2">
        <v>5</v>
      </c>
      <c r="L3582" s="2">
        <v>5</v>
      </c>
      <c r="M3582" s="2">
        <v>0.6</v>
      </c>
    </row>
    <row r="3583" spans="1:13" hidden="1" x14ac:dyDescent="0.3">
      <c r="A3583" t="s">
        <v>15</v>
      </c>
      <c r="B3583" t="s">
        <v>616</v>
      </c>
      <c r="C3583" t="s">
        <v>619</v>
      </c>
      <c r="D3583" t="s">
        <v>567</v>
      </c>
      <c r="E3583" t="s">
        <v>587</v>
      </c>
      <c r="F3583" t="s">
        <v>24</v>
      </c>
      <c r="G3583" t="s">
        <v>21</v>
      </c>
      <c r="H3583" t="s">
        <v>97</v>
      </c>
      <c r="I3583" t="s">
        <v>98</v>
      </c>
      <c r="J3583" s="2">
        <v>45</v>
      </c>
      <c r="L3583" s="2">
        <v>45</v>
      </c>
      <c r="M3583" s="2">
        <v>6.1</v>
      </c>
    </row>
    <row r="3584" spans="1:13" hidden="1" x14ac:dyDescent="0.3">
      <c r="A3584" t="s">
        <v>15</v>
      </c>
      <c r="B3584" t="s">
        <v>616</v>
      </c>
      <c r="C3584" t="s">
        <v>619</v>
      </c>
      <c r="D3584" t="s">
        <v>567</v>
      </c>
      <c r="E3584" t="s">
        <v>587</v>
      </c>
      <c r="F3584" t="s">
        <v>24</v>
      </c>
      <c r="G3584" t="s">
        <v>21</v>
      </c>
      <c r="H3584" t="s">
        <v>99</v>
      </c>
      <c r="I3584" t="s">
        <v>100</v>
      </c>
      <c r="J3584" s="2">
        <v>15</v>
      </c>
      <c r="L3584" s="2">
        <v>15</v>
      </c>
      <c r="M3584" s="2">
        <v>1.6</v>
      </c>
    </row>
    <row r="3585" spans="1:13" hidden="1" x14ac:dyDescent="0.3">
      <c r="A3585" t="s">
        <v>15</v>
      </c>
      <c r="B3585" t="s">
        <v>616</v>
      </c>
      <c r="C3585" t="s">
        <v>619</v>
      </c>
      <c r="D3585" t="s">
        <v>567</v>
      </c>
      <c r="E3585" t="s">
        <v>587</v>
      </c>
      <c r="F3585" t="s">
        <v>24</v>
      </c>
      <c r="G3585" t="s">
        <v>21</v>
      </c>
      <c r="H3585" t="s">
        <v>101</v>
      </c>
      <c r="I3585" t="s">
        <v>102</v>
      </c>
      <c r="J3585" s="2">
        <v>115</v>
      </c>
      <c r="L3585" s="2">
        <v>115</v>
      </c>
      <c r="M3585" s="2">
        <v>6.2</v>
      </c>
    </row>
    <row r="3586" spans="1:13" hidden="1" x14ac:dyDescent="0.3">
      <c r="A3586" t="s">
        <v>15</v>
      </c>
      <c r="B3586" t="s">
        <v>616</v>
      </c>
      <c r="C3586" t="s">
        <v>619</v>
      </c>
      <c r="D3586" t="s">
        <v>567</v>
      </c>
      <c r="E3586" t="s">
        <v>587</v>
      </c>
      <c r="F3586" t="s">
        <v>24</v>
      </c>
      <c r="G3586" t="s">
        <v>21</v>
      </c>
      <c r="H3586" t="s">
        <v>103</v>
      </c>
      <c r="I3586" t="s">
        <v>104</v>
      </c>
    </row>
    <row r="3587" spans="1:13" hidden="1" x14ac:dyDescent="0.3">
      <c r="A3587" t="s">
        <v>15</v>
      </c>
      <c r="B3587" t="s">
        <v>616</v>
      </c>
      <c r="C3587" t="s">
        <v>619</v>
      </c>
      <c r="D3587" t="s">
        <v>567</v>
      </c>
      <c r="E3587" t="s">
        <v>587</v>
      </c>
      <c r="F3587" t="s">
        <v>24</v>
      </c>
      <c r="G3587" t="s">
        <v>21</v>
      </c>
      <c r="H3587" t="s">
        <v>105</v>
      </c>
      <c r="I3587" t="s">
        <v>106</v>
      </c>
      <c r="J3587" s="2">
        <v>15</v>
      </c>
      <c r="L3587" s="2">
        <v>15</v>
      </c>
      <c r="M3587" s="2">
        <v>1.7</v>
      </c>
    </row>
    <row r="3588" spans="1:13" hidden="1" x14ac:dyDescent="0.3">
      <c r="A3588" t="s">
        <v>15</v>
      </c>
      <c r="B3588" t="s">
        <v>616</v>
      </c>
      <c r="C3588" t="s">
        <v>619</v>
      </c>
      <c r="D3588" t="s">
        <v>567</v>
      </c>
      <c r="E3588" t="s">
        <v>587</v>
      </c>
      <c r="F3588" t="s">
        <v>24</v>
      </c>
      <c r="G3588" t="s">
        <v>21</v>
      </c>
      <c r="H3588" t="s">
        <v>107</v>
      </c>
      <c r="I3588" t="s">
        <v>108</v>
      </c>
      <c r="J3588" s="2">
        <v>120</v>
      </c>
      <c r="L3588" s="2">
        <v>120</v>
      </c>
      <c r="M3588" s="2">
        <v>5.0999999999999996</v>
      </c>
    </row>
    <row r="3589" spans="1:13" hidden="1" x14ac:dyDescent="0.3">
      <c r="A3589" t="s">
        <v>15</v>
      </c>
      <c r="B3589" t="s">
        <v>616</v>
      </c>
      <c r="C3589" t="s">
        <v>619</v>
      </c>
      <c r="D3589" t="s">
        <v>567</v>
      </c>
      <c r="E3589" t="s">
        <v>587</v>
      </c>
      <c r="F3589" t="s">
        <v>24</v>
      </c>
      <c r="G3589" t="s">
        <v>21</v>
      </c>
      <c r="H3589" t="s">
        <v>109</v>
      </c>
      <c r="I3589" t="s">
        <v>109</v>
      </c>
      <c r="J3589" s="2">
        <v>35</v>
      </c>
      <c r="L3589" s="2">
        <v>35</v>
      </c>
    </row>
    <row r="3590" spans="1:13" hidden="1" x14ac:dyDescent="0.3">
      <c r="A3590" t="s">
        <v>15</v>
      </c>
      <c r="B3590" t="s">
        <v>616</v>
      </c>
      <c r="C3590" t="s">
        <v>620</v>
      </c>
      <c r="D3590" t="s">
        <v>17</v>
      </c>
      <c r="E3590" t="s">
        <v>17</v>
      </c>
      <c r="F3590" t="s">
        <v>20</v>
      </c>
      <c r="G3590" t="s">
        <v>21</v>
      </c>
      <c r="H3590" t="s">
        <v>22</v>
      </c>
      <c r="I3590" t="s">
        <v>23</v>
      </c>
      <c r="J3590" s="2">
        <v>347</v>
      </c>
      <c r="K3590" s="2">
        <v>0</v>
      </c>
      <c r="L3590" s="2">
        <v>347</v>
      </c>
    </row>
    <row r="3591" spans="1:13" hidden="1" x14ac:dyDescent="0.3">
      <c r="A3591" t="s">
        <v>15</v>
      </c>
      <c r="B3591" t="s">
        <v>616</v>
      </c>
      <c r="C3591" t="s">
        <v>620</v>
      </c>
      <c r="D3591" t="s">
        <v>17</v>
      </c>
      <c r="E3591" t="s">
        <v>17</v>
      </c>
      <c r="F3591" t="s">
        <v>24</v>
      </c>
      <c r="G3591" t="s">
        <v>116</v>
      </c>
      <c r="H3591" t="s">
        <v>22</v>
      </c>
      <c r="I3591" t="s">
        <v>23</v>
      </c>
      <c r="J3591" s="2">
        <v>347</v>
      </c>
      <c r="K3591" s="2">
        <v>0</v>
      </c>
      <c r="L3591" s="2">
        <v>347</v>
      </c>
      <c r="M3591" s="2">
        <v>0.7</v>
      </c>
    </row>
    <row r="3592" spans="1:13" hidden="1" x14ac:dyDescent="0.3">
      <c r="A3592" t="s">
        <v>15</v>
      </c>
      <c r="B3592" t="s">
        <v>616</v>
      </c>
      <c r="C3592" t="s">
        <v>620</v>
      </c>
      <c r="D3592" t="s">
        <v>17</v>
      </c>
      <c r="E3592" t="s">
        <v>17</v>
      </c>
      <c r="F3592" t="s">
        <v>24</v>
      </c>
      <c r="G3592" t="s">
        <v>21</v>
      </c>
      <c r="H3592" t="s">
        <v>25</v>
      </c>
      <c r="I3592" t="s">
        <v>26</v>
      </c>
    </row>
    <row r="3593" spans="1:13" hidden="1" x14ac:dyDescent="0.3">
      <c r="A3593" t="s">
        <v>15</v>
      </c>
      <c r="B3593" t="s">
        <v>616</v>
      </c>
      <c r="C3593" t="s">
        <v>620</v>
      </c>
      <c r="D3593" t="s">
        <v>17</v>
      </c>
      <c r="E3593" t="s">
        <v>17</v>
      </c>
      <c r="F3593" t="s">
        <v>24</v>
      </c>
      <c r="G3593" t="s">
        <v>21</v>
      </c>
      <c r="H3593" t="s">
        <v>27</v>
      </c>
      <c r="I3593" t="s">
        <v>28</v>
      </c>
      <c r="J3593" s="2">
        <v>20</v>
      </c>
      <c r="L3593" s="2">
        <v>20</v>
      </c>
      <c r="M3593" s="2">
        <v>1.4</v>
      </c>
    </row>
    <row r="3594" spans="1:13" hidden="1" x14ac:dyDescent="0.3">
      <c r="A3594" t="s">
        <v>15</v>
      </c>
      <c r="B3594" t="s">
        <v>616</v>
      </c>
      <c r="C3594" t="s">
        <v>620</v>
      </c>
      <c r="D3594" t="s">
        <v>17</v>
      </c>
      <c r="E3594" t="s">
        <v>17</v>
      </c>
      <c r="F3594" t="s">
        <v>24</v>
      </c>
      <c r="G3594" t="s">
        <v>21</v>
      </c>
      <c r="H3594" t="s">
        <v>29</v>
      </c>
      <c r="I3594" t="s">
        <v>30</v>
      </c>
    </row>
    <row r="3595" spans="1:13" hidden="1" x14ac:dyDescent="0.3">
      <c r="A3595" t="s">
        <v>15</v>
      </c>
      <c r="B3595" t="s">
        <v>616</v>
      </c>
      <c r="C3595" t="s">
        <v>620</v>
      </c>
      <c r="D3595" t="s">
        <v>17</v>
      </c>
      <c r="E3595" t="s">
        <v>17</v>
      </c>
      <c r="F3595" t="s">
        <v>24</v>
      </c>
      <c r="G3595" t="s">
        <v>21</v>
      </c>
      <c r="H3595" t="s">
        <v>31</v>
      </c>
      <c r="I3595" t="s">
        <v>32</v>
      </c>
    </row>
    <row r="3596" spans="1:13" hidden="1" x14ac:dyDescent="0.3">
      <c r="A3596" t="s">
        <v>15</v>
      </c>
      <c r="B3596" t="s">
        <v>616</v>
      </c>
      <c r="C3596" t="s">
        <v>620</v>
      </c>
      <c r="D3596" t="s">
        <v>17</v>
      </c>
      <c r="E3596" t="s">
        <v>17</v>
      </c>
      <c r="F3596" t="s">
        <v>24</v>
      </c>
      <c r="G3596" t="s">
        <v>21</v>
      </c>
      <c r="H3596" t="s">
        <v>33</v>
      </c>
      <c r="I3596" t="s">
        <v>34</v>
      </c>
      <c r="J3596" s="2">
        <v>15</v>
      </c>
      <c r="L3596" s="2">
        <v>15</v>
      </c>
      <c r="M3596" s="2">
        <v>1.5</v>
      </c>
    </row>
    <row r="3597" spans="1:13" hidden="1" x14ac:dyDescent="0.3">
      <c r="A3597" t="s">
        <v>15</v>
      </c>
      <c r="B3597" t="s">
        <v>616</v>
      </c>
      <c r="C3597" t="s">
        <v>620</v>
      </c>
      <c r="D3597" t="s">
        <v>17</v>
      </c>
      <c r="E3597" t="s">
        <v>17</v>
      </c>
      <c r="F3597" t="s">
        <v>24</v>
      </c>
      <c r="G3597" t="s">
        <v>21</v>
      </c>
      <c r="H3597" t="s">
        <v>35</v>
      </c>
      <c r="I3597" t="s">
        <v>36</v>
      </c>
      <c r="J3597" s="2">
        <v>20</v>
      </c>
      <c r="L3597" s="2">
        <v>20</v>
      </c>
      <c r="M3597" s="2">
        <v>1.5</v>
      </c>
    </row>
    <row r="3598" spans="1:13" hidden="1" x14ac:dyDescent="0.3">
      <c r="A3598" t="s">
        <v>15</v>
      </c>
      <c r="B3598" t="s">
        <v>616</v>
      </c>
      <c r="C3598" t="s">
        <v>620</v>
      </c>
      <c r="D3598" t="s">
        <v>17</v>
      </c>
      <c r="E3598" t="s">
        <v>17</v>
      </c>
      <c r="F3598" t="s">
        <v>24</v>
      </c>
      <c r="G3598" t="s">
        <v>21</v>
      </c>
      <c r="H3598" t="s">
        <v>37</v>
      </c>
      <c r="I3598" t="s">
        <v>38</v>
      </c>
      <c r="J3598" s="2">
        <v>20</v>
      </c>
      <c r="L3598" s="2">
        <v>20</v>
      </c>
      <c r="M3598" s="2">
        <v>0.7</v>
      </c>
    </row>
    <row r="3599" spans="1:13" hidden="1" x14ac:dyDescent="0.3">
      <c r="A3599" t="s">
        <v>15</v>
      </c>
      <c r="B3599" t="s">
        <v>616</v>
      </c>
      <c r="C3599" t="s">
        <v>620</v>
      </c>
      <c r="D3599" t="s">
        <v>17</v>
      </c>
      <c r="E3599" t="s">
        <v>17</v>
      </c>
      <c r="F3599" t="s">
        <v>24</v>
      </c>
      <c r="G3599" t="s">
        <v>21</v>
      </c>
      <c r="H3599" t="s">
        <v>39</v>
      </c>
      <c r="I3599" t="s">
        <v>40</v>
      </c>
      <c r="J3599" s="2">
        <v>10</v>
      </c>
      <c r="L3599" s="2">
        <v>10</v>
      </c>
      <c r="M3599" s="2">
        <v>0.9</v>
      </c>
    </row>
    <row r="3600" spans="1:13" hidden="1" x14ac:dyDescent="0.3">
      <c r="A3600" t="s">
        <v>15</v>
      </c>
      <c r="B3600" t="s">
        <v>616</v>
      </c>
      <c r="C3600" t="s">
        <v>620</v>
      </c>
      <c r="D3600" t="s">
        <v>17</v>
      </c>
      <c r="E3600" t="s">
        <v>17</v>
      </c>
      <c r="F3600" t="s">
        <v>24</v>
      </c>
      <c r="G3600" t="s">
        <v>21</v>
      </c>
      <c r="H3600" t="s">
        <v>41</v>
      </c>
      <c r="I3600" t="s">
        <v>42</v>
      </c>
      <c r="J3600" s="2">
        <v>10</v>
      </c>
      <c r="L3600" s="2">
        <v>10</v>
      </c>
      <c r="M3600" s="2">
        <v>1</v>
      </c>
    </row>
    <row r="3601" spans="1:13" hidden="1" x14ac:dyDescent="0.3">
      <c r="A3601" t="s">
        <v>15</v>
      </c>
      <c r="B3601" t="s">
        <v>616</v>
      </c>
      <c r="C3601" t="s">
        <v>620</v>
      </c>
      <c r="D3601" t="s">
        <v>17</v>
      </c>
      <c r="E3601" t="s">
        <v>17</v>
      </c>
      <c r="F3601" t="s">
        <v>24</v>
      </c>
      <c r="G3601" t="s">
        <v>21</v>
      </c>
      <c r="H3601" t="s">
        <v>43</v>
      </c>
      <c r="I3601" t="s">
        <v>44</v>
      </c>
      <c r="J3601" s="2">
        <v>5</v>
      </c>
      <c r="L3601" s="2">
        <v>5</v>
      </c>
      <c r="M3601" s="2">
        <v>0.4</v>
      </c>
    </row>
    <row r="3602" spans="1:13" hidden="1" x14ac:dyDescent="0.3">
      <c r="A3602" t="s">
        <v>15</v>
      </c>
      <c r="B3602" t="s">
        <v>616</v>
      </c>
      <c r="C3602" t="s">
        <v>620</v>
      </c>
      <c r="D3602" t="s">
        <v>17</v>
      </c>
      <c r="E3602" t="s">
        <v>17</v>
      </c>
      <c r="F3602" t="s">
        <v>24</v>
      </c>
      <c r="G3602" t="s">
        <v>21</v>
      </c>
      <c r="H3602" t="s">
        <v>45</v>
      </c>
      <c r="I3602" t="s">
        <v>46</v>
      </c>
    </row>
    <row r="3603" spans="1:13" hidden="1" x14ac:dyDescent="0.3">
      <c r="A3603" t="s">
        <v>15</v>
      </c>
      <c r="B3603" t="s">
        <v>616</v>
      </c>
      <c r="C3603" t="s">
        <v>620</v>
      </c>
      <c r="D3603" t="s">
        <v>17</v>
      </c>
      <c r="E3603" t="s">
        <v>17</v>
      </c>
      <c r="F3603" t="s">
        <v>24</v>
      </c>
      <c r="G3603" t="s">
        <v>21</v>
      </c>
      <c r="H3603" t="s">
        <v>47</v>
      </c>
      <c r="I3603" t="s">
        <v>48</v>
      </c>
      <c r="J3603" s="2">
        <v>30</v>
      </c>
      <c r="L3603" s="2">
        <v>30</v>
      </c>
      <c r="M3603" s="2">
        <v>2.6</v>
      </c>
    </row>
    <row r="3604" spans="1:13" hidden="1" x14ac:dyDescent="0.3">
      <c r="A3604" t="s">
        <v>15</v>
      </c>
      <c r="B3604" t="s">
        <v>616</v>
      </c>
      <c r="C3604" t="s">
        <v>620</v>
      </c>
      <c r="D3604" t="s">
        <v>17</v>
      </c>
      <c r="E3604" t="s">
        <v>17</v>
      </c>
      <c r="F3604" t="s">
        <v>24</v>
      </c>
      <c r="G3604" t="s">
        <v>21</v>
      </c>
      <c r="H3604" t="s">
        <v>49</v>
      </c>
      <c r="I3604" t="s">
        <v>50</v>
      </c>
      <c r="J3604" s="2">
        <v>15</v>
      </c>
      <c r="L3604" s="2">
        <v>15</v>
      </c>
      <c r="M3604" s="2">
        <v>0.8</v>
      </c>
    </row>
    <row r="3605" spans="1:13" hidden="1" x14ac:dyDescent="0.3">
      <c r="A3605" t="s">
        <v>15</v>
      </c>
      <c r="B3605" t="s">
        <v>616</v>
      </c>
      <c r="C3605" t="s">
        <v>620</v>
      </c>
      <c r="D3605" t="s">
        <v>17</v>
      </c>
      <c r="E3605" t="s">
        <v>17</v>
      </c>
      <c r="F3605" t="s">
        <v>24</v>
      </c>
      <c r="G3605" t="s">
        <v>21</v>
      </c>
      <c r="H3605" t="s">
        <v>51</v>
      </c>
      <c r="I3605" t="s">
        <v>52</v>
      </c>
      <c r="J3605" s="2">
        <v>10</v>
      </c>
      <c r="L3605" s="2">
        <v>10</v>
      </c>
      <c r="M3605" s="2">
        <v>0.5</v>
      </c>
    </row>
    <row r="3606" spans="1:13" hidden="1" x14ac:dyDescent="0.3">
      <c r="A3606" t="s">
        <v>15</v>
      </c>
      <c r="B3606" t="s">
        <v>616</v>
      </c>
      <c r="C3606" t="s">
        <v>620</v>
      </c>
      <c r="D3606" t="s">
        <v>17</v>
      </c>
      <c r="E3606" t="s">
        <v>17</v>
      </c>
      <c r="F3606" t="s">
        <v>24</v>
      </c>
      <c r="G3606" t="s">
        <v>21</v>
      </c>
      <c r="H3606" t="s">
        <v>53</v>
      </c>
      <c r="I3606" t="s">
        <v>54</v>
      </c>
    </row>
    <row r="3607" spans="1:13" hidden="1" x14ac:dyDescent="0.3">
      <c r="A3607" t="s">
        <v>15</v>
      </c>
      <c r="B3607" t="s">
        <v>616</v>
      </c>
      <c r="C3607" t="s">
        <v>620</v>
      </c>
      <c r="D3607" t="s">
        <v>17</v>
      </c>
      <c r="E3607" t="s">
        <v>17</v>
      </c>
      <c r="F3607" t="s">
        <v>24</v>
      </c>
      <c r="G3607" t="s">
        <v>21</v>
      </c>
      <c r="H3607" t="s">
        <v>55</v>
      </c>
      <c r="I3607" t="s">
        <v>56</v>
      </c>
      <c r="J3607" s="2">
        <v>25</v>
      </c>
      <c r="L3607" s="2">
        <v>25</v>
      </c>
      <c r="M3607" s="2">
        <v>1.2</v>
      </c>
    </row>
    <row r="3608" spans="1:13" hidden="1" x14ac:dyDescent="0.3">
      <c r="A3608" t="s">
        <v>15</v>
      </c>
      <c r="B3608" t="s">
        <v>616</v>
      </c>
      <c r="C3608" t="s">
        <v>620</v>
      </c>
      <c r="D3608" t="s">
        <v>17</v>
      </c>
      <c r="E3608" t="s">
        <v>17</v>
      </c>
      <c r="F3608" t="s">
        <v>24</v>
      </c>
      <c r="G3608" t="s">
        <v>21</v>
      </c>
      <c r="H3608" t="s">
        <v>57</v>
      </c>
      <c r="I3608" t="s">
        <v>58</v>
      </c>
    </row>
    <row r="3609" spans="1:13" hidden="1" x14ac:dyDescent="0.3">
      <c r="A3609" t="s">
        <v>15</v>
      </c>
      <c r="B3609" t="s">
        <v>616</v>
      </c>
      <c r="C3609" t="s">
        <v>620</v>
      </c>
      <c r="D3609" t="s">
        <v>17</v>
      </c>
      <c r="E3609" t="s">
        <v>17</v>
      </c>
      <c r="F3609" t="s">
        <v>24</v>
      </c>
      <c r="G3609" t="s">
        <v>21</v>
      </c>
      <c r="H3609" t="s">
        <v>59</v>
      </c>
      <c r="I3609" t="s">
        <v>60</v>
      </c>
      <c r="J3609" s="2">
        <v>15</v>
      </c>
      <c r="L3609" s="2">
        <v>15</v>
      </c>
      <c r="M3609" s="2">
        <v>1.4</v>
      </c>
    </row>
    <row r="3610" spans="1:13" hidden="1" x14ac:dyDescent="0.3">
      <c r="A3610" t="s">
        <v>15</v>
      </c>
      <c r="B3610" t="s">
        <v>616</v>
      </c>
      <c r="C3610" t="s">
        <v>620</v>
      </c>
      <c r="D3610" t="s">
        <v>17</v>
      </c>
      <c r="E3610" t="s">
        <v>17</v>
      </c>
      <c r="F3610" t="s">
        <v>24</v>
      </c>
      <c r="G3610" t="s">
        <v>21</v>
      </c>
      <c r="H3610" t="s">
        <v>61</v>
      </c>
      <c r="I3610" t="s">
        <v>62</v>
      </c>
      <c r="J3610" s="2">
        <v>5</v>
      </c>
      <c r="L3610" s="2">
        <v>5</v>
      </c>
      <c r="M3610" s="2">
        <v>0.4</v>
      </c>
    </row>
    <row r="3611" spans="1:13" hidden="1" x14ac:dyDescent="0.3">
      <c r="A3611" t="s">
        <v>15</v>
      </c>
      <c r="B3611" t="s">
        <v>616</v>
      </c>
      <c r="C3611" t="s">
        <v>620</v>
      </c>
      <c r="D3611" t="s">
        <v>17</v>
      </c>
      <c r="E3611" t="s">
        <v>17</v>
      </c>
      <c r="F3611" t="s">
        <v>24</v>
      </c>
      <c r="G3611" t="s">
        <v>21</v>
      </c>
      <c r="H3611" t="s">
        <v>63</v>
      </c>
      <c r="I3611" t="s">
        <v>64</v>
      </c>
    </row>
    <row r="3612" spans="1:13" hidden="1" x14ac:dyDescent="0.3">
      <c r="A3612" t="s">
        <v>15</v>
      </c>
      <c r="B3612" t="s">
        <v>616</v>
      </c>
      <c r="C3612" t="s">
        <v>620</v>
      </c>
      <c r="D3612" t="s">
        <v>17</v>
      </c>
      <c r="E3612" t="s">
        <v>17</v>
      </c>
      <c r="F3612" t="s">
        <v>24</v>
      </c>
      <c r="G3612" t="s">
        <v>21</v>
      </c>
      <c r="H3612" t="s">
        <v>65</v>
      </c>
      <c r="I3612" t="s">
        <v>66</v>
      </c>
      <c r="J3612" s="2">
        <v>35</v>
      </c>
      <c r="L3612" s="2">
        <v>35</v>
      </c>
      <c r="M3612" s="2">
        <v>2</v>
      </c>
    </row>
    <row r="3613" spans="1:13" hidden="1" x14ac:dyDescent="0.3">
      <c r="A3613" t="s">
        <v>15</v>
      </c>
      <c r="B3613" t="s">
        <v>616</v>
      </c>
      <c r="C3613" t="s">
        <v>620</v>
      </c>
      <c r="D3613" t="s">
        <v>17</v>
      </c>
      <c r="E3613" t="s">
        <v>17</v>
      </c>
      <c r="F3613" t="s">
        <v>24</v>
      </c>
      <c r="G3613" t="s">
        <v>21</v>
      </c>
      <c r="H3613" t="s">
        <v>67</v>
      </c>
      <c r="I3613" t="s">
        <v>68</v>
      </c>
      <c r="J3613" s="2">
        <v>10</v>
      </c>
      <c r="L3613" s="2">
        <v>10</v>
      </c>
      <c r="M3613" s="2">
        <v>1.9</v>
      </c>
    </row>
    <row r="3614" spans="1:13" hidden="1" x14ac:dyDescent="0.3">
      <c r="A3614" t="s">
        <v>15</v>
      </c>
      <c r="B3614" t="s">
        <v>616</v>
      </c>
      <c r="C3614" t="s">
        <v>620</v>
      </c>
      <c r="D3614" t="s">
        <v>17</v>
      </c>
      <c r="E3614" t="s">
        <v>17</v>
      </c>
      <c r="F3614" t="s">
        <v>24</v>
      </c>
      <c r="G3614" t="s">
        <v>21</v>
      </c>
      <c r="H3614" t="s">
        <v>69</v>
      </c>
      <c r="I3614" t="s">
        <v>70</v>
      </c>
      <c r="J3614" s="2">
        <v>5</v>
      </c>
      <c r="L3614" s="2">
        <v>5</v>
      </c>
      <c r="M3614" s="2">
        <v>0.2</v>
      </c>
    </row>
    <row r="3615" spans="1:13" hidden="1" x14ac:dyDescent="0.3">
      <c r="A3615" t="s">
        <v>15</v>
      </c>
      <c r="B3615" t="s">
        <v>616</v>
      </c>
      <c r="C3615" t="s">
        <v>620</v>
      </c>
      <c r="D3615" t="s">
        <v>17</v>
      </c>
      <c r="E3615" t="s">
        <v>17</v>
      </c>
      <c r="F3615" t="s">
        <v>24</v>
      </c>
      <c r="G3615" t="s">
        <v>21</v>
      </c>
      <c r="H3615" t="s">
        <v>71</v>
      </c>
      <c r="I3615" t="s">
        <v>72</v>
      </c>
      <c r="J3615" s="2">
        <v>5</v>
      </c>
      <c r="L3615" s="2">
        <v>5</v>
      </c>
      <c r="M3615" s="2">
        <v>0.3</v>
      </c>
    </row>
    <row r="3616" spans="1:13" hidden="1" x14ac:dyDescent="0.3">
      <c r="A3616" t="s">
        <v>15</v>
      </c>
      <c r="B3616" t="s">
        <v>616</v>
      </c>
      <c r="C3616" t="s">
        <v>620</v>
      </c>
      <c r="D3616" t="s">
        <v>17</v>
      </c>
      <c r="E3616" t="s">
        <v>17</v>
      </c>
      <c r="F3616" t="s">
        <v>24</v>
      </c>
      <c r="G3616" t="s">
        <v>21</v>
      </c>
      <c r="H3616" t="s">
        <v>73</v>
      </c>
      <c r="I3616" t="s">
        <v>74</v>
      </c>
    </row>
    <row r="3617" spans="1:13" hidden="1" x14ac:dyDescent="0.3">
      <c r="A3617" t="s">
        <v>15</v>
      </c>
      <c r="B3617" t="s">
        <v>616</v>
      </c>
      <c r="C3617" t="s">
        <v>620</v>
      </c>
      <c r="D3617" t="s">
        <v>17</v>
      </c>
      <c r="E3617" t="s">
        <v>17</v>
      </c>
      <c r="F3617" t="s">
        <v>24</v>
      </c>
      <c r="G3617" t="s">
        <v>21</v>
      </c>
      <c r="H3617" t="s">
        <v>75</v>
      </c>
      <c r="I3617" t="s">
        <v>76</v>
      </c>
    </row>
    <row r="3618" spans="1:13" hidden="1" x14ac:dyDescent="0.3">
      <c r="A3618" t="s">
        <v>15</v>
      </c>
      <c r="B3618" t="s">
        <v>616</v>
      </c>
      <c r="C3618" t="s">
        <v>620</v>
      </c>
      <c r="D3618" t="s">
        <v>17</v>
      </c>
      <c r="E3618" t="s">
        <v>17</v>
      </c>
      <c r="F3618" t="s">
        <v>24</v>
      </c>
      <c r="G3618" t="s">
        <v>21</v>
      </c>
      <c r="H3618" t="s">
        <v>77</v>
      </c>
      <c r="I3618" t="s">
        <v>78</v>
      </c>
    </row>
    <row r="3619" spans="1:13" hidden="1" x14ac:dyDescent="0.3">
      <c r="A3619" t="s">
        <v>15</v>
      </c>
      <c r="B3619" t="s">
        <v>616</v>
      </c>
      <c r="C3619" t="s">
        <v>620</v>
      </c>
      <c r="D3619" t="s">
        <v>17</v>
      </c>
      <c r="E3619" t="s">
        <v>17</v>
      </c>
      <c r="F3619" t="s">
        <v>24</v>
      </c>
      <c r="G3619" t="s">
        <v>21</v>
      </c>
      <c r="H3619" t="s">
        <v>79</v>
      </c>
      <c r="I3619" t="s">
        <v>80</v>
      </c>
      <c r="J3619" s="2">
        <v>10</v>
      </c>
      <c r="L3619" s="2">
        <v>10</v>
      </c>
      <c r="M3619" s="2">
        <v>0.5</v>
      </c>
    </row>
    <row r="3620" spans="1:13" hidden="1" x14ac:dyDescent="0.3">
      <c r="A3620" t="s">
        <v>15</v>
      </c>
      <c r="B3620" t="s">
        <v>616</v>
      </c>
      <c r="C3620" t="s">
        <v>620</v>
      </c>
      <c r="D3620" t="s">
        <v>17</v>
      </c>
      <c r="E3620" t="s">
        <v>17</v>
      </c>
      <c r="F3620" t="s">
        <v>24</v>
      </c>
      <c r="G3620" t="s">
        <v>21</v>
      </c>
      <c r="H3620" t="s">
        <v>81</v>
      </c>
      <c r="I3620" t="s">
        <v>82</v>
      </c>
    </row>
    <row r="3621" spans="1:13" hidden="1" x14ac:dyDescent="0.3">
      <c r="A3621" t="s">
        <v>15</v>
      </c>
      <c r="B3621" t="s">
        <v>616</v>
      </c>
      <c r="C3621" t="s">
        <v>620</v>
      </c>
      <c r="D3621" t="s">
        <v>17</v>
      </c>
      <c r="E3621" t="s">
        <v>17</v>
      </c>
      <c r="F3621" t="s">
        <v>24</v>
      </c>
      <c r="G3621" t="s">
        <v>21</v>
      </c>
      <c r="H3621" t="s">
        <v>83</v>
      </c>
      <c r="I3621" t="s">
        <v>84</v>
      </c>
    </row>
    <row r="3622" spans="1:13" hidden="1" x14ac:dyDescent="0.3">
      <c r="A3622" t="s">
        <v>15</v>
      </c>
      <c r="B3622" t="s">
        <v>616</v>
      </c>
      <c r="C3622" t="s">
        <v>620</v>
      </c>
      <c r="D3622" t="s">
        <v>17</v>
      </c>
      <c r="E3622" t="s">
        <v>17</v>
      </c>
      <c r="F3622" t="s">
        <v>24</v>
      </c>
      <c r="G3622" t="s">
        <v>21</v>
      </c>
      <c r="H3622" t="s">
        <v>85</v>
      </c>
      <c r="I3622" t="s">
        <v>86</v>
      </c>
    </row>
    <row r="3623" spans="1:13" hidden="1" x14ac:dyDescent="0.3">
      <c r="A3623" t="s">
        <v>15</v>
      </c>
      <c r="B3623" t="s">
        <v>616</v>
      </c>
      <c r="C3623" t="s">
        <v>620</v>
      </c>
      <c r="D3623" t="s">
        <v>17</v>
      </c>
      <c r="E3623" t="s">
        <v>17</v>
      </c>
      <c r="F3623" t="s">
        <v>24</v>
      </c>
      <c r="G3623" t="s">
        <v>21</v>
      </c>
      <c r="H3623" t="s">
        <v>87</v>
      </c>
      <c r="I3623" t="s">
        <v>88</v>
      </c>
    </row>
    <row r="3624" spans="1:13" hidden="1" x14ac:dyDescent="0.3">
      <c r="A3624" t="s">
        <v>15</v>
      </c>
      <c r="B3624" t="s">
        <v>616</v>
      </c>
      <c r="C3624" t="s">
        <v>620</v>
      </c>
      <c r="D3624" t="s">
        <v>17</v>
      </c>
      <c r="E3624" t="s">
        <v>17</v>
      </c>
      <c r="F3624" t="s">
        <v>24</v>
      </c>
      <c r="G3624" t="s">
        <v>21</v>
      </c>
      <c r="H3624" t="s">
        <v>89</v>
      </c>
      <c r="I3624" t="s">
        <v>90</v>
      </c>
      <c r="J3624" s="2">
        <v>5</v>
      </c>
      <c r="L3624" s="2">
        <v>5</v>
      </c>
      <c r="M3624" s="2">
        <v>0.3</v>
      </c>
    </row>
    <row r="3625" spans="1:13" hidden="1" x14ac:dyDescent="0.3">
      <c r="A3625" t="s">
        <v>15</v>
      </c>
      <c r="B3625" t="s">
        <v>616</v>
      </c>
      <c r="C3625" t="s">
        <v>620</v>
      </c>
      <c r="D3625" t="s">
        <v>17</v>
      </c>
      <c r="E3625" t="s">
        <v>17</v>
      </c>
      <c r="F3625" t="s">
        <v>24</v>
      </c>
      <c r="G3625" t="s">
        <v>21</v>
      </c>
      <c r="H3625" t="s">
        <v>91</v>
      </c>
      <c r="I3625" t="s">
        <v>92</v>
      </c>
    </row>
    <row r="3626" spans="1:13" hidden="1" x14ac:dyDescent="0.3">
      <c r="A3626" t="s">
        <v>15</v>
      </c>
      <c r="B3626" t="s">
        <v>616</v>
      </c>
      <c r="C3626" t="s">
        <v>620</v>
      </c>
      <c r="D3626" t="s">
        <v>17</v>
      </c>
      <c r="E3626" t="s">
        <v>17</v>
      </c>
      <c r="F3626" t="s">
        <v>24</v>
      </c>
      <c r="G3626" t="s">
        <v>21</v>
      </c>
      <c r="H3626" t="s">
        <v>93</v>
      </c>
      <c r="I3626" t="s">
        <v>94</v>
      </c>
    </row>
    <row r="3627" spans="1:13" hidden="1" x14ac:dyDescent="0.3">
      <c r="A3627" t="s">
        <v>15</v>
      </c>
      <c r="B3627" t="s">
        <v>616</v>
      </c>
      <c r="C3627" t="s">
        <v>620</v>
      </c>
      <c r="D3627" t="s">
        <v>17</v>
      </c>
      <c r="E3627" t="s">
        <v>17</v>
      </c>
      <c r="F3627" t="s">
        <v>24</v>
      </c>
      <c r="G3627" t="s">
        <v>21</v>
      </c>
      <c r="H3627" t="s">
        <v>95</v>
      </c>
      <c r="I3627" t="s">
        <v>96</v>
      </c>
    </row>
    <row r="3628" spans="1:13" hidden="1" x14ac:dyDescent="0.3">
      <c r="A3628" t="s">
        <v>15</v>
      </c>
      <c r="B3628" t="s">
        <v>616</v>
      </c>
      <c r="C3628" t="s">
        <v>620</v>
      </c>
      <c r="D3628" t="s">
        <v>17</v>
      </c>
      <c r="E3628" t="s">
        <v>17</v>
      </c>
      <c r="F3628" t="s">
        <v>24</v>
      </c>
      <c r="G3628" t="s">
        <v>21</v>
      </c>
      <c r="H3628" t="s">
        <v>97</v>
      </c>
      <c r="I3628" t="s">
        <v>98</v>
      </c>
      <c r="J3628" s="2">
        <v>15</v>
      </c>
      <c r="L3628" s="2">
        <v>15</v>
      </c>
      <c r="M3628" s="2">
        <v>1.9</v>
      </c>
    </row>
    <row r="3629" spans="1:13" hidden="1" x14ac:dyDescent="0.3">
      <c r="A3629" t="s">
        <v>15</v>
      </c>
      <c r="B3629" t="s">
        <v>616</v>
      </c>
      <c r="C3629" t="s">
        <v>620</v>
      </c>
      <c r="D3629" t="s">
        <v>17</v>
      </c>
      <c r="E3629" t="s">
        <v>17</v>
      </c>
      <c r="F3629" t="s">
        <v>24</v>
      </c>
      <c r="G3629" t="s">
        <v>21</v>
      </c>
      <c r="H3629" t="s">
        <v>99</v>
      </c>
      <c r="I3629" t="s">
        <v>100</v>
      </c>
    </row>
    <row r="3630" spans="1:13" hidden="1" x14ac:dyDescent="0.3">
      <c r="A3630" t="s">
        <v>15</v>
      </c>
      <c r="B3630" t="s">
        <v>616</v>
      </c>
      <c r="C3630" t="s">
        <v>620</v>
      </c>
      <c r="D3630" t="s">
        <v>17</v>
      </c>
      <c r="E3630" t="s">
        <v>17</v>
      </c>
      <c r="F3630" t="s">
        <v>24</v>
      </c>
      <c r="G3630" t="s">
        <v>21</v>
      </c>
      <c r="H3630" t="s">
        <v>101</v>
      </c>
      <c r="I3630" t="s">
        <v>102</v>
      </c>
      <c r="J3630" s="2">
        <v>10</v>
      </c>
      <c r="L3630" s="2">
        <v>10</v>
      </c>
      <c r="M3630" s="2">
        <v>0.4</v>
      </c>
    </row>
    <row r="3631" spans="1:13" hidden="1" x14ac:dyDescent="0.3">
      <c r="A3631" t="s">
        <v>15</v>
      </c>
      <c r="B3631" t="s">
        <v>616</v>
      </c>
      <c r="C3631" t="s">
        <v>620</v>
      </c>
      <c r="D3631" t="s">
        <v>17</v>
      </c>
      <c r="E3631" t="s">
        <v>17</v>
      </c>
      <c r="F3631" t="s">
        <v>24</v>
      </c>
      <c r="G3631" t="s">
        <v>21</v>
      </c>
      <c r="H3631" t="s">
        <v>103</v>
      </c>
      <c r="I3631" t="s">
        <v>104</v>
      </c>
    </row>
    <row r="3632" spans="1:13" hidden="1" x14ac:dyDescent="0.3">
      <c r="A3632" t="s">
        <v>15</v>
      </c>
      <c r="B3632" t="s">
        <v>616</v>
      </c>
      <c r="C3632" t="s">
        <v>620</v>
      </c>
      <c r="D3632" t="s">
        <v>17</v>
      </c>
      <c r="E3632" t="s">
        <v>17</v>
      </c>
      <c r="F3632" t="s">
        <v>24</v>
      </c>
      <c r="G3632" t="s">
        <v>21</v>
      </c>
      <c r="H3632" t="s">
        <v>105</v>
      </c>
      <c r="I3632" t="s">
        <v>106</v>
      </c>
      <c r="J3632" s="2">
        <v>5</v>
      </c>
      <c r="L3632" s="2">
        <v>5</v>
      </c>
      <c r="M3632" s="2">
        <v>0.5</v>
      </c>
    </row>
    <row r="3633" spans="1:13" hidden="1" x14ac:dyDescent="0.3">
      <c r="A3633" t="s">
        <v>15</v>
      </c>
      <c r="B3633" t="s">
        <v>616</v>
      </c>
      <c r="C3633" t="s">
        <v>620</v>
      </c>
      <c r="D3633" t="s">
        <v>17</v>
      </c>
      <c r="E3633" t="s">
        <v>17</v>
      </c>
      <c r="F3633" t="s">
        <v>24</v>
      </c>
      <c r="G3633" t="s">
        <v>21</v>
      </c>
      <c r="H3633" t="s">
        <v>107</v>
      </c>
      <c r="I3633" t="s">
        <v>108</v>
      </c>
      <c r="J3633" s="2">
        <v>15</v>
      </c>
      <c r="L3633" s="2">
        <v>15</v>
      </c>
      <c r="M3633" s="2">
        <v>0.6</v>
      </c>
    </row>
    <row r="3634" spans="1:13" hidden="1" x14ac:dyDescent="0.3">
      <c r="A3634" t="s">
        <v>15</v>
      </c>
      <c r="B3634" t="s">
        <v>616</v>
      </c>
      <c r="C3634" t="s">
        <v>620</v>
      </c>
      <c r="D3634" t="s">
        <v>17</v>
      </c>
      <c r="E3634" t="s">
        <v>17</v>
      </c>
      <c r="F3634" t="s">
        <v>24</v>
      </c>
      <c r="G3634" t="s">
        <v>21</v>
      </c>
      <c r="H3634" t="s">
        <v>109</v>
      </c>
      <c r="I3634" t="s">
        <v>109</v>
      </c>
    </row>
    <row r="3635" spans="1:13" hidden="1" x14ac:dyDescent="0.3">
      <c r="A3635" t="s">
        <v>15</v>
      </c>
      <c r="B3635" t="s">
        <v>616</v>
      </c>
      <c r="C3635" t="s">
        <v>620</v>
      </c>
      <c r="D3635" t="s">
        <v>567</v>
      </c>
      <c r="E3635" t="s">
        <v>574</v>
      </c>
      <c r="F3635" t="s">
        <v>24</v>
      </c>
      <c r="G3635" t="s">
        <v>21</v>
      </c>
      <c r="H3635" t="s">
        <v>25</v>
      </c>
      <c r="I3635" t="s">
        <v>26</v>
      </c>
    </row>
    <row r="3636" spans="1:13" hidden="1" x14ac:dyDescent="0.3">
      <c r="A3636" t="s">
        <v>15</v>
      </c>
      <c r="B3636" t="s">
        <v>616</v>
      </c>
      <c r="C3636" t="s">
        <v>620</v>
      </c>
      <c r="D3636" t="s">
        <v>567</v>
      </c>
      <c r="E3636" t="s">
        <v>574</v>
      </c>
      <c r="F3636" t="s">
        <v>24</v>
      </c>
      <c r="G3636" t="s">
        <v>21</v>
      </c>
      <c r="H3636" t="s">
        <v>27</v>
      </c>
      <c r="I3636" t="s">
        <v>28</v>
      </c>
    </row>
    <row r="3637" spans="1:13" hidden="1" x14ac:dyDescent="0.3">
      <c r="A3637" t="s">
        <v>15</v>
      </c>
      <c r="B3637" t="s">
        <v>616</v>
      </c>
      <c r="C3637" t="s">
        <v>620</v>
      </c>
      <c r="D3637" t="s">
        <v>567</v>
      </c>
      <c r="E3637" t="s">
        <v>574</v>
      </c>
      <c r="F3637" t="s">
        <v>24</v>
      </c>
      <c r="G3637" t="s">
        <v>21</v>
      </c>
      <c r="H3637" t="s">
        <v>29</v>
      </c>
      <c r="I3637" t="s">
        <v>30</v>
      </c>
    </row>
    <row r="3638" spans="1:13" hidden="1" x14ac:dyDescent="0.3">
      <c r="A3638" t="s">
        <v>15</v>
      </c>
      <c r="B3638" t="s">
        <v>616</v>
      </c>
      <c r="C3638" t="s">
        <v>620</v>
      </c>
      <c r="D3638" t="s">
        <v>567</v>
      </c>
      <c r="E3638" t="s">
        <v>574</v>
      </c>
      <c r="F3638" t="s">
        <v>24</v>
      </c>
      <c r="G3638" t="s">
        <v>21</v>
      </c>
      <c r="H3638" t="s">
        <v>31</v>
      </c>
      <c r="I3638" t="s">
        <v>32</v>
      </c>
    </row>
    <row r="3639" spans="1:13" hidden="1" x14ac:dyDescent="0.3">
      <c r="A3639" t="s">
        <v>15</v>
      </c>
      <c r="B3639" t="s">
        <v>616</v>
      </c>
      <c r="C3639" t="s">
        <v>620</v>
      </c>
      <c r="D3639" t="s">
        <v>567</v>
      </c>
      <c r="E3639" t="s">
        <v>574</v>
      </c>
      <c r="F3639" t="s">
        <v>24</v>
      </c>
      <c r="G3639" t="s">
        <v>21</v>
      </c>
      <c r="H3639" t="s">
        <v>33</v>
      </c>
      <c r="I3639" t="s">
        <v>34</v>
      </c>
    </row>
    <row r="3640" spans="1:13" hidden="1" x14ac:dyDescent="0.3">
      <c r="A3640" t="s">
        <v>15</v>
      </c>
      <c r="B3640" t="s">
        <v>616</v>
      </c>
      <c r="C3640" t="s">
        <v>620</v>
      </c>
      <c r="D3640" t="s">
        <v>567</v>
      </c>
      <c r="E3640" t="s">
        <v>574</v>
      </c>
      <c r="F3640" t="s">
        <v>24</v>
      </c>
      <c r="G3640" t="s">
        <v>21</v>
      </c>
      <c r="H3640" t="s">
        <v>35</v>
      </c>
      <c r="I3640" t="s">
        <v>36</v>
      </c>
      <c r="J3640" s="2">
        <v>5</v>
      </c>
      <c r="L3640" s="2">
        <v>5</v>
      </c>
      <c r="M3640" s="2">
        <v>1.3</v>
      </c>
    </row>
    <row r="3641" spans="1:13" hidden="1" x14ac:dyDescent="0.3">
      <c r="A3641" t="s">
        <v>15</v>
      </c>
      <c r="B3641" t="s">
        <v>616</v>
      </c>
      <c r="C3641" t="s">
        <v>620</v>
      </c>
      <c r="D3641" t="s">
        <v>567</v>
      </c>
      <c r="E3641" t="s">
        <v>574</v>
      </c>
      <c r="F3641" t="s">
        <v>24</v>
      </c>
      <c r="G3641" t="s">
        <v>21</v>
      </c>
      <c r="H3641" t="s">
        <v>37</v>
      </c>
      <c r="I3641" t="s">
        <v>38</v>
      </c>
    </row>
    <row r="3642" spans="1:13" hidden="1" x14ac:dyDescent="0.3">
      <c r="A3642" t="s">
        <v>15</v>
      </c>
      <c r="B3642" t="s">
        <v>616</v>
      </c>
      <c r="C3642" t="s">
        <v>620</v>
      </c>
      <c r="D3642" t="s">
        <v>567</v>
      </c>
      <c r="E3642" t="s">
        <v>574</v>
      </c>
      <c r="F3642" t="s">
        <v>24</v>
      </c>
      <c r="G3642" t="s">
        <v>21</v>
      </c>
      <c r="H3642" t="s">
        <v>39</v>
      </c>
      <c r="I3642" t="s">
        <v>40</v>
      </c>
    </row>
    <row r="3643" spans="1:13" hidden="1" x14ac:dyDescent="0.3">
      <c r="A3643" t="s">
        <v>15</v>
      </c>
      <c r="B3643" t="s">
        <v>616</v>
      </c>
      <c r="C3643" t="s">
        <v>620</v>
      </c>
      <c r="D3643" t="s">
        <v>567</v>
      </c>
      <c r="E3643" t="s">
        <v>574</v>
      </c>
      <c r="F3643" t="s">
        <v>24</v>
      </c>
      <c r="G3643" t="s">
        <v>21</v>
      </c>
      <c r="H3643" t="s">
        <v>41</v>
      </c>
      <c r="I3643" t="s">
        <v>42</v>
      </c>
    </row>
    <row r="3644" spans="1:13" hidden="1" x14ac:dyDescent="0.3">
      <c r="A3644" t="s">
        <v>15</v>
      </c>
      <c r="B3644" t="s">
        <v>616</v>
      </c>
      <c r="C3644" t="s">
        <v>620</v>
      </c>
      <c r="D3644" t="s">
        <v>567</v>
      </c>
      <c r="E3644" t="s">
        <v>574</v>
      </c>
      <c r="F3644" t="s">
        <v>24</v>
      </c>
      <c r="G3644" t="s">
        <v>21</v>
      </c>
      <c r="H3644" t="s">
        <v>43</v>
      </c>
      <c r="I3644" t="s">
        <v>44</v>
      </c>
    </row>
    <row r="3645" spans="1:13" hidden="1" x14ac:dyDescent="0.3">
      <c r="A3645" t="s">
        <v>15</v>
      </c>
      <c r="B3645" t="s">
        <v>616</v>
      </c>
      <c r="C3645" t="s">
        <v>620</v>
      </c>
      <c r="D3645" t="s">
        <v>567</v>
      </c>
      <c r="E3645" t="s">
        <v>574</v>
      </c>
      <c r="F3645" t="s">
        <v>24</v>
      </c>
      <c r="G3645" t="s">
        <v>21</v>
      </c>
      <c r="H3645" t="s">
        <v>45</v>
      </c>
      <c r="I3645" t="s">
        <v>46</v>
      </c>
    </row>
    <row r="3646" spans="1:13" hidden="1" x14ac:dyDescent="0.3">
      <c r="A3646" t="s">
        <v>15</v>
      </c>
      <c r="B3646" t="s">
        <v>616</v>
      </c>
      <c r="C3646" t="s">
        <v>620</v>
      </c>
      <c r="D3646" t="s">
        <v>567</v>
      </c>
      <c r="E3646" t="s">
        <v>574</v>
      </c>
      <c r="F3646" t="s">
        <v>24</v>
      </c>
      <c r="G3646" t="s">
        <v>21</v>
      </c>
      <c r="H3646" t="s">
        <v>47</v>
      </c>
      <c r="I3646" t="s">
        <v>48</v>
      </c>
      <c r="J3646" s="2">
        <v>5</v>
      </c>
      <c r="L3646" s="2">
        <v>5</v>
      </c>
      <c r="M3646" s="2">
        <v>2.2999999999999998</v>
      </c>
    </row>
    <row r="3647" spans="1:13" hidden="1" x14ac:dyDescent="0.3">
      <c r="A3647" t="s">
        <v>15</v>
      </c>
      <c r="B3647" t="s">
        <v>616</v>
      </c>
      <c r="C3647" t="s">
        <v>620</v>
      </c>
      <c r="D3647" t="s">
        <v>567</v>
      </c>
      <c r="E3647" t="s">
        <v>574</v>
      </c>
      <c r="F3647" t="s">
        <v>24</v>
      </c>
      <c r="G3647" t="s">
        <v>21</v>
      </c>
      <c r="H3647" t="s">
        <v>49</v>
      </c>
      <c r="I3647" t="s">
        <v>50</v>
      </c>
    </row>
    <row r="3648" spans="1:13" hidden="1" x14ac:dyDescent="0.3">
      <c r="A3648" t="s">
        <v>15</v>
      </c>
      <c r="B3648" t="s">
        <v>616</v>
      </c>
      <c r="C3648" t="s">
        <v>620</v>
      </c>
      <c r="D3648" t="s">
        <v>567</v>
      </c>
      <c r="E3648" t="s">
        <v>574</v>
      </c>
      <c r="F3648" t="s">
        <v>24</v>
      </c>
      <c r="G3648" t="s">
        <v>21</v>
      </c>
      <c r="H3648" t="s">
        <v>51</v>
      </c>
      <c r="I3648" t="s">
        <v>52</v>
      </c>
    </row>
    <row r="3649" spans="1:9" hidden="1" x14ac:dyDescent="0.3">
      <c r="A3649" t="s">
        <v>15</v>
      </c>
      <c r="B3649" t="s">
        <v>616</v>
      </c>
      <c r="C3649" t="s">
        <v>620</v>
      </c>
      <c r="D3649" t="s">
        <v>567</v>
      </c>
      <c r="E3649" t="s">
        <v>574</v>
      </c>
      <c r="F3649" t="s">
        <v>24</v>
      </c>
      <c r="G3649" t="s">
        <v>21</v>
      </c>
      <c r="H3649" t="s">
        <v>53</v>
      </c>
      <c r="I3649" t="s">
        <v>54</v>
      </c>
    </row>
    <row r="3650" spans="1:9" hidden="1" x14ac:dyDescent="0.3">
      <c r="A3650" t="s">
        <v>15</v>
      </c>
      <c r="B3650" t="s">
        <v>616</v>
      </c>
      <c r="C3650" t="s">
        <v>620</v>
      </c>
      <c r="D3650" t="s">
        <v>567</v>
      </c>
      <c r="E3650" t="s">
        <v>574</v>
      </c>
      <c r="F3650" t="s">
        <v>24</v>
      </c>
      <c r="G3650" t="s">
        <v>21</v>
      </c>
      <c r="H3650" t="s">
        <v>55</v>
      </c>
      <c r="I3650" t="s">
        <v>56</v>
      </c>
    </row>
    <row r="3651" spans="1:9" hidden="1" x14ac:dyDescent="0.3">
      <c r="A3651" t="s">
        <v>15</v>
      </c>
      <c r="B3651" t="s">
        <v>616</v>
      </c>
      <c r="C3651" t="s">
        <v>620</v>
      </c>
      <c r="D3651" t="s">
        <v>567</v>
      </c>
      <c r="E3651" t="s">
        <v>574</v>
      </c>
      <c r="F3651" t="s">
        <v>24</v>
      </c>
      <c r="G3651" t="s">
        <v>21</v>
      </c>
      <c r="H3651" t="s">
        <v>57</v>
      </c>
      <c r="I3651" t="s">
        <v>58</v>
      </c>
    </row>
    <row r="3652" spans="1:9" hidden="1" x14ac:dyDescent="0.3">
      <c r="A3652" t="s">
        <v>15</v>
      </c>
      <c r="B3652" t="s">
        <v>616</v>
      </c>
      <c r="C3652" t="s">
        <v>620</v>
      </c>
      <c r="D3652" t="s">
        <v>567</v>
      </c>
      <c r="E3652" t="s">
        <v>574</v>
      </c>
      <c r="F3652" t="s">
        <v>24</v>
      </c>
      <c r="G3652" t="s">
        <v>21</v>
      </c>
      <c r="H3652" t="s">
        <v>59</v>
      </c>
      <c r="I3652" t="s">
        <v>60</v>
      </c>
    </row>
    <row r="3653" spans="1:9" hidden="1" x14ac:dyDescent="0.3">
      <c r="A3653" t="s">
        <v>15</v>
      </c>
      <c r="B3653" t="s">
        <v>616</v>
      </c>
      <c r="C3653" t="s">
        <v>620</v>
      </c>
      <c r="D3653" t="s">
        <v>567</v>
      </c>
      <c r="E3653" t="s">
        <v>574</v>
      </c>
      <c r="F3653" t="s">
        <v>24</v>
      </c>
      <c r="G3653" t="s">
        <v>21</v>
      </c>
      <c r="H3653" t="s">
        <v>61</v>
      </c>
      <c r="I3653" t="s">
        <v>62</v>
      </c>
    </row>
    <row r="3654" spans="1:9" hidden="1" x14ac:dyDescent="0.3">
      <c r="A3654" t="s">
        <v>15</v>
      </c>
      <c r="B3654" t="s">
        <v>616</v>
      </c>
      <c r="C3654" t="s">
        <v>620</v>
      </c>
      <c r="D3654" t="s">
        <v>567</v>
      </c>
      <c r="E3654" t="s">
        <v>574</v>
      </c>
      <c r="F3654" t="s">
        <v>24</v>
      </c>
      <c r="G3654" t="s">
        <v>21</v>
      </c>
      <c r="H3654" t="s">
        <v>63</v>
      </c>
      <c r="I3654" t="s">
        <v>64</v>
      </c>
    </row>
    <row r="3655" spans="1:9" hidden="1" x14ac:dyDescent="0.3">
      <c r="A3655" t="s">
        <v>15</v>
      </c>
      <c r="B3655" t="s">
        <v>616</v>
      </c>
      <c r="C3655" t="s">
        <v>620</v>
      </c>
      <c r="D3655" t="s">
        <v>567</v>
      </c>
      <c r="E3655" t="s">
        <v>574</v>
      </c>
      <c r="F3655" t="s">
        <v>24</v>
      </c>
      <c r="G3655" t="s">
        <v>21</v>
      </c>
      <c r="H3655" t="s">
        <v>65</v>
      </c>
      <c r="I3655" t="s">
        <v>66</v>
      </c>
    </row>
    <row r="3656" spans="1:9" hidden="1" x14ac:dyDescent="0.3">
      <c r="A3656" t="s">
        <v>15</v>
      </c>
      <c r="B3656" t="s">
        <v>616</v>
      </c>
      <c r="C3656" t="s">
        <v>620</v>
      </c>
      <c r="D3656" t="s">
        <v>567</v>
      </c>
      <c r="E3656" t="s">
        <v>574</v>
      </c>
      <c r="F3656" t="s">
        <v>24</v>
      </c>
      <c r="G3656" t="s">
        <v>21</v>
      </c>
      <c r="H3656" t="s">
        <v>67</v>
      </c>
      <c r="I3656" t="s">
        <v>68</v>
      </c>
    </row>
    <row r="3657" spans="1:9" hidden="1" x14ac:dyDescent="0.3">
      <c r="A3657" t="s">
        <v>15</v>
      </c>
      <c r="B3657" t="s">
        <v>616</v>
      </c>
      <c r="C3657" t="s">
        <v>620</v>
      </c>
      <c r="D3657" t="s">
        <v>567</v>
      </c>
      <c r="E3657" t="s">
        <v>574</v>
      </c>
      <c r="F3657" t="s">
        <v>24</v>
      </c>
      <c r="G3657" t="s">
        <v>21</v>
      </c>
      <c r="H3657" t="s">
        <v>69</v>
      </c>
      <c r="I3657" t="s">
        <v>70</v>
      </c>
    </row>
    <row r="3658" spans="1:9" hidden="1" x14ac:dyDescent="0.3">
      <c r="A3658" t="s">
        <v>15</v>
      </c>
      <c r="B3658" t="s">
        <v>616</v>
      </c>
      <c r="C3658" t="s">
        <v>620</v>
      </c>
      <c r="D3658" t="s">
        <v>567</v>
      </c>
      <c r="E3658" t="s">
        <v>574</v>
      </c>
      <c r="F3658" t="s">
        <v>24</v>
      </c>
      <c r="G3658" t="s">
        <v>21</v>
      </c>
      <c r="H3658" t="s">
        <v>71</v>
      </c>
      <c r="I3658" t="s">
        <v>72</v>
      </c>
    </row>
    <row r="3659" spans="1:9" hidden="1" x14ac:dyDescent="0.3">
      <c r="A3659" t="s">
        <v>15</v>
      </c>
      <c r="B3659" t="s">
        <v>616</v>
      </c>
      <c r="C3659" t="s">
        <v>620</v>
      </c>
      <c r="D3659" t="s">
        <v>567</v>
      </c>
      <c r="E3659" t="s">
        <v>574</v>
      </c>
      <c r="F3659" t="s">
        <v>24</v>
      </c>
      <c r="G3659" t="s">
        <v>21</v>
      </c>
      <c r="H3659" t="s">
        <v>73</v>
      </c>
      <c r="I3659" t="s">
        <v>74</v>
      </c>
    </row>
    <row r="3660" spans="1:9" hidden="1" x14ac:dyDescent="0.3">
      <c r="A3660" t="s">
        <v>15</v>
      </c>
      <c r="B3660" t="s">
        <v>616</v>
      </c>
      <c r="C3660" t="s">
        <v>620</v>
      </c>
      <c r="D3660" t="s">
        <v>567</v>
      </c>
      <c r="E3660" t="s">
        <v>574</v>
      </c>
      <c r="F3660" t="s">
        <v>24</v>
      </c>
      <c r="G3660" t="s">
        <v>21</v>
      </c>
      <c r="H3660" t="s">
        <v>75</v>
      </c>
      <c r="I3660" t="s">
        <v>76</v>
      </c>
    </row>
    <row r="3661" spans="1:9" hidden="1" x14ac:dyDescent="0.3">
      <c r="A3661" t="s">
        <v>15</v>
      </c>
      <c r="B3661" t="s">
        <v>616</v>
      </c>
      <c r="C3661" t="s">
        <v>620</v>
      </c>
      <c r="D3661" t="s">
        <v>567</v>
      </c>
      <c r="E3661" t="s">
        <v>574</v>
      </c>
      <c r="F3661" t="s">
        <v>24</v>
      </c>
      <c r="G3661" t="s">
        <v>21</v>
      </c>
      <c r="H3661" t="s">
        <v>77</v>
      </c>
      <c r="I3661" t="s">
        <v>78</v>
      </c>
    </row>
    <row r="3662" spans="1:9" hidden="1" x14ac:dyDescent="0.3">
      <c r="A3662" t="s">
        <v>15</v>
      </c>
      <c r="B3662" t="s">
        <v>616</v>
      </c>
      <c r="C3662" t="s">
        <v>620</v>
      </c>
      <c r="D3662" t="s">
        <v>567</v>
      </c>
      <c r="E3662" t="s">
        <v>574</v>
      </c>
      <c r="F3662" t="s">
        <v>24</v>
      </c>
      <c r="G3662" t="s">
        <v>21</v>
      </c>
      <c r="H3662" t="s">
        <v>79</v>
      </c>
      <c r="I3662" t="s">
        <v>80</v>
      </c>
    </row>
    <row r="3663" spans="1:9" hidden="1" x14ac:dyDescent="0.3">
      <c r="A3663" t="s">
        <v>15</v>
      </c>
      <c r="B3663" t="s">
        <v>616</v>
      </c>
      <c r="C3663" t="s">
        <v>620</v>
      </c>
      <c r="D3663" t="s">
        <v>567</v>
      </c>
      <c r="E3663" t="s">
        <v>574</v>
      </c>
      <c r="F3663" t="s">
        <v>24</v>
      </c>
      <c r="G3663" t="s">
        <v>21</v>
      </c>
      <c r="H3663" t="s">
        <v>81</v>
      </c>
      <c r="I3663" t="s">
        <v>82</v>
      </c>
    </row>
    <row r="3664" spans="1:9" hidden="1" x14ac:dyDescent="0.3">
      <c r="A3664" t="s">
        <v>15</v>
      </c>
      <c r="B3664" t="s">
        <v>616</v>
      </c>
      <c r="C3664" t="s">
        <v>620</v>
      </c>
      <c r="D3664" t="s">
        <v>567</v>
      </c>
      <c r="E3664" t="s">
        <v>574</v>
      </c>
      <c r="F3664" t="s">
        <v>24</v>
      </c>
      <c r="G3664" t="s">
        <v>21</v>
      </c>
      <c r="H3664" t="s">
        <v>83</v>
      </c>
      <c r="I3664" t="s">
        <v>84</v>
      </c>
    </row>
    <row r="3665" spans="1:9" hidden="1" x14ac:dyDescent="0.3">
      <c r="A3665" t="s">
        <v>15</v>
      </c>
      <c r="B3665" t="s">
        <v>616</v>
      </c>
      <c r="C3665" t="s">
        <v>620</v>
      </c>
      <c r="D3665" t="s">
        <v>567</v>
      </c>
      <c r="E3665" t="s">
        <v>574</v>
      </c>
      <c r="F3665" t="s">
        <v>24</v>
      </c>
      <c r="G3665" t="s">
        <v>21</v>
      </c>
      <c r="H3665" t="s">
        <v>85</v>
      </c>
      <c r="I3665" t="s">
        <v>86</v>
      </c>
    </row>
    <row r="3666" spans="1:9" hidden="1" x14ac:dyDescent="0.3">
      <c r="A3666" t="s">
        <v>15</v>
      </c>
      <c r="B3666" t="s">
        <v>616</v>
      </c>
      <c r="C3666" t="s">
        <v>620</v>
      </c>
      <c r="D3666" t="s">
        <v>567</v>
      </c>
      <c r="E3666" t="s">
        <v>574</v>
      </c>
      <c r="F3666" t="s">
        <v>24</v>
      </c>
      <c r="G3666" t="s">
        <v>21</v>
      </c>
      <c r="H3666" t="s">
        <v>87</v>
      </c>
      <c r="I3666" t="s">
        <v>88</v>
      </c>
    </row>
    <row r="3667" spans="1:9" hidden="1" x14ac:dyDescent="0.3">
      <c r="A3667" t="s">
        <v>15</v>
      </c>
      <c r="B3667" t="s">
        <v>616</v>
      </c>
      <c r="C3667" t="s">
        <v>620</v>
      </c>
      <c r="D3667" t="s">
        <v>567</v>
      </c>
      <c r="E3667" t="s">
        <v>574</v>
      </c>
      <c r="F3667" t="s">
        <v>24</v>
      </c>
      <c r="G3667" t="s">
        <v>21</v>
      </c>
      <c r="H3667" t="s">
        <v>89</v>
      </c>
      <c r="I3667" t="s">
        <v>90</v>
      </c>
    </row>
    <row r="3668" spans="1:9" hidden="1" x14ac:dyDescent="0.3">
      <c r="A3668" t="s">
        <v>15</v>
      </c>
      <c r="B3668" t="s">
        <v>616</v>
      </c>
      <c r="C3668" t="s">
        <v>620</v>
      </c>
      <c r="D3668" t="s">
        <v>567</v>
      </c>
      <c r="E3668" t="s">
        <v>574</v>
      </c>
      <c r="F3668" t="s">
        <v>24</v>
      </c>
      <c r="G3668" t="s">
        <v>21</v>
      </c>
      <c r="H3668" t="s">
        <v>91</v>
      </c>
      <c r="I3668" t="s">
        <v>92</v>
      </c>
    </row>
    <row r="3669" spans="1:9" hidden="1" x14ac:dyDescent="0.3">
      <c r="A3669" t="s">
        <v>15</v>
      </c>
      <c r="B3669" t="s">
        <v>616</v>
      </c>
      <c r="C3669" t="s">
        <v>620</v>
      </c>
      <c r="D3669" t="s">
        <v>567</v>
      </c>
      <c r="E3669" t="s">
        <v>574</v>
      </c>
      <c r="F3669" t="s">
        <v>24</v>
      </c>
      <c r="G3669" t="s">
        <v>21</v>
      </c>
      <c r="H3669" t="s">
        <v>93</v>
      </c>
      <c r="I3669" t="s">
        <v>94</v>
      </c>
    </row>
    <row r="3670" spans="1:9" hidden="1" x14ac:dyDescent="0.3">
      <c r="A3670" t="s">
        <v>15</v>
      </c>
      <c r="B3670" t="s">
        <v>616</v>
      </c>
      <c r="C3670" t="s">
        <v>620</v>
      </c>
      <c r="D3670" t="s">
        <v>567</v>
      </c>
      <c r="E3670" t="s">
        <v>574</v>
      </c>
      <c r="F3670" t="s">
        <v>24</v>
      </c>
      <c r="G3670" t="s">
        <v>21</v>
      </c>
      <c r="H3670" t="s">
        <v>95</v>
      </c>
      <c r="I3670" t="s">
        <v>96</v>
      </c>
    </row>
    <row r="3671" spans="1:9" hidden="1" x14ac:dyDescent="0.3">
      <c r="A3671" t="s">
        <v>15</v>
      </c>
      <c r="B3671" t="s">
        <v>616</v>
      </c>
      <c r="C3671" t="s">
        <v>620</v>
      </c>
      <c r="D3671" t="s">
        <v>567</v>
      </c>
      <c r="E3671" t="s">
        <v>574</v>
      </c>
      <c r="F3671" t="s">
        <v>24</v>
      </c>
      <c r="G3671" t="s">
        <v>21</v>
      </c>
      <c r="H3671" t="s">
        <v>97</v>
      </c>
      <c r="I3671" t="s">
        <v>98</v>
      </c>
    </row>
    <row r="3672" spans="1:9" hidden="1" x14ac:dyDescent="0.3">
      <c r="A3672" t="s">
        <v>15</v>
      </c>
      <c r="B3672" t="s">
        <v>616</v>
      </c>
      <c r="C3672" t="s">
        <v>620</v>
      </c>
      <c r="D3672" t="s">
        <v>567</v>
      </c>
      <c r="E3672" t="s">
        <v>574</v>
      </c>
      <c r="F3672" t="s">
        <v>24</v>
      </c>
      <c r="G3672" t="s">
        <v>21</v>
      </c>
      <c r="H3672" t="s">
        <v>99</v>
      </c>
      <c r="I3672" t="s">
        <v>100</v>
      </c>
    </row>
    <row r="3673" spans="1:9" hidden="1" x14ac:dyDescent="0.3">
      <c r="A3673" t="s">
        <v>15</v>
      </c>
      <c r="B3673" t="s">
        <v>616</v>
      </c>
      <c r="C3673" t="s">
        <v>620</v>
      </c>
      <c r="D3673" t="s">
        <v>567</v>
      </c>
      <c r="E3673" t="s">
        <v>574</v>
      </c>
      <c r="F3673" t="s">
        <v>24</v>
      </c>
      <c r="G3673" t="s">
        <v>21</v>
      </c>
      <c r="H3673" t="s">
        <v>101</v>
      </c>
      <c r="I3673" t="s">
        <v>102</v>
      </c>
    </row>
    <row r="3674" spans="1:9" hidden="1" x14ac:dyDescent="0.3">
      <c r="A3674" t="s">
        <v>15</v>
      </c>
      <c r="B3674" t="s">
        <v>616</v>
      </c>
      <c r="C3674" t="s">
        <v>620</v>
      </c>
      <c r="D3674" t="s">
        <v>567</v>
      </c>
      <c r="E3674" t="s">
        <v>574</v>
      </c>
      <c r="F3674" t="s">
        <v>24</v>
      </c>
      <c r="G3674" t="s">
        <v>21</v>
      </c>
      <c r="H3674" t="s">
        <v>103</v>
      </c>
      <c r="I3674" t="s">
        <v>104</v>
      </c>
    </row>
    <row r="3675" spans="1:9" hidden="1" x14ac:dyDescent="0.3">
      <c r="A3675" t="s">
        <v>15</v>
      </c>
      <c r="B3675" t="s">
        <v>616</v>
      </c>
      <c r="C3675" t="s">
        <v>620</v>
      </c>
      <c r="D3675" t="s">
        <v>567</v>
      </c>
      <c r="E3675" t="s">
        <v>574</v>
      </c>
      <c r="F3675" t="s">
        <v>24</v>
      </c>
      <c r="G3675" t="s">
        <v>21</v>
      </c>
      <c r="H3675" t="s">
        <v>105</v>
      </c>
      <c r="I3675" t="s">
        <v>106</v>
      </c>
    </row>
    <row r="3676" spans="1:9" hidden="1" x14ac:dyDescent="0.3">
      <c r="A3676" t="s">
        <v>15</v>
      </c>
      <c r="B3676" t="s">
        <v>616</v>
      </c>
      <c r="C3676" t="s">
        <v>620</v>
      </c>
      <c r="D3676" t="s">
        <v>567</v>
      </c>
      <c r="E3676" t="s">
        <v>574</v>
      </c>
      <c r="F3676" t="s">
        <v>24</v>
      </c>
      <c r="G3676" t="s">
        <v>21</v>
      </c>
      <c r="H3676" t="s">
        <v>107</v>
      </c>
      <c r="I3676" t="s">
        <v>108</v>
      </c>
    </row>
    <row r="3677" spans="1:9" hidden="1" x14ac:dyDescent="0.3">
      <c r="A3677" t="s">
        <v>15</v>
      </c>
      <c r="B3677" t="s">
        <v>616</v>
      </c>
      <c r="C3677" t="s">
        <v>620</v>
      </c>
      <c r="D3677" t="s">
        <v>567</v>
      </c>
      <c r="E3677" t="s">
        <v>574</v>
      </c>
      <c r="F3677" t="s">
        <v>24</v>
      </c>
      <c r="G3677" t="s">
        <v>21</v>
      </c>
      <c r="H3677" t="s">
        <v>109</v>
      </c>
      <c r="I3677" t="s">
        <v>109</v>
      </c>
    </row>
    <row r="3678" spans="1:9" hidden="1" x14ac:dyDescent="0.3">
      <c r="A3678" t="s">
        <v>15</v>
      </c>
      <c r="B3678" t="s">
        <v>616</v>
      </c>
      <c r="C3678" t="s">
        <v>620</v>
      </c>
      <c r="D3678" t="s">
        <v>567</v>
      </c>
      <c r="E3678" t="s">
        <v>576</v>
      </c>
      <c r="F3678" t="s">
        <v>24</v>
      </c>
      <c r="G3678" t="s">
        <v>21</v>
      </c>
      <c r="H3678" t="s">
        <v>25</v>
      </c>
      <c r="I3678" t="s">
        <v>26</v>
      </c>
    </row>
    <row r="3679" spans="1:9" hidden="1" x14ac:dyDescent="0.3">
      <c r="A3679" t="s">
        <v>15</v>
      </c>
      <c r="B3679" t="s">
        <v>616</v>
      </c>
      <c r="C3679" t="s">
        <v>620</v>
      </c>
      <c r="D3679" t="s">
        <v>567</v>
      </c>
      <c r="E3679" t="s">
        <v>576</v>
      </c>
      <c r="F3679" t="s">
        <v>24</v>
      </c>
      <c r="G3679" t="s">
        <v>21</v>
      </c>
      <c r="H3679" t="s">
        <v>27</v>
      </c>
      <c r="I3679" t="s">
        <v>28</v>
      </c>
    </row>
    <row r="3680" spans="1:9" hidden="1" x14ac:dyDescent="0.3">
      <c r="A3680" t="s">
        <v>15</v>
      </c>
      <c r="B3680" t="s">
        <v>616</v>
      </c>
      <c r="C3680" t="s">
        <v>620</v>
      </c>
      <c r="D3680" t="s">
        <v>567</v>
      </c>
      <c r="E3680" t="s">
        <v>576</v>
      </c>
      <c r="F3680" t="s">
        <v>24</v>
      </c>
      <c r="G3680" t="s">
        <v>21</v>
      </c>
      <c r="H3680" t="s">
        <v>29</v>
      </c>
      <c r="I3680" t="s">
        <v>30</v>
      </c>
    </row>
    <row r="3681" spans="1:13" hidden="1" x14ac:dyDescent="0.3">
      <c r="A3681" t="s">
        <v>15</v>
      </c>
      <c r="B3681" t="s">
        <v>616</v>
      </c>
      <c r="C3681" t="s">
        <v>620</v>
      </c>
      <c r="D3681" t="s">
        <v>567</v>
      </c>
      <c r="E3681" t="s">
        <v>576</v>
      </c>
      <c r="F3681" t="s">
        <v>24</v>
      </c>
      <c r="G3681" t="s">
        <v>21</v>
      </c>
      <c r="H3681" t="s">
        <v>31</v>
      </c>
      <c r="I3681" t="s">
        <v>32</v>
      </c>
    </row>
    <row r="3682" spans="1:13" hidden="1" x14ac:dyDescent="0.3">
      <c r="A3682" t="s">
        <v>15</v>
      </c>
      <c r="B3682" t="s">
        <v>616</v>
      </c>
      <c r="C3682" t="s">
        <v>620</v>
      </c>
      <c r="D3682" t="s">
        <v>567</v>
      </c>
      <c r="E3682" t="s">
        <v>576</v>
      </c>
      <c r="F3682" t="s">
        <v>24</v>
      </c>
      <c r="G3682" t="s">
        <v>21</v>
      </c>
      <c r="H3682" t="s">
        <v>33</v>
      </c>
      <c r="I3682" t="s">
        <v>34</v>
      </c>
    </row>
    <row r="3683" spans="1:13" hidden="1" x14ac:dyDescent="0.3">
      <c r="A3683" t="s">
        <v>15</v>
      </c>
      <c r="B3683" t="s">
        <v>616</v>
      </c>
      <c r="C3683" t="s">
        <v>620</v>
      </c>
      <c r="D3683" t="s">
        <v>567</v>
      </c>
      <c r="E3683" t="s">
        <v>576</v>
      </c>
      <c r="F3683" t="s">
        <v>24</v>
      </c>
      <c r="G3683" t="s">
        <v>21</v>
      </c>
      <c r="H3683" t="s">
        <v>35</v>
      </c>
      <c r="I3683" t="s">
        <v>36</v>
      </c>
      <c r="J3683" s="2">
        <v>10</v>
      </c>
      <c r="L3683" s="2">
        <v>10</v>
      </c>
      <c r="M3683" s="2">
        <v>7.7</v>
      </c>
    </row>
    <row r="3684" spans="1:13" hidden="1" x14ac:dyDescent="0.3">
      <c r="A3684" t="s">
        <v>15</v>
      </c>
      <c r="B3684" t="s">
        <v>616</v>
      </c>
      <c r="C3684" t="s">
        <v>620</v>
      </c>
      <c r="D3684" t="s">
        <v>567</v>
      </c>
      <c r="E3684" t="s">
        <v>576</v>
      </c>
      <c r="F3684" t="s">
        <v>24</v>
      </c>
      <c r="G3684" t="s">
        <v>21</v>
      </c>
      <c r="H3684" t="s">
        <v>37</v>
      </c>
      <c r="I3684" t="s">
        <v>38</v>
      </c>
    </row>
    <row r="3685" spans="1:13" hidden="1" x14ac:dyDescent="0.3">
      <c r="A3685" t="s">
        <v>15</v>
      </c>
      <c r="B3685" t="s">
        <v>616</v>
      </c>
      <c r="C3685" t="s">
        <v>620</v>
      </c>
      <c r="D3685" t="s">
        <v>567</v>
      </c>
      <c r="E3685" t="s">
        <v>576</v>
      </c>
      <c r="F3685" t="s">
        <v>24</v>
      </c>
      <c r="G3685" t="s">
        <v>21</v>
      </c>
      <c r="H3685" t="s">
        <v>39</v>
      </c>
      <c r="I3685" t="s">
        <v>40</v>
      </c>
    </row>
    <row r="3686" spans="1:13" hidden="1" x14ac:dyDescent="0.3">
      <c r="A3686" t="s">
        <v>15</v>
      </c>
      <c r="B3686" t="s">
        <v>616</v>
      </c>
      <c r="C3686" t="s">
        <v>620</v>
      </c>
      <c r="D3686" t="s">
        <v>567</v>
      </c>
      <c r="E3686" t="s">
        <v>576</v>
      </c>
      <c r="F3686" t="s">
        <v>24</v>
      </c>
      <c r="G3686" t="s">
        <v>21</v>
      </c>
      <c r="H3686" t="s">
        <v>41</v>
      </c>
      <c r="I3686" t="s">
        <v>42</v>
      </c>
    </row>
    <row r="3687" spans="1:13" hidden="1" x14ac:dyDescent="0.3">
      <c r="A3687" t="s">
        <v>15</v>
      </c>
      <c r="B3687" t="s">
        <v>616</v>
      </c>
      <c r="C3687" t="s">
        <v>620</v>
      </c>
      <c r="D3687" t="s">
        <v>567</v>
      </c>
      <c r="E3687" t="s">
        <v>576</v>
      </c>
      <c r="F3687" t="s">
        <v>24</v>
      </c>
      <c r="G3687" t="s">
        <v>21</v>
      </c>
      <c r="H3687" t="s">
        <v>43</v>
      </c>
      <c r="I3687" t="s">
        <v>44</v>
      </c>
    </row>
    <row r="3688" spans="1:13" hidden="1" x14ac:dyDescent="0.3">
      <c r="A3688" t="s">
        <v>15</v>
      </c>
      <c r="B3688" t="s">
        <v>616</v>
      </c>
      <c r="C3688" t="s">
        <v>620</v>
      </c>
      <c r="D3688" t="s">
        <v>567</v>
      </c>
      <c r="E3688" t="s">
        <v>576</v>
      </c>
      <c r="F3688" t="s">
        <v>24</v>
      </c>
      <c r="G3688" t="s">
        <v>21</v>
      </c>
      <c r="H3688" t="s">
        <v>45</v>
      </c>
      <c r="I3688" t="s">
        <v>46</v>
      </c>
    </row>
    <row r="3689" spans="1:13" hidden="1" x14ac:dyDescent="0.3">
      <c r="A3689" t="s">
        <v>15</v>
      </c>
      <c r="B3689" t="s">
        <v>616</v>
      </c>
      <c r="C3689" t="s">
        <v>620</v>
      </c>
      <c r="D3689" t="s">
        <v>567</v>
      </c>
      <c r="E3689" t="s">
        <v>576</v>
      </c>
      <c r="F3689" t="s">
        <v>24</v>
      </c>
      <c r="G3689" t="s">
        <v>21</v>
      </c>
      <c r="H3689" t="s">
        <v>47</v>
      </c>
      <c r="I3689" t="s">
        <v>48</v>
      </c>
    </row>
    <row r="3690" spans="1:13" hidden="1" x14ac:dyDescent="0.3">
      <c r="A3690" t="s">
        <v>15</v>
      </c>
      <c r="B3690" t="s">
        <v>616</v>
      </c>
      <c r="C3690" t="s">
        <v>620</v>
      </c>
      <c r="D3690" t="s">
        <v>567</v>
      </c>
      <c r="E3690" t="s">
        <v>576</v>
      </c>
      <c r="F3690" t="s">
        <v>24</v>
      </c>
      <c r="G3690" t="s">
        <v>21</v>
      </c>
      <c r="H3690" t="s">
        <v>49</v>
      </c>
      <c r="I3690" t="s">
        <v>50</v>
      </c>
      <c r="J3690" s="2">
        <v>10</v>
      </c>
      <c r="L3690" s="2">
        <v>10</v>
      </c>
      <c r="M3690" s="2">
        <v>2.9</v>
      </c>
    </row>
    <row r="3691" spans="1:13" hidden="1" x14ac:dyDescent="0.3">
      <c r="A3691" t="s">
        <v>15</v>
      </c>
      <c r="B3691" t="s">
        <v>616</v>
      </c>
      <c r="C3691" t="s">
        <v>620</v>
      </c>
      <c r="D3691" t="s">
        <v>567</v>
      </c>
      <c r="E3691" t="s">
        <v>576</v>
      </c>
      <c r="F3691" t="s">
        <v>24</v>
      </c>
      <c r="G3691" t="s">
        <v>21</v>
      </c>
      <c r="H3691" t="s">
        <v>51</v>
      </c>
      <c r="I3691" t="s">
        <v>52</v>
      </c>
    </row>
    <row r="3692" spans="1:13" hidden="1" x14ac:dyDescent="0.3">
      <c r="A3692" t="s">
        <v>15</v>
      </c>
      <c r="B3692" t="s">
        <v>616</v>
      </c>
      <c r="C3692" t="s">
        <v>620</v>
      </c>
      <c r="D3692" t="s">
        <v>567</v>
      </c>
      <c r="E3692" t="s">
        <v>576</v>
      </c>
      <c r="F3692" t="s">
        <v>24</v>
      </c>
      <c r="G3692" t="s">
        <v>21</v>
      </c>
      <c r="H3692" t="s">
        <v>53</v>
      </c>
      <c r="I3692" t="s">
        <v>54</v>
      </c>
    </row>
    <row r="3693" spans="1:13" hidden="1" x14ac:dyDescent="0.3">
      <c r="A3693" t="s">
        <v>15</v>
      </c>
      <c r="B3693" t="s">
        <v>616</v>
      </c>
      <c r="C3693" t="s">
        <v>620</v>
      </c>
      <c r="D3693" t="s">
        <v>567</v>
      </c>
      <c r="E3693" t="s">
        <v>576</v>
      </c>
      <c r="F3693" t="s">
        <v>24</v>
      </c>
      <c r="G3693" t="s">
        <v>21</v>
      </c>
      <c r="H3693" t="s">
        <v>55</v>
      </c>
      <c r="I3693" t="s">
        <v>56</v>
      </c>
      <c r="J3693" s="2">
        <v>10</v>
      </c>
      <c r="L3693" s="2">
        <v>10</v>
      </c>
      <c r="M3693" s="2">
        <v>3.6</v>
      </c>
    </row>
    <row r="3694" spans="1:13" hidden="1" x14ac:dyDescent="0.3">
      <c r="A3694" t="s">
        <v>15</v>
      </c>
      <c r="B3694" t="s">
        <v>616</v>
      </c>
      <c r="C3694" t="s">
        <v>620</v>
      </c>
      <c r="D3694" t="s">
        <v>567</v>
      </c>
      <c r="E3694" t="s">
        <v>576</v>
      </c>
      <c r="F3694" t="s">
        <v>24</v>
      </c>
      <c r="G3694" t="s">
        <v>21</v>
      </c>
      <c r="H3694" t="s">
        <v>57</v>
      </c>
      <c r="I3694" t="s">
        <v>58</v>
      </c>
    </row>
    <row r="3695" spans="1:13" hidden="1" x14ac:dyDescent="0.3">
      <c r="A3695" t="s">
        <v>15</v>
      </c>
      <c r="B3695" t="s">
        <v>616</v>
      </c>
      <c r="C3695" t="s">
        <v>620</v>
      </c>
      <c r="D3695" t="s">
        <v>567</v>
      </c>
      <c r="E3695" t="s">
        <v>576</v>
      </c>
      <c r="F3695" t="s">
        <v>24</v>
      </c>
      <c r="G3695" t="s">
        <v>21</v>
      </c>
      <c r="H3695" t="s">
        <v>59</v>
      </c>
      <c r="I3695" t="s">
        <v>60</v>
      </c>
    </row>
    <row r="3696" spans="1:13" hidden="1" x14ac:dyDescent="0.3">
      <c r="A3696" t="s">
        <v>15</v>
      </c>
      <c r="B3696" t="s">
        <v>616</v>
      </c>
      <c r="C3696" t="s">
        <v>620</v>
      </c>
      <c r="D3696" t="s">
        <v>567</v>
      </c>
      <c r="E3696" t="s">
        <v>576</v>
      </c>
      <c r="F3696" t="s">
        <v>24</v>
      </c>
      <c r="G3696" t="s">
        <v>21</v>
      </c>
      <c r="H3696" t="s">
        <v>61</v>
      </c>
      <c r="I3696" t="s">
        <v>62</v>
      </c>
    </row>
    <row r="3697" spans="1:9" hidden="1" x14ac:dyDescent="0.3">
      <c r="A3697" t="s">
        <v>15</v>
      </c>
      <c r="B3697" t="s">
        <v>616</v>
      </c>
      <c r="C3697" t="s">
        <v>620</v>
      </c>
      <c r="D3697" t="s">
        <v>567</v>
      </c>
      <c r="E3697" t="s">
        <v>576</v>
      </c>
      <c r="F3697" t="s">
        <v>24</v>
      </c>
      <c r="G3697" t="s">
        <v>21</v>
      </c>
      <c r="H3697" t="s">
        <v>63</v>
      </c>
      <c r="I3697" t="s">
        <v>64</v>
      </c>
    </row>
    <row r="3698" spans="1:9" hidden="1" x14ac:dyDescent="0.3">
      <c r="A3698" t="s">
        <v>15</v>
      </c>
      <c r="B3698" t="s">
        <v>616</v>
      </c>
      <c r="C3698" t="s">
        <v>620</v>
      </c>
      <c r="D3698" t="s">
        <v>567</v>
      </c>
      <c r="E3698" t="s">
        <v>576</v>
      </c>
      <c r="F3698" t="s">
        <v>24</v>
      </c>
      <c r="G3698" t="s">
        <v>21</v>
      </c>
      <c r="H3698" t="s">
        <v>65</v>
      </c>
      <c r="I3698" t="s">
        <v>66</v>
      </c>
    </row>
    <row r="3699" spans="1:9" hidden="1" x14ac:dyDescent="0.3">
      <c r="A3699" t="s">
        <v>15</v>
      </c>
      <c r="B3699" t="s">
        <v>616</v>
      </c>
      <c r="C3699" t="s">
        <v>620</v>
      </c>
      <c r="D3699" t="s">
        <v>567</v>
      </c>
      <c r="E3699" t="s">
        <v>576</v>
      </c>
      <c r="F3699" t="s">
        <v>24</v>
      </c>
      <c r="G3699" t="s">
        <v>21</v>
      </c>
      <c r="H3699" t="s">
        <v>67</v>
      </c>
      <c r="I3699" t="s">
        <v>68</v>
      </c>
    </row>
    <row r="3700" spans="1:9" hidden="1" x14ac:dyDescent="0.3">
      <c r="A3700" t="s">
        <v>15</v>
      </c>
      <c r="B3700" t="s">
        <v>616</v>
      </c>
      <c r="C3700" t="s">
        <v>620</v>
      </c>
      <c r="D3700" t="s">
        <v>567</v>
      </c>
      <c r="E3700" t="s">
        <v>576</v>
      </c>
      <c r="F3700" t="s">
        <v>24</v>
      </c>
      <c r="G3700" t="s">
        <v>21</v>
      </c>
      <c r="H3700" t="s">
        <v>69</v>
      </c>
      <c r="I3700" t="s">
        <v>70</v>
      </c>
    </row>
    <row r="3701" spans="1:9" hidden="1" x14ac:dyDescent="0.3">
      <c r="A3701" t="s">
        <v>15</v>
      </c>
      <c r="B3701" t="s">
        <v>616</v>
      </c>
      <c r="C3701" t="s">
        <v>620</v>
      </c>
      <c r="D3701" t="s">
        <v>567</v>
      </c>
      <c r="E3701" t="s">
        <v>576</v>
      </c>
      <c r="F3701" t="s">
        <v>24</v>
      </c>
      <c r="G3701" t="s">
        <v>21</v>
      </c>
      <c r="H3701" t="s">
        <v>71</v>
      </c>
      <c r="I3701" t="s">
        <v>72</v>
      </c>
    </row>
    <row r="3702" spans="1:9" hidden="1" x14ac:dyDescent="0.3">
      <c r="A3702" t="s">
        <v>15</v>
      </c>
      <c r="B3702" t="s">
        <v>616</v>
      </c>
      <c r="C3702" t="s">
        <v>620</v>
      </c>
      <c r="D3702" t="s">
        <v>567</v>
      </c>
      <c r="E3702" t="s">
        <v>576</v>
      </c>
      <c r="F3702" t="s">
        <v>24</v>
      </c>
      <c r="G3702" t="s">
        <v>21</v>
      </c>
      <c r="H3702" t="s">
        <v>73</v>
      </c>
      <c r="I3702" t="s">
        <v>74</v>
      </c>
    </row>
    <row r="3703" spans="1:9" hidden="1" x14ac:dyDescent="0.3">
      <c r="A3703" t="s">
        <v>15</v>
      </c>
      <c r="B3703" t="s">
        <v>616</v>
      </c>
      <c r="C3703" t="s">
        <v>620</v>
      </c>
      <c r="D3703" t="s">
        <v>567</v>
      </c>
      <c r="E3703" t="s">
        <v>576</v>
      </c>
      <c r="F3703" t="s">
        <v>24</v>
      </c>
      <c r="G3703" t="s">
        <v>21</v>
      </c>
      <c r="H3703" t="s">
        <v>75</v>
      </c>
      <c r="I3703" t="s">
        <v>76</v>
      </c>
    </row>
    <row r="3704" spans="1:9" hidden="1" x14ac:dyDescent="0.3">
      <c r="A3704" t="s">
        <v>15</v>
      </c>
      <c r="B3704" t="s">
        <v>616</v>
      </c>
      <c r="C3704" t="s">
        <v>620</v>
      </c>
      <c r="D3704" t="s">
        <v>567</v>
      </c>
      <c r="E3704" t="s">
        <v>576</v>
      </c>
      <c r="F3704" t="s">
        <v>24</v>
      </c>
      <c r="G3704" t="s">
        <v>21</v>
      </c>
      <c r="H3704" t="s">
        <v>77</v>
      </c>
      <c r="I3704" t="s">
        <v>78</v>
      </c>
    </row>
    <row r="3705" spans="1:9" hidden="1" x14ac:dyDescent="0.3">
      <c r="A3705" t="s">
        <v>15</v>
      </c>
      <c r="B3705" t="s">
        <v>616</v>
      </c>
      <c r="C3705" t="s">
        <v>620</v>
      </c>
      <c r="D3705" t="s">
        <v>567</v>
      </c>
      <c r="E3705" t="s">
        <v>576</v>
      </c>
      <c r="F3705" t="s">
        <v>24</v>
      </c>
      <c r="G3705" t="s">
        <v>21</v>
      </c>
      <c r="H3705" t="s">
        <v>79</v>
      </c>
      <c r="I3705" t="s">
        <v>80</v>
      </c>
    </row>
    <row r="3706" spans="1:9" hidden="1" x14ac:dyDescent="0.3">
      <c r="A3706" t="s">
        <v>15</v>
      </c>
      <c r="B3706" t="s">
        <v>616</v>
      </c>
      <c r="C3706" t="s">
        <v>620</v>
      </c>
      <c r="D3706" t="s">
        <v>567</v>
      </c>
      <c r="E3706" t="s">
        <v>576</v>
      </c>
      <c r="F3706" t="s">
        <v>24</v>
      </c>
      <c r="G3706" t="s">
        <v>21</v>
      </c>
      <c r="H3706" t="s">
        <v>81</v>
      </c>
      <c r="I3706" t="s">
        <v>82</v>
      </c>
    </row>
    <row r="3707" spans="1:9" hidden="1" x14ac:dyDescent="0.3">
      <c r="A3707" t="s">
        <v>15</v>
      </c>
      <c r="B3707" t="s">
        <v>616</v>
      </c>
      <c r="C3707" t="s">
        <v>620</v>
      </c>
      <c r="D3707" t="s">
        <v>567</v>
      </c>
      <c r="E3707" t="s">
        <v>576</v>
      </c>
      <c r="F3707" t="s">
        <v>24</v>
      </c>
      <c r="G3707" t="s">
        <v>21</v>
      </c>
      <c r="H3707" t="s">
        <v>83</v>
      </c>
      <c r="I3707" t="s">
        <v>84</v>
      </c>
    </row>
    <row r="3708" spans="1:9" hidden="1" x14ac:dyDescent="0.3">
      <c r="A3708" t="s">
        <v>15</v>
      </c>
      <c r="B3708" t="s">
        <v>616</v>
      </c>
      <c r="C3708" t="s">
        <v>620</v>
      </c>
      <c r="D3708" t="s">
        <v>567</v>
      </c>
      <c r="E3708" t="s">
        <v>576</v>
      </c>
      <c r="F3708" t="s">
        <v>24</v>
      </c>
      <c r="G3708" t="s">
        <v>21</v>
      </c>
      <c r="H3708" t="s">
        <v>85</v>
      </c>
      <c r="I3708" t="s">
        <v>86</v>
      </c>
    </row>
    <row r="3709" spans="1:9" hidden="1" x14ac:dyDescent="0.3">
      <c r="A3709" t="s">
        <v>15</v>
      </c>
      <c r="B3709" t="s">
        <v>616</v>
      </c>
      <c r="C3709" t="s">
        <v>620</v>
      </c>
      <c r="D3709" t="s">
        <v>567</v>
      </c>
      <c r="E3709" t="s">
        <v>576</v>
      </c>
      <c r="F3709" t="s">
        <v>24</v>
      </c>
      <c r="G3709" t="s">
        <v>21</v>
      </c>
      <c r="H3709" t="s">
        <v>87</v>
      </c>
      <c r="I3709" t="s">
        <v>88</v>
      </c>
    </row>
    <row r="3710" spans="1:9" hidden="1" x14ac:dyDescent="0.3">
      <c r="A3710" t="s">
        <v>15</v>
      </c>
      <c r="B3710" t="s">
        <v>616</v>
      </c>
      <c r="C3710" t="s">
        <v>620</v>
      </c>
      <c r="D3710" t="s">
        <v>567</v>
      </c>
      <c r="E3710" t="s">
        <v>576</v>
      </c>
      <c r="F3710" t="s">
        <v>24</v>
      </c>
      <c r="G3710" t="s">
        <v>21</v>
      </c>
      <c r="H3710" t="s">
        <v>89</v>
      </c>
      <c r="I3710" t="s">
        <v>90</v>
      </c>
    </row>
    <row r="3711" spans="1:9" hidden="1" x14ac:dyDescent="0.3">
      <c r="A3711" t="s">
        <v>15</v>
      </c>
      <c r="B3711" t="s">
        <v>616</v>
      </c>
      <c r="C3711" t="s">
        <v>620</v>
      </c>
      <c r="D3711" t="s">
        <v>567</v>
      </c>
      <c r="E3711" t="s">
        <v>576</v>
      </c>
      <c r="F3711" t="s">
        <v>24</v>
      </c>
      <c r="G3711" t="s">
        <v>21</v>
      </c>
      <c r="H3711" t="s">
        <v>91</v>
      </c>
      <c r="I3711" t="s">
        <v>92</v>
      </c>
    </row>
    <row r="3712" spans="1:9" hidden="1" x14ac:dyDescent="0.3">
      <c r="A3712" t="s">
        <v>15</v>
      </c>
      <c r="B3712" t="s">
        <v>616</v>
      </c>
      <c r="C3712" t="s">
        <v>620</v>
      </c>
      <c r="D3712" t="s">
        <v>567</v>
      </c>
      <c r="E3712" t="s">
        <v>576</v>
      </c>
      <c r="F3712" t="s">
        <v>24</v>
      </c>
      <c r="G3712" t="s">
        <v>21</v>
      </c>
      <c r="H3712" t="s">
        <v>93</v>
      </c>
      <c r="I3712" t="s">
        <v>94</v>
      </c>
    </row>
    <row r="3713" spans="1:9" hidden="1" x14ac:dyDescent="0.3">
      <c r="A3713" t="s">
        <v>15</v>
      </c>
      <c r="B3713" t="s">
        <v>616</v>
      </c>
      <c r="C3713" t="s">
        <v>620</v>
      </c>
      <c r="D3713" t="s">
        <v>567</v>
      </c>
      <c r="E3713" t="s">
        <v>576</v>
      </c>
      <c r="F3713" t="s">
        <v>24</v>
      </c>
      <c r="G3713" t="s">
        <v>21</v>
      </c>
      <c r="H3713" t="s">
        <v>95</v>
      </c>
      <c r="I3713" t="s">
        <v>96</v>
      </c>
    </row>
    <row r="3714" spans="1:9" hidden="1" x14ac:dyDescent="0.3">
      <c r="A3714" t="s">
        <v>15</v>
      </c>
      <c r="B3714" t="s">
        <v>616</v>
      </c>
      <c r="C3714" t="s">
        <v>620</v>
      </c>
      <c r="D3714" t="s">
        <v>567</v>
      </c>
      <c r="E3714" t="s">
        <v>576</v>
      </c>
      <c r="F3714" t="s">
        <v>24</v>
      </c>
      <c r="G3714" t="s">
        <v>21</v>
      </c>
      <c r="H3714" t="s">
        <v>97</v>
      </c>
      <c r="I3714" t="s">
        <v>98</v>
      </c>
    </row>
    <row r="3715" spans="1:9" hidden="1" x14ac:dyDescent="0.3">
      <c r="A3715" t="s">
        <v>15</v>
      </c>
      <c r="B3715" t="s">
        <v>616</v>
      </c>
      <c r="C3715" t="s">
        <v>620</v>
      </c>
      <c r="D3715" t="s">
        <v>567</v>
      </c>
      <c r="E3715" t="s">
        <v>576</v>
      </c>
      <c r="F3715" t="s">
        <v>24</v>
      </c>
      <c r="G3715" t="s">
        <v>21</v>
      </c>
      <c r="H3715" t="s">
        <v>99</v>
      </c>
      <c r="I3715" t="s">
        <v>100</v>
      </c>
    </row>
    <row r="3716" spans="1:9" hidden="1" x14ac:dyDescent="0.3">
      <c r="A3716" t="s">
        <v>15</v>
      </c>
      <c r="B3716" t="s">
        <v>616</v>
      </c>
      <c r="C3716" t="s">
        <v>620</v>
      </c>
      <c r="D3716" t="s">
        <v>567</v>
      </c>
      <c r="E3716" t="s">
        <v>576</v>
      </c>
      <c r="F3716" t="s">
        <v>24</v>
      </c>
      <c r="G3716" t="s">
        <v>21</v>
      </c>
      <c r="H3716" t="s">
        <v>101</v>
      </c>
      <c r="I3716" t="s">
        <v>102</v>
      </c>
    </row>
    <row r="3717" spans="1:9" hidden="1" x14ac:dyDescent="0.3">
      <c r="A3717" t="s">
        <v>15</v>
      </c>
      <c r="B3717" t="s">
        <v>616</v>
      </c>
      <c r="C3717" t="s">
        <v>620</v>
      </c>
      <c r="D3717" t="s">
        <v>567</v>
      </c>
      <c r="E3717" t="s">
        <v>576</v>
      </c>
      <c r="F3717" t="s">
        <v>24</v>
      </c>
      <c r="G3717" t="s">
        <v>21</v>
      </c>
      <c r="H3717" t="s">
        <v>103</v>
      </c>
      <c r="I3717" t="s">
        <v>104</v>
      </c>
    </row>
    <row r="3718" spans="1:9" hidden="1" x14ac:dyDescent="0.3">
      <c r="A3718" t="s">
        <v>15</v>
      </c>
      <c r="B3718" t="s">
        <v>616</v>
      </c>
      <c r="C3718" t="s">
        <v>620</v>
      </c>
      <c r="D3718" t="s">
        <v>567</v>
      </c>
      <c r="E3718" t="s">
        <v>576</v>
      </c>
      <c r="F3718" t="s">
        <v>24</v>
      </c>
      <c r="G3718" t="s">
        <v>21</v>
      </c>
      <c r="H3718" t="s">
        <v>105</v>
      </c>
      <c r="I3718" t="s">
        <v>106</v>
      </c>
    </row>
    <row r="3719" spans="1:9" hidden="1" x14ac:dyDescent="0.3">
      <c r="A3719" t="s">
        <v>15</v>
      </c>
      <c r="B3719" t="s">
        <v>616</v>
      </c>
      <c r="C3719" t="s">
        <v>620</v>
      </c>
      <c r="D3719" t="s">
        <v>567</v>
      </c>
      <c r="E3719" t="s">
        <v>576</v>
      </c>
      <c r="F3719" t="s">
        <v>24</v>
      </c>
      <c r="G3719" t="s">
        <v>21</v>
      </c>
      <c r="H3719" t="s">
        <v>107</v>
      </c>
      <c r="I3719" t="s">
        <v>108</v>
      </c>
    </row>
    <row r="3720" spans="1:9" hidden="1" x14ac:dyDescent="0.3">
      <c r="A3720" t="s">
        <v>15</v>
      </c>
      <c r="B3720" t="s">
        <v>616</v>
      </c>
      <c r="C3720" t="s">
        <v>620</v>
      </c>
      <c r="D3720" t="s">
        <v>567</v>
      </c>
      <c r="E3720" t="s">
        <v>576</v>
      </c>
      <c r="F3720" t="s">
        <v>24</v>
      </c>
      <c r="G3720" t="s">
        <v>21</v>
      </c>
      <c r="H3720" t="s">
        <v>109</v>
      </c>
      <c r="I3720" t="s">
        <v>109</v>
      </c>
    </row>
    <row r="3721" spans="1:9" hidden="1" x14ac:dyDescent="0.3">
      <c r="A3721" t="s">
        <v>15</v>
      </c>
      <c r="B3721" t="s">
        <v>616</v>
      </c>
      <c r="C3721" t="s">
        <v>620</v>
      </c>
      <c r="D3721" t="s">
        <v>567</v>
      </c>
      <c r="E3721" t="s">
        <v>582</v>
      </c>
      <c r="F3721" t="s">
        <v>24</v>
      </c>
      <c r="G3721" t="s">
        <v>21</v>
      </c>
      <c r="H3721" t="s">
        <v>25</v>
      </c>
      <c r="I3721" t="s">
        <v>26</v>
      </c>
    </row>
    <row r="3722" spans="1:9" hidden="1" x14ac:dyDescent="0.3">
      <c r="A3722" t="s">
        <v>15</v>
      </c>
      <c r="B3722" t="s">
        <v>616</v>
      </c>
      <c r="C3722" t="s">
        <v>620</v>
      </c>
      <c r="D3722" t="s">
        <v>567</v>
      </c>
      <c r="E3722" t="s">
        <v>582</v>
      </c>
      <c r="F3722" t="s">
        <v>24</v>
      </c>
      <c r="G3722" t="s">
        <v>21</v>
      </c>
      <c r="H3722" t="s">
        <v>27</v>
      </c>
      <c r="I3722" t="s">
        <v>28</v>
      </c>
    </row>
    <row r="3723" spans="1:9" hidden="1" x14ac:dyDescent="0.3">
      <c r="A3723" t="s">
        <v>15</v>
      </c>
      <c r="B3723" t="s">
        <v>616</v>
      </c>
      <c r="C3723" t="s">
        <v>620</v>
      </c>
      <c r="D3723" t="s">
        <v>567</v>
      </c>
      <c r="E3723" t="s">
        <v>582</v>
      </c>
      <c r="F3723" t="s">
        <v>24</v>
      </c>
      <c r="G3723" t="s">
        <v>21</v>
      </c>
      <c r="H3723" t="s">
        <v>29</v>
      </c>
      <c r="I3723" t="s">
        <v>30</v>
      </c>
    </row>
    <row r="3724" spans="1:9" hidden="1" x14ac:dyDescent="0.3">
      <c r="A3724" t="s">
        <v>15</v>
      </c>
      <c r="B3724" t="s">
        <v>616</v>
      </c>
      <c r="C3724" t="s">
        <v>620</v>
      </c>
      <c r="D3724" t="s">
        <v>567</v>
      </c>
      <c r="E3724" t="s">
        <v>582</v>
      </c>
      <c r="F3724" t="s">
        <v>24</v>
      </c>
      <c r="G3724" t="s">
        <v>21</v>
      </c>
      <c r="H3724" t="s">
        <v>31</v>
      </c>
      <c r="I3724" t="s">
        <v>32</v>
      </c>
    </row>
    <row r="3725" spans="1:9" hidden="1" x14ac:dyDescent="0.3">
      <c r="A3725" t="s">
        <v>15</v>
      </c>
      <c r="B3725" t="s">
        <v>616</v>
      </c>
      <c r="C3725" t="s">
        <v>620</v>
      </c>
      <c r="D3725" t="s">
        <v>567</v>
      </c>
      <c r="E3725" t="s">
        <v>582</v>
      </c>
      <c r="F3725" t="s">
        <v>24</v>
      </c>
      <c r="G3725" t="s">
        <v>21</v>
      </c>
      <c r="H3725" t="s">
        <v>33</v>
      </c>
      <c r="I3725" t="s">
        <v>34</v>
      </c>
    </row>
    <row r="3726" spans="1:9" hidden="1" x14ac:dyDescent="0.3">
      <c r="A3726" t="s">
        <v>15</v>
      </c>
      <c r="B3726" t="s">
        <v>616</v>
      </c>
      <c r="C3726" t="s">
        <v>620</v>
      </c>
      <c r="D3726" t="s">
        <v>567</v>
      </c>
      <c r="E3726" t="s">
        <v>582</v>
      </c>
      <c r="F3726" t="s">
        <v>24</v>
      </c>
      <c r="G3726" t="s">
        <v>21</v>
      </c>
      <c r="H3726" t="s">
        <v>35</v>
      </c>
      <c r="I3726" t="s">
        <v>36</v>
      </c>
    </row>
    <row r="3727" spans="1:9" hidden="1" x14ac:dyDescent="0.3">
      <c r="A3727" t="s">
        <v>15</v>
      </c>
      <c r="B3727" t="s">
        <v>616</v>
      </c>
      <c r="C3727" t="s">
        <v>620</v>
      </c>
      <c r="D3727" t="s">
        <v>567</v>
      </c>
      <c r="E3727" t="s">
        <v>582</v>
      </c>
      <c r="F3727" t="s">
        <v>24</v>
      </c>
      <c r="G3727" t="s">
        <v>21</v>
      </c>
      <c r="H3727" t="s">
        <v>37</v>
      </c>
      <c r="I3727" t="s">
        <v>38</v>
      </c>
    </row>
    <row r="3728" spans="1:9" hidden="1" x14ac:dyDescent="0.3">
      <c r="A3728" t="s">
        <v>15</v>
      </c>
      <c r="B3728" t="s">
        <v>616</v>
      </c>
      <c r="C3728" t="s">
        <v>620</v>
      </c>
      <c r="D3728" t="s">
        <v>567</v>
      </c>
      <c r="E3728" t="s">
        <v>582</v>
      </c>
      <c r="F3728" t="s">
        <v>24</v>
      </c>
      <c r="G3728" t="s">
        <v>21</v>
      </c>
      <c r="H3728" t="s">
        <v>39</v>
      </c>
      <c r="I3728" t="s">
        <v>40</v>
      </c>
    </row>
    <row r="3729" spans="1:9" hidden="1" x14ac:dyDescent="0.3">
      <c r="A3729" t="s">
        <v>15</v>
      </c>
      <c r="B3729" t="s">
        <v>616</v>
      </c>
      <c r="C3729" t="s">
        <v>620</v>
      </c>
      <c r="D3729" t="s">
        <v>567</v>
      </c>
      <c r="E3729" t="s">
        <v>582</v>
      </c>
      <c r="F3729" t="s">
        <v>24</v>
      </c>
      <c r="G3729" t="s">
        <v>21</v>
      </c>
      <c r="H3729" t="s">
        <v>41</v>
      </c>
      <c r="I3729" t="s">
        <v>42</v>
      </c>
    </row>
    <row r="3730" spans="1:9" hidden="1" x14ac:dyDescent="0.3">
      <c r="A3730" t="s">
        <v>15</v>
      </c>
      <c r="B3730" t="s">
        <v>616</v>
      </c>
      <c r="C3730" t="s">
        <v>620</v>
      </c>
      <c r="D3730" t="s">
        <v>567</v>
      </c>
      <c r="E3730" t="s">
        <v>582</v>
      </c>
      <c r="F3730" t="s">
        <v>24</v>
      </c>
      <c r="G3730" t="s">
        <v>21</v>
      </c>
      <c r="H3730" t="s">
        <v>43</v>
      </c>
      <c r="I3730" t="s">
        <v>44</v>
      </c>
    </row>
    <row r="3731" spans="1:9" hidden="1" x14ac:dyDescent="0.3">
      <c r="A3731" t="s">
        <v>15</v>
      </c>
      <c r="B3731" t="s">
        <v>616</v>
      </c>
      <c r="C3731" t="s">
        <v>620</v>
      </c>
      <c r="D3731" t="s">
        <v>567</v>
      </c>
      <c r="E3731" t="s">
        <v>582</v>
      </c>
      <c r="F3731" t="s">
        <v>24</v>
      </c>
      <c r="G3731" t="s">
        <v>21</v>
      </c>
      <c r="H3731" t="s">
        <v>45</v>
      </c>
      <c r="I3731" t="s">
        <v>46</v>
      </c>
    </row>
    <row r="3732" spans="1:9" hidden="1" x14ac:dyDescent="0.3">
      <c r="A3732" t="s">
        <v>15</v>
      </c>
      <c r="B3732" t="s">
        <v>616</v>
      </c>
      <c r="C3732" t="s">
        <v>620</v>
      </c>
      <c r="D3732" t="s">
        <v>567</v>
      </c>
      <c r="E3732" t="s">
        <v>582</v>
      </c>
      <c r="F3732" t="s">
        <v>24</v>
      </c>
      <c r="G3732" t="s">
        <v>21</v>
      </c>
      <c r="H3732" t="s">
        <v>47</v>
      </c>
      <c r="I3732" t="s">
        <v>48</v>
      </c>
    </row>
    <row r="3733" spans="1:9" hidden="1" x14ac:dyDescent="0.3">
      <c r="A3733" t="s">
        <v>15</v>
      </c>
      <c r="B3733" t="s">
        <v>616</v>
      </c>
      <c r="C3733" t="s">
        <v>620</v>
      </c>
      <c r="D3733" t="s">
        <v>567</v>
      </c>
      <c r="E3733" t="s">
        <v>582</v>
      </c>
      <c r="F3733" t="s">
        <v>24</v>
      </c>
      <c r="G3733" t="s">
        <v>21</v>
      </c>
      <c r="H3733" t="s">
        <v>49</v>
      </c>
      <c r="I3733" t="s">
        <v>50</v>
      </c>
    </row>
    <row r="3734" spans="1:9" hidden="1" x14ac:dyDescent="0.3">
      <c r="A3734" t="s">
        <v>15</v>
      </c>
      <c r="B3734" t="s">
        <v>616</v>
      </c>
      <c r="C3734" t="s">
        <v>620</v>
      </c>
      <c r="D3734" t="s">
        <v>567</v>
      </c>
      <c r="E3734" t="s">
        <v>582</v>
      </c>
      <c r="F3734" t="s">
        <v>24</v>
      </c>
      <c r="G3734" t="s">
        <v>21</v>
      </c>
      <c r="H3734" t="s">
        <v>51</v>
      </c>
      <c r="I3734" t="s">
        <v>52</v>
      </c>
    </row>
    <row r="3735" spans="1:9" hidden="1" x14ac:dyDescent="0.3">
      <c r="A3735" t="s">
        <v>15</v>
      </c>
      <c r="B3735" t="s">
        <v>616</v>
      </c>
      <c r="C3735" t="s">
        <v>620</v>
      </c>
      <c r="D3735" t="s">
        <v>567</v>
      </c>
      <c r="E3735" t="s">
        <v>582</v>
      </c>
      <c r="F3735" t="s">
        <v>24</v>
      </c>
      <c r="G3735" t="s">
        <v>21</v>
      </c>
      <c r="H3735" t="s">
        <v>53</v>
      </c>
      <c r="I3735" t="s">
        <v>54</v>
      </c>
    </row>
    <row r="3736" spans="1:9" hidden="1" x14ac:dyDescent="0.3">
      <c r="A3736" t="s">
        <v>15</v>
      </c>
      <c r="B3736" t="s">
        <v>616</v>
      </c>
      <c r="C3736" t="s">
        <v>620</v>
      </c>
      <c r="D3736" t="s">
        <v>567</v>
      </c>
      <c r="E3736" t="s">
        <v>582</v>
      </c>
      <c r="F3736" t="s">
        <v>24</v>
      </c>
      <c r="G3736" t="s">
        <v>21</v>
      </c>
      <c r="H3736" t="s">
        <v>55</v>
      </c>
      <c r="I3736" t="s">
        <v>56</v>
      </c>
    </row>
    <row r="3737" spans="1:9" hidden="1" x14ac:dyDescent="0.3">
      <c r="A3737" t="s">
        <v>15</v>
      </c>
      <c r="B3737" t="s">
        <v>616</v>
      </c>
      <c r="C3737" t="s">
        <v>620</v>
      </c>
      <c r="D3737" t="s">
        <v>567</v>
      </c>
      <c r="E3737" t="s">
        <v>582</v>
      </c>
      <c r="F3737" t="s">
        <v>24</v>
      </c>
      <c r="G3737" t="s">
        <v>21</v>
      </c>
      <c r="H3737" t="s">
        <v>57</v>
      </c>
      <c r="I3737" t="s">
        <v>58</v>
      </c>
    </row>
    <row r="3738" spans="1:9" hidden="1" x14ac:dyDescent="0.3">
      <c r="A3738" t="s">
        <v>15</v>
      </c>
      <c r="B3738" t="s">
        <v>616</v>
      </c>
      <c r="C3738" t="s">
        <v>620</v>
      </c>
      <c r="D3738" t="s">
        <v>567</v>
      </c>
      <c r="E3738" t="s">
        <v>582</v>
      </c>
      <c r="F3738" t="s">
        <v>24</v>
      </c>
      <c r="G3738" t="s">
        <v>21</v>
      </c>
      <c r="H3738" t="s">
        <v>59</v>
      </c>
      <c r="I3738" t="s">
        <v>60</v>
      </c>
    </row>
    <row r="3739" spans="1:9" hidden="1" x14ac:dyDescent="0.3">
      <c r="A3739" t="s">
        <v>15</v>
      </c>
      <c r="B3739" t="s">
        <v>616</v>
      </c>
      <c r="C3739" t="s">
        <v>620</v>
      </c>
      <c r="D3739" t="s">
        <v>567</v>
      </c>
      <c r="E3739" t="s">
        <v>582</v>
      </c>
      <c r="F3739" t="s">
        <v>24</v>
      </c>
      <c r="G3739" t="s">
        <v>21</v>
      </c>
      <c r="H3739" t="s">
        <v>61</v>
      </c>
      <c r="I3739" t="s">
        <v>62</v>
      </c>
    </row>
    <row r="3740" spans="1:9" hidden="1" x14ac:dyDescent="0.3">
      <c r="A3740" t="s">
        <v>15</v>
      </c>
      <c r="B3740" t="s">
        <v>616</v>
      </c>
      <c r="C3740" t="s">
        <v>620</v>
      </c>
      <c r="D3740" t="s">
        <v>567</v>
      </c>
      <c r="E3740" t="s">
        <v>582</v>
      </c>
      <c r="F3740" t="s">
        <v>24</v>
      </c>
      <c r="G3740" t="s">
        <v>21</v>
      </c>
      <c r="H3740" t="s">
        <v>63</v>
      </c>
      <c r="I3740" t="s">
        <v>64</v>
      </c>
    </row>
    <row r="3741" spans="1:9" hidden="1" x14ac:dyDescent="0.3">
      <c r="A3741" t="s">
        <v>15</v>
      </c>
      <c r="B3741" t="s">
        <v>616</v>
      </c>
      <c r="C3741" t="s">
        <v>620</v>
      </c>
      <c r="D3741" t="s">
        <v>567</v>
      </c>
      <c r="E3741" t="s">
        <v>582</v>
      </c>
      <c r="F3741" t="s">
        <v>24</v>
      </c>
      <c r="G3741" t="s">
        <v>21</v>
      </c>
      <c r="H3741" t="s">
        <v>65</v>
      </c>
      <c r="I3741" t="s">
        <v>66</v>
      </c>
    </row>
    <row r="3742" spans="1:9" hidden="1" x14ac:dyDescent="0.3">
      <c r="A3742" t="s">
        <v>15</v>
      </c>
      <c r="B3742" t="s">
        <v>616</v>
      </c>
      <c r="C3742" t="s">
        <v>620</v>
      </c>
      <c r="D3742" t="s">
        <v>567</v>
      </c>
      <c r="E3742" t="s">
        <v>582</v>
      </c>
      <c r="F3742" t="s">
        <v>24</v>
      </c>
      <c r="G3742" t="s">
        <v>21</v>
      </c>
      <c r="H3742" t="s">
        <v>67</v>
      </c>
      <c r="I3742" t="s">
        <v>68</v>
      </c>
    </row>
    <row r="3743" spans="1:9" hidden="1" x14ac:dyDescent="0.3">
      <c r="A3743" t="s">
        <v>15</v>
      </c>
      <c r="B3743" t="s">
        <v>616</v>
      </c>
      <c r="C3743" t="s">
        <v>620</v>
      </c>
      <c r="D3743" t="s">
        <v>567</v>
      </c>
      <c r="E3743" t="s">
        <v>582</v>
      </c>
      <c r="F3743" t="s">
        <v>24</v>
      </c>
      <c r="G3743" t="s">
        <v>21</v>
      </c>
      <c r="H3743" t="s">
        <v>69</v>
      </c>
      <c r="I3743" t="s">
        <v>70</v>
      </c>
    </row>
    <row r="3744" spans="1:9" hidden="1" x14ac:dyDescent="0.3">
      <c r="A3744" t="s">
        <v>15</v>
      </c>
      <c r="B3744" t="s">
        <v>616</v>
      </c>
      <c r="C3744" t="s">
        <v>620</v>
      </c>
      <c r="D3744" t="s">
        <v>567</v>
      </c>
      <c r="E3744" t="s">
        <v>582</v>
      </c>
      <c r="F3744" t="s">
        <v>24</v>
      </c>
      <c r="G3744" t="s">
        <v>21</v>
      </c>
      <c r="H3744" t="s">
        <v>71</v>
      </c>
      <c r="I3744" t="s">
        <v>72</v>
      </c>
    </row>
    <row r="3745" spans="1:9" hidden="1" x14ac:dyDescent="0.3">
      <c r="A3745" t="s">
        <v>15</v>
      </c>
      <c r="B3745" t="s">
        <v>616</v>
      </c>
      <c r="C3745" t="s">
        <v>620</v>
      </c>
      <c r="D3745" t="s">
        <v>567</v>
      </c>
      <c r="E3745" t="s">
        <v>582</v>
      </c>
      <c r="F3745" t="s">
        <v>24</v>
      </c>
      <c r="G3745" t="s">
        <v>21</v>
      </c>
      <c r="H3745" t="s">
        <v>73</v>
      </c>
      <c r="I3745" t="s">
        <v>74</v>
      </c>
    </row>
    <row r="3746" spans="1:9" hidden="1" x14ac:dyDescent="0.3">
      <c r="A3746" t="s">
        <v>15</v>
      </c>
      <c r="B3746" t="s">
        <v>616</v>
      </c>
      <c r="C3746" t="s">
        <v>620</v>
      </c>
      <c r="D3746" t="s">
        <v>567</v>
      </c>
      <c r="E3746" t="s">
        <v>582</v>
      </c>
      <c r="F3746" t="s">
        <v>24</v>
      </c>
      <c r="G3746" t="s">
        <v>21</v>
      </c>
      <c r="H3746" t="s">
        <v>75</v>
      </c>
      <c r="I3746" t="s">
        <v>76</v>
      </c>
    </row>
    <row r="3747" spans="1:9" hidden="1" x14ac:dyDescent="0.3">
      <c r="A3747" t="s">
        <v>15</v>
      </c>
      <c r="B3747" t="s">
        <v>616</v>
      </c>
      <c r="C3747" t="s">
        <v>620</v>
      </c>
      <c r="D3747" t="s">
        <v>567</v>
      </c>
      <c r="E3747" t="s">
        <v>582</v>
      </c>
      <c r="F3747" t="s">
        <v>24</v>
      </c>
      <c r="G3747" t="s">
        <v>21</v>
      </c>
      <c r="H3747" t="s">
        <v>77</v>
      </c>
      <c r="I3747" t="s">
        <v>78</v>
      </c>
    </row>
    <row r="3748" spans="1:9" hidden="1" x14ac:dyDescent="0.3">
      <c r="A3748" t="s">
        <v>15</v>
      </c>
      <c r="B3748" t="s">
        <v>616</v>
      </c>
      <c r="C3748" t="s">
        <v>620</v>
      </c>
      <c r="D3748" t="s">
        <v>567</v>
      </c>
      <c r="E3748" t="s">
        <v>582</v>
      </c>
      <c r="F3748" t="s">
        <v>24</v>
      </c>
      <c r="G3748" t="s">
        <v>21</v>
      </c>
      <c r="H3748" t="s">
        <v>79</v>
      </c>
      <c r="I3748" t="s">
        <v>80</v>
      </c>
    </row>
    <row r="3749" spans="1:9" hidden="1" x14ac:dyDescent="0.3">
      <c r="A3749" t="s">
        <v>15</v>
      </c>
      <c r="B3749" t="s">
        <v>616</v>
      </c>
      <c r="C3749" t="s">
        <v>620</v>
      </c>
      <c r="D3749" t="s">
        <v>567</v>
      </c>
      <c r="E3749" t="s">
        <v>582</v>
      </c>
      <c r="F3749" t="s">
        <v>24</v>
      </c>
      <c r="G3749" t="s">
        <v>21</v>
      </c>
      <c r="H3749" t="s">
        <v>81</v>
      </c>
      <c r="I3749" t="s">
        <v>82</v>
      </c>
    </row>
    <row r="3750" spans="1:9" hidden="1" x14ac:dyDescent="0.3">
      <c r="A3750" t="s">
        <v>15</v>
      </c>
      <c r="B3750" t="s">
        <v>616</v>
      </c>
      <c r="C3750" t="s">
        <v>620</v>
      </c>
      <c r="D3750" t="s">
        <v>567</v>
      </c>
      <c r="E3750" t="s">
        <v>582</v>
      </c>
      <c r="F3750" t="s">
        <v>24</v>
      </c>
      <c r="G3750" t="s">
        <v>21</v>
      </c>
      <c r="H3750" t="s">
        <v>83</v>
      </c>
      <c r="I3750" t="s">
        <v>84</v>
      </c>
    </row>
    <row r="3751" spans="1:9" hidden="1" x14ac:dyDescent="0.3">
      <c r="A3751" t="s">
        <v>15</v>
      </c>
      <c r="B3751" t="s">
        <v>616</v>
      </c>
      <c r="C3751" t="s">
        <v>620</v>
      </c>
      <c r="D3751" t="s">
        <v>567</v>
      </c>
      <c r="E3751" t="s">
        <v>582</v>
      </c>
      <c r="F3751" t="s">
        <v>24</v>
      </c>
      <c r="G3751" t="s">
        <v>21</v>
      </c>
      <c r="H3751" t="s">
        <v>85</v>
      </c>
      <c r="I3751" t="s">
        <v>86</v>
      </c>
    </row>
    <row r="3752" spans="1:9" hidden="1" x14ac:dyDescent="0.3">
      <c r="A3752" t="s">
        <v>15</v>
      </c>
      <c r="B3752" t="s">
        <v>616</v>
      </c>
      <c r="C3752" t="s">
        <v>620</v>
      </c>
      <c r="D3752" t="s">
        <v>567</v>
      </c>
      <c r="E3752" t="s">
        <v>582</v>
      </c>
      <c r="F3752" t="s">
        <v>24</v>
      </c>
      <c r="G3752" t="s">
        <v>21</v>
      </c>
      <c r="H3752" t="s">
        <v>87</v>
      </c>
      <c r="I3752" t="s">
        <v>88</v>
      </c>
    </row>
    <row r="3753" spans="1:9" hidden="1" x14ac:dyDescent="0.3">
      <c r="A3753" t="s">
        <v>15</v>
      </c>
      <c r="B3753" t="s">
        <v>616</v>
      </c>
      <c r="C3753" t="s">
        <v>620</v>
      </c>
      <c r="D3753" t="s">
        <v>567</v>
      </c>
      <c r="E3753" t="s">
        <v>582</v>
      </c>
      <c r="F3753" t="s">
        <v>24</v>
      </c>
      <c r="G3753" t="s">
        <v>21</v>
      </c>
      <c r="H3753" t="s">
        <v>89</v>
      </c>
      <c r="I3753" t="s">
        <v>90</v>
      </c>
    </row>
    <row r="3754" spans="1:9" hidden="1" x14ac:dyDescent="0.3">
      <c r="A3754" t="s">
        <v>15</v>
      </c>
      <c r="B3754" t="s">
        <v>616</v>
      </c>
      <c r="C3754" t="s">
        <v>620</v>
      </c>
      <c r="D3754" t="s">
        <v>567</v>
      </c>
      <c r="E3754" t="s">
        <v>582</v>
      </c>
      <c r="F3754" t="s">
        <v>24</v>
      </c>
      <c r="G3754" t="s">
        <v>21</v>
      </c>
      <c r="H3754" t="s">
        <v>91</v>
      </c>
      <c r="I3754" t="s">
        <v>92</v>
      </c>
    </row>
    <row r="3755" spans="1:9" hidden="1" x14ac:dyDescent="0.3">
      <c r="A3755" t="s">
        <v>15</v>
      </c>
      <c r="B3755" t="s">
        <v>616</v>
      </c>
      <c r="C3755" t="s">
        <v>620</v>
      </c>
      <c r="D3755" t="s">
        <v>567</v>
      </c>
      <c r="E3755" t="s">
        <v>582</v>
      </c>
      <c r="F3755" t="s">
        <v>24</v>
      </c>
      <c r="G3755" t="s">
        <v>21</v>
      </c>
      <c r="H3755" t="s">
        <v>93</v>
      </c>
      <c r="I3755" t="s">
        <v>94</v>
      </c>
    </row>
    <row r="3756" spans="1:9" hidden="1" x14ac:dyDescent="0.3">
      <c r="A3756" t="s">
        <v>15</v>
      </c>
      <c r="B3756" t="s">
        <v>616</v>
      </c>
      <c r="C3756" t="s">
        <v>620</v>
      </c>
      <c r="D3756" t="s">
        <v>567</v>
      </c>
      <c r="E3756" t="s">
        <v>582</v>
      </c>
      <c r="F3756" t="s">
        <v>24</v>
      </c>
      <c r="G3756" t="s">
        <v>21</v>
      </c>
      <c r="H3756" t="s">
        <v>95</v>
      </c>
      <c r="I3756" t="s">
        <v>96</v>
      </c>
    </row>
    <row r="3757" spans="1:9" hidden="1" x14ac:dyDescent="0.3">
      <c r="A3757" t="s">
        <v>15</v>
      </c>
      <c r="B3757" t="s">
        <v>616</v>
      </c>
      <c r="C3757" t="s">
        <v>620</v>
      </c>
      <c r="D3757" t="s">
        <v>567</v>
      </c>
      <c r="E3757" t="s">
        <v>582</v>
      </c>
      <c r="F3757" t="s">
        <v>24</v>
      </c>
      <c r="G3757" t="s">
        <v>21</v>
      </c>
      <c r="H3757" t="s">
        <v>97</v>
      </c>
      <c r="I3757" t="s">
        <v>98</v>
      </c>
    </row>
    <row r="3758" spans="1:9" hidden="1" x14ac:dyDescent="0.3">
      <c r="A3758" t="s">
        <v>15</v>
      </c>
      <c r="B3758" t="s">
        <v>616</v>
      </c>
      <c r="C3758" t="s">
        <v>620</v>
      </c>
      <c r="D3758" t="s">
        <v>567</v>
      </c>
      <c r="E3758" t="s">
        <v>582</v>
      </c>
      <c r="F3758" t="s">
        <v>24</v>
      </c>
      <c r="G3758" t="s">
        <v>21</v>
      </c>
      <c r="H3758" t="s">
        <v>99</v>
      </c>
      <c r="I3758" t="s">
        <v>100</v>
      </c>
    </row>
    <row r="3759" spans="1:9" hidden="1" x14ac:dyDescent="0.3">
      <c r="A3759" t="s">
        <v>15</v>
      </c>
      <c r="B3759" t="s">
        <v>616</v>
      </c>
      <c r="C3759" t="s">
        <v>620</v>
      </c>
      <c r="D3759" t="s">
        <v>567</v>
      </c>
      <c r="E3759" t="s">
        <v>582</v>
      </c>
      <c r="F3759" t="s">
        <v>24</v>
      </c>
      <c r="G3759" t="s">
        <v>21</v>
      </c>
      <c r="H3759" t="s">
        <v>101</v>
      </c>
      <c r="I3759" t="s">
        <v>102</v>
      </c>
    </row>
    <row r="3760" spans="1:9" hidden="1" x14ac:dyDescent="0.3">
      <c r="A3760" t="s">
        <v>15</v>
      </c>
      <c r="B3760" t="s">
        <v>616</v>
      </c>
      <c r="C3760" t="s">
        <v>620</v>
      </c>
      <c r="D3760" t="s">
        <v>567</v>
      </c>
      <c r="E3760" t="s">
        <v>582</v>
      </c>
      <c r="F3760" t="s">
        <v>24</v>
      </c>
      <c r="G3760" t="s">
        <v>21</v>
      </c>
      <c r="H3760" t="s">
        <v>103</v>
      </c>
      <c r="I3760" t="s">
        <v>104</v>
      </c>
    </row>
    <row r="3761" spans="1:9" hidden="1" x14ac:dyDescent="0.3">
      <c r="A3761" t="s">
        <v>15</v>
      </c>
      <c r="B3761" t="s">
        <v>616</v>
      </c>
      <c r="C3761" t="s">
        <v>620</v>
      </c>
      <c r="D3761" t="s">
        <v>567</v>
      </c>
      <c r="E3761" t="s">
        <v>582</v>
      </c>
      <c r="F3761" t="s">
        <v>24</v>
      </c>
      <c r="G3761" t="s">
        <v>21</v>
      </c>
      <c r="H3761" t="s">
        <v>105</v>
      </c>
      <c r="I3761" t="s">
        <v>106</v>
      </c>
    </row>
    <row r="3762" spans="1:9" hidden="1" x14ac:dyDescent="0.3">
      <c r="A3762" t="s">
        <v>15</v>
      </c>
      <c r="B3762" t="s">
        <v>616</v>
      </c>
      <c r="C3762" t="s">
        <v>620</v>
      </c>
      <c r="D3762" t="s">
        <v>567</v>
      </c>
      <c r="E3762" t="s">
        <v>582</v>
      </c>
      <c r="F3762" t="s">
        <v>24</v>
      </c>
      <c r="G3762" t="s">
        <v>21</v>
      </c>
      <c r="H3762" t="s">
        <v>107</v>
      </c>
      <c r="I3762" t="s">
        <v>108</v>
      </c>
    </row>
    <row r="3763" spans="1:9" hidden="1" x14ac:dyDescent="0.3">
      <c r="A3763" t="s">
        <v>15</v>
      </c>
      <c r="B3763" t="s">
        <v>616</v>
      </c>
      <c r="C3763" t="s">
        <v>620</v>
      </c>
      <c r="D3763" t="s">
        <v>567</v>
      </c>
      <c r="E3763" t="s">
        <v>582</v>
      </c>
      <c r="F3763" t="s">
        <v>24</v>
      </c>
      <c r="G3763" t="s">
        <v>21</v>
      </c>
      <c r="H3763" t="s">
        <v>109</v>
      </c>
      <c r="I3763" t="s">
        <v>109</v>
      </c>
    </row>
    <row r="3764" spans="1:9" hidden="1" x14ac:dyDescent="0.3">
      <c r="A3764" t="s">
        <v>15</v>
      </c>
      <c r="B3764" t="s">
        <v>616</v>
      </c>
      <c r="C3764" t="s">
        <v>620</v>
      </c>
      <c r="D3764" t="s">
        <v>567</v>
      </c>
      <c r="E3764" t="s">
        <v>585</v>
      </c>
      <c r="F3764" t="s">
        <v>24</v>
      </c>
      <c r="G3764" t="s">
        <v>21</v>
      </c>
      <c r="H3764" t="s">
        <v>25</v>
      </c>
      <c r="I3764" t="s">
        <v>26</v>
      </c>
    </row>
    <row r="3765" spans="1:9" hidden="1" x14ac:dyDescent="0.3">
      <c r="A3765" t="s">
        <v>15</v>
      </c>
      <c r="B3765" t="s">
        <v>616</v>
      </c>
      <c r="C3765" t="s">
        <v>620</v>
      </c>
      <c r="D3765" t="s">
        <v>567</v>
      </c>
      <c r="E3765" t="s">
        <v>585</v>
      </c>
      <c r="F3765" t="s">
        <v>24</v>
      </c>
      <c r="G3765" t="s">
        <v>21</v>
      </c>
      <c r="H3765" t="s">
        <v>27</v>
      </c>
      <c r="I3765" t="s">
        <v>28</v>
      </c>
    </row>
    <row r="3766" spans="1:9" hidden="1" x14ac:dyDescent="0.3">
      <c r="A3766" t="s">
        <v>15</v>
      </c>
      <c r="B3766" t="s">
        <v>616</v>
      </c>
      <c r="C3766" t="s">
        <v>620</v>
      </c>
      <c r="D3766" t="s">
        <v>567</v>
      </c>
      <c r="E3766" t="s">
        <v>585</v>
      </c>
      <c r="F3766" t="s">
        <v>24</v>
      </c>
      <c r="G3766" t="s">
        <v>21</v>
      </c>
      <c r="H3766" t="s">
        <v>29</v>
      </c>
      <c r="I3766" t="s">
        <v>30</v>
      </c>
    </row>
    <row r="3767" spans="1:9" hidden="1" x14ac:dyDescent="0.3">
      <c r="A3767" t="s">
        <v>15</v>
      </c>
      <c r="B3767" t="s">
        <v>616</v>
      </c>
      <c r="C3767" t="s">
        <v>620</v>
      </c>
      <c r="D3767" t="s">
        <v>567</v>
      </c>
      <c r="E3767" t="s">
        <v>585</v>
      </c>
      <c r="F3767" t="s">
        <v>24</v>
      </c>
      <c r="G3767" t="s">
        <v>21</v>
      </c>
      <c r="H3767" t="s">
        <v>31</v>
      </c>
      <c r="I3767" t="s">
        <v>32</v>
      </c>
    </row>
    <row r="3768" spans="1:9" hidden="1" x14ac:dyDescent="0.3">
      <c r="A3768" t="s">
        <v>15</v>
      </c>
      <c r="B3768" t="s">
        <v>616</v>
      </c>
      <c r="C3768" t="s">
        <v>620</v>
      </c>
      <c r="D3768" t="s">
        <v>567</v>
      </c>
      <c r="E3768" t="s">
        <v>585</v>
      </c>
      <c r="F3768" t="s">
        <v>24</v>
      </c>
      <c r="G3768" t="s">
        <v>21</v>
      </c>
      <c r="H3768" t="s">
        <v>33</v>
      </c>
      <c r="I3768" t="s">
        <v>34</v>
      </c>
    </row>
    <row r="3769" spans="1:9" hidden="1" x14ac:dyDescent="0.3">
      <c r="A3769" t="s">
        <v>15</v>
      </c>
      <c r="B3769" t="s">
        <v>616</v>
      </c>
      <c r="C3769" t="s">
        <v>620</v>
      </c>
      <c r="D3769" t="s">
        <v>567</v>
      </c>
      <c r="E3769" t="s">
        <v>585</v>
      </c>
      <c r="F3769" t="s">
        <v>24</v>
      </c>
      <c r="G3769" t="s">
        <v>21</v>
      </c>
      <c r="H3769" t="s">
        <v>35</v>
      </c>
      <c r="I3769" t="s">
        <v>36</v>
      </c>
    </row>
    <row r="3770" spans="1:9" hidden="1" x14ac:dyDescent="0.3">
      <c r="A3770" t="s">
        <v>15</v>
      </c>
      <c r="B3770" t="s">
        <v>616</v>
      </c>
      <c r="C3770" t="s">
        <v>620</v>
      </c>
      <c r="D3770" t="s">
        <v>567</v>
      </c>
      <c r="E3770" t="s">
        <v>585</v>
      </c>
      <c r="F3770" t="s">
        <v>24</v>
      </c>
      <c r="G3770" t="s">
        <v>21</v>
      </c>
      <c r="H3770" t="s">
        <v>37</v>
      </c>
      <c r="I3770" t="s">
        <v>38</v>
      </c>
    </row>
    <row r="3771" spans="1:9" hidden="1" x14ac:dyDescent="0.3">
      <c r="A3771" t="s">
        <v>15</v>
      </c>
      <c r="B3771" t="s">
        <v>616</v>
      </c>
      <c r="C3771" t="s">
        <v>620</v>
      </c>
      <c r="D3771" t="s">
        <v>567</v>
      </c>
      <c r="E3771" t="s">
        <v>585</v>
      </c>
      <c r="F3771" t="s">
        <v>24</v>
      </c>
      <c r="G3771" t="s">
        <v>21</v>
      </c>
      <c r="H3771" t="s">
        <v>39</v>
      </c>
      <c r="I3771" t="s">
        <v>40</v>
      </c>
    </row>
    <row r="3772" spans="1:9" hidden="1" x14ac:dyDescent="0.3">
      <c r="A3772" t="s">
        <v>15</v>
      </c>
      <c r="B3772" t="s">
        <v>616</v>
      </c>
      <c r="C3772" t="s">
        <v>620</v>
      </c>
      <c r="D3772" t="s">
        <v>567</v>
      </c>
      <c r="E3772" t="s">
        <v>585</v>
      </c>
      <c r="F3772" t="s">
        <v>24</v>
      </c>
      <c r="G3772" t="s">
        <v>21</v>
      </c>
      <c r="H3772" t="s">
        <v>41</v>
      </c>
      <c r="I3772" t="s">
        <v>42</v>
      </c>
    </row>
    <row r="3773" spans="1:9" hidden="1" x14ac:dyDescent="0.3">
      <c r="A3773" t="s">
        <v>15</v>
      </c>
      <c r="B3773" t="s">
        <v>616</v>
      </c>
      <c r="C3773" t="s">
        <v>620</v>
      </c>
      <c r="D3773" t="s">
        <v>567</v>
      </c>
      <c r="E3773" t="s">
        <v>585</v>
      </c>
      <c r="F3773" t="s">
        <v>24</v>
      </c>
      <c r="G3773" t="s">
        <v>21</v>
      </c>
      <c r="H3773" t="s">
        <v>43</v>
      </c>
      <c r="I3773" t="s">
        <v>44</v>
      </c>
    </row>
    <row r="3774" spans="1:9" hidden="1" x14ac:dyDescent="0.3">
      <c r="A3774" t="s">
        <v>15</v>
      </c>
      <c r="B3774" t="s">
        <v>616</v>
      </c>
      <c r="C3774" t="s">
        <v>620</v>
      </c>
      <c r="D3774" t="s">
        <v>567</v>
      </c>
      <c r="E3774" t="s">
        <v>585</v>
      </c>
      <c r="F3774" t="s">
        <v>24</v>
      </c>
      <c r="G3774" t="s">
        <v>21</v>
      </c>
      <c r="H3774" t="s">
        <v>45</v>
      </c>
      <c r="I3774" t="s">
        <v>46</v>
      </c>
    </row>
    <row r="3775" spans="1:9" hidden="1" x14ac:dyDescent="0.3">
      <c r="A3775" t="s">
        <v>15</v>
      </c>
      <c r="B3775" t="s">
        <v>616</v>
      </c>
      <c r="C3775" t="s">
        <v>620</v>
      </c>
      <c r="D3775" t="s">
        <v>567</v>
      </c>
      <c r="E3775" t="s">
        <v>585</v>
      </c>
      <c r="F3775" t="s">
        <v>24</v>
      </c>
      <c r="G3775" t="s">
        <v>21</v>
      </c>
      <c r="H3775" t="s">
        <v>47</v>
      </c>
      <c r="I3775" t="s">
        <v>48</v>
      </c>
    </row>
    <row r="3776" spans="1:9" hidden="1" x14ac:dyDescent="0.3">
      <c r="A3776" t="s">
        <v>15</v>
      </c>
      <c r="B3776" t="s">
        <v>616</v>
      </c>
      <c r="C3776" t="s">
        <v>620</v>
      </c>
      <c r="D3776" t="s">
        <v>567</v>
      </c>
      <c r="E3776" t="s">
        <v>585</v>
      </c>
      <c r="F3776" t="s">
        <v>24</v>
      </c>
      <c r="G3776" t="s">
        <v>21</v>
      </c>
      <c r="H3776" t="s">
        <v>49</v>
      </c>
      <c r="I3776" t="s">
        <v>50</v>
      </c>
    </row>
    <row r="3777" spans="1:9" hidden="1" x14ac:dyDescent="0.3">
      <c r="A3777" t="s">
        <v>15</v>
      </c>
      <c r="B3777" t="s">
        <v>616</v>
      </c>
      <c r="C3777" t="s">
        <v>620</v>
      </c>
      <c r="D3777" t="s">
        <v>567</v>
      </c>
      <c r="E3777" t="s">
        <v>585</v>
      </c>
      <c r="F3777" t="s">
        <v>24</v>
      </c>
      <c r="G3777" t="s">
        <v>21</v>
      </c>
      <c r="H3777" t="s">
        <v>51</v>
      </c>
      <c r="I3777" t="s">
        <v>52</v>
      </c>
    </row>
    <row r="3778" spans="1:9" hidden="1" x14ac:dyDescent="0.3">
      <c r="A3778" t="s">
        <v>15</v>
      </c>
      <c r="B3778" t="s">
        <v>616</v>
      </c>
      <c r="C3778" t="s">
        <v>620</v>
      </c>
      <c r="D3778" t="s">
        <v>567</v>
      </c>
      <c r="E3778" t="s">
        <v>585</v>
      </c>
      <c r="F3778" t="s">
        <v>24</v>
      </c>
      <c r="G3778" t="s">
        <v>21</v>
      </c>
      <c r="H3778" t="s">
        <v>53</v>
      </c>
      <c r="I3778" t="s">
        <v>54</v>
      </c>
    </row>
    <row r="3779" spans="1:9" hidden="1" x14ac:dyDescent="0.3">
      <c r="A3779" t="s">
        <v>15</v>
      </c>
      <c r="B3779" t="s">
        <v>616</v>
      </c>
      <c r="C3779" t="s">
        <v>620</v>
      </c>
      <c r="D3779" t="s">
        <v>567</v>
      </c>
      <c r="E3779" t="s">
        <v>585</v>
      </c>
      <c r="F3779" t="s">
        <v>24</v>
      </c>
      <c r="G3779" t="s">
        <v>21</v>
      </c>
      <c r="H3779" t="s">
        <v>55</v>
      </c>
      <c r="I3779" t="s">
        <v>56</v>
      </c>
    </row>
    <row r="3780" spans="1:9" hidden="1" x14ac:dyDescent="0.3">
      <c r="A3780" t="s">
        <v>15</v>
      </c>
      <c r="B3780" t="s">
        <v>616</v>
      </c>
      <c r="C3780" t="s">
        <v>620</v>
      </c>
      <c r="D3780" t="s">
        <v>567</v>
      </c>
      <c r="E3780" t="s">
        <v>585</v>
      </c>
      <c r="F3780" t="s">
        <v>24</v>
      </c>
      <c r="G3780" t="s">
        <v>21</v>
      </c>
      <c r="H3780" t="s">
        <v>57</v>
      </c>
      <c r="I3780" t="s">
        <v>58</v>
      </c>
    </row>
    <row r="3781" spans="1:9" hidden="1" x14ac:dyDescent="0.3">
      <c r="A3781" t="s">
        <v>15</v>
      </c>
      <c r="B3781" t="s">
        <v>616</v>
      </c>
      <c r="C3781" t="s">
        <v>620</v>
      </c>
      <c r="D3781" t="s">
        <v>567</v>
      </c>
      <c r="E3781" t="s">
        <v>585</v>
      </c>
      <c r="F3781" t="s">
        <v>24</v>
      </c>
      <c r="G3781" t="s">
        <v>21</v>
      </c>
      <c r="H3781" t="s">
        <v>59</v>
      </c>
      <c r="I3781" t="s">
        <v>60</v>
      </c>
    </row>
    <row r="3782" spans="1:9" hidden="1" x14ac:dyDescent="0.3">
      <c r="A3782" t="s">
        <v>15</v>
      </c>
      <c r="B3782" t="s">
        <v>616</v>
      </c>
      <c r="C3782" t="s">
        <v>620</v>
      </c>
      <c r="D3782" t="s">
        <v>567</v>
      </c>
      <c r="E3782" t="s">
        <v>585</v>
      </c>
      <c r="F3782" t="s">
        <v>24</v>
      </c>
      <c r="G3782" t="s">
        <v>21</v>
      </c>
      <c r="H3782" t="s">
        <v>61</v>
      </c>
      <c r="I3782" t="s">
        <v>62</v>
      </c>
    </row>
    <row r="3783" spans="1:9" hidden="1" x14ac:dyDescent="0.3">
      <c r="A3783" t="s">
        <v>15</v>
      </c>
      <c r="B3783" t="s">
        <v>616</v>
      </c>
      <c r="C3783" t="s">
        <v>620</v>
      </c>
      <c r="D3783" t="s">
        <v>567</v>
      </c>
      <c r="E3783" t="s">
        <v>585</v>
      </c>
      <c r="F3783" t="s">
        <v>24</v>
      </c>
      <c r="G3783" t="s">
        <v>21</v>
      </c>
      <c r="H3783" t="s">
        <v>63</v>
      </c>
      <c r="I3783" t="s">
        <v>64</v>
      </c>
    </row>
    <row r="3784" spans="1:9" hidden="1" x14ac:dyDescent="0.3">
      <c r="A3784" t="s">
        <v>15</v>
      </c>
      <c r="B3784" t="s">
        <v>616</v>
      </c>
      <c r="C3784" t="s">
        <v>620</v>
      </c>
      <c r="D3784" t="s">
        <v>567</v>
      </c>
      <c r="E3784" t="s">
        <v>585</v>
      </c>
      <c r="F3784" t="s">
        <v>24</v>
      </c>
      <c r="G3784" t="s">
        <v>21</v>
      </c>
      <c r="H3784" t="s">
        <v>65</v>
      </c>
      <c r="I3784" t="s">
        <v>66</v>
      </c>
    </row>
    <row r="3785" spans="1:9" hidden="1" x14ac:dyDescent="0.3">
      <c r="A3785" t="s">
        <v>15</v>
      </c>
      <c r="B3785" t="s">
        <v>616</v>
      </c>
      <c r="C3785" t="s">
        <v>620</v>
      </c>
      <c r="D3785" t="s">
        <v>567</v>
      </c>
      <c r="E3785" t="s">
        <v>585</v>
      </c>
      <c r="F3785" t="s">
        <v>24</v>
      </c>
      <c r="G3785" t="s">
        <v>21</v>
      </c>
      <c r="H3785" t="s">
        <v>67</v>
      </c>
      <c r="I3785" t="s">
        <v>68</v>
      </c>
    </row>
    <row r="3786" spans="1:9" hidden="1" x14ac:dyDescent="0.3">
      <c r="A3786" t="s">
        <v>15</v>
      </c>
      <c r="B3786" t="s">
        <v>616</v>
      </c>
      <c r="C3786" t="s">
        <v>620</v>
      </c>
      <c r="D3786" t="s">
        <v>567</v>
      </c>
      <c r="E3786" t="s">
        <v>585</v>
      </c>
      <c r="F3786" t="s">
        <v>24</v>
      </c>
      <c r="G3786" t="s">
        <v>21</v>
      </c>
      <c r="H3786" t="s">
        <v>69</v>
      </c>
      <c r="I3786" t="s">
        <v>70</v>
      </c>
    </row>
    <row r="3787" spans="1:9" hidden="1" x14ac:dyDescent="0.3">
      <c r="A3787" t="s">
        <v>15</v>
      </c>
      <c r="B3787" t="s">
        <v>616</v>
      </c>
      <c r="C3787" t="s">
        <v>620</v>
      </c>
      <c r="D3787" t="s">
        <v>567</v>
      </c>
      <c r="E3787" t="s">
        <v>585</v>
      </c>
      <c r="F3787" t="s">
        <v>24</v>
      </c>
      <c r="G3787" t="s">
        <v>21</v>
      </c>
      <c r="H3787" t="s">
        <v>71</v>
      </c>
      <c r="I3787" t="s">
        <v>72</v>
      </c>
    </row>
    <row r="3788" spans="1:9" hidden="1" x14ac:dyDescent="0.3">
      <c r="A3788" t="s">
        <v>15</v>
      </c>
      <c r="B3788" t="s">
        <v>616</v>
      </c>
      <c r="C3788" t="s">
        <v>620</v>
      </c>
      <c r="D3788" t="s">
        <v>567</v>
      </c>
      <c r="E3788" t="s">
        <v>585</v>
      </c>
      <c r="F3788" t="s">
        <v>24</v>
      </c>
      <c r="G3788" t="s">
        <v>21</v>
      </c>
      <c r="H3788" t="s">
        <v>73</v>
      </c>
      <c r="I3788" t="s">
        <v>74</v>
      </c>
    </row>
    <row r="3789" spans="1:9" hidden="1" x14ac:dyDescent="0.3">
      <c r="A3789" t="s">
        <v>15</v>
      </c>
      <c r="B3789" t="s">
        <v>616</v>
      </c>
      <c r="C3789" t="s">
        <v>620</v>
      </c>
      <c r="D3789" t="s">
        <v>567</v>
      </c>
      <c r="E3789" t="s">
        <v>585</v>
      </c>
      <c r="F3789" t="s">
        <v>24</v>
      </c>
      <c r="G3789" t="s">
        <v>21</v>
      </c>
      <c r="H3789" t="s">
        <v>75</v>
      </c>
      <c r="I3789" t="s">
        <v>76</v>
      </c>
    </row>
    <row r="3790" spans="1:9" hidden="1" x14ac:dyDescent="0.3">
      <c r="A3790" t="s">
        <v>15</v>
      </c>
      <c r="B3790" t="s">
        <v>616</v>
      </c>
      <c r="C3790" t="s">
        <v>620</v>
      </c>
      <c r="D3790" t="s">
        <v>567</v>
      </c>
      <c r="E3790" t="s">
        <v>585</v>
      </c>
      <c r="F3790" t="s">
        <v>24</v>
      </c>
      <c r="G3790" t="s">
        <v>21</v>
      </c>
      <c r="H3790" t="s">
        <v>77</v>
      </c>
      <c r="I3790" t="s">
        <v>78</v>
      </c>
    </row>
    <row r="3791" spans="1:9" hidden="1" x14ac:dyDescent="0.3">
      <c r="A3791" t="s">
        <v>15</v>
      </c>
      <c r="B3791" t="s">
        <v>616</v>
      </c>
      <c r="C3791" t="s">
        <v>620</v>
      </c>
      <c r="D3791" t="s">
        <v>567</v>
      </c>
      <c r="E3791" t="s">
        <v>585</v>
      </c>
      <c r="F3791" t="s">
        <v>24</v>
      </c>
      <c r="G3791" t="s">
        <v>21</v>
      </c>
      <c r="H3791" t="s">
        <v>79</v>
      </c>
      <c r="I3791" t="s">
        <v>80</v>
      </c>
    </row>
    <row r="3792" spans="1:9" hidden="1" x14ac:dyDescent="0.3">
      <c r="A3792" t="s">
        <v>15</v>
      </c>
      <c r="B3792" t="s">
        <v>616</v>
      </c>
      <c r="C3792" t="s">
        <v>620</v>
      </c>
      <c r="D3792" t="s">
        <v>567</v>
      </c>
      <c r="E3792" t="s">
        <v>585</v>
      </c>
      <c r="F3792" t="s">
        <v>24</v>
      </c>
      <c r="G3792" t="s">
        <v>21</v>
      </c>
      <c r="H3792" t="s">
        <v>81</v>
      </c>
      <c r="I3792" t="s">
        <v>82</v>
      </c>
    </row>
    <row r="3793" spans="1:9" hidden="1" x14ac:dyDescent="0.3">
      <c r="A3793" t="s">
        <v>15</v>
      </c>
      <c r="B3793" t="s">
        <v>616</v>
      </c>
      <c r="C3793" t="s">
        <v>620</v>
      </c>
      <c r="D3793" t="s">
        <v>567</v>
      </c>
      <c r="E3793" t="s">
        <v>585</v>
      </c>
      <c r="F3793" t="s">
        <v>24</v>
      </c>
      <c r="G3793" t="s">
        <v>21</v>
      </c>
      <c r="H3793" t="s">
        <v>83</v>
      </c>
      <c r="I3793" t="s">
        <v>84</v>
      </c>
    </row>
    <row r="3794" spans="1:9" hidden="1" x14ac:dyDescent="0.3">
      <c r="A3794" t="s">
        <v>15</v>
      </c>
      <c r="B3794" t="s">
        <v>616</v>
      </c>
      <c r="C3794" t="s">
        <v>620</v>
      </c>
      <c r="D3794" t="s">
        <v>567</v>
      </c>
      <c r="E3794" t="s">
        <v>585</v>
      </c>
      <c r="F3794" t="s">
        <v>24</v>
      </c>
      <c r="G3794" t="s">
        <v>21</v>
      </c>
      <c r="H3794" t="s">
        <v>85</v>
      </c>
      <c r="I3794" t="s">
        <v>86</v>
      </c>
    </row>
    <row r="3795" spans="1:9" hidden="1" x14ac:dyDescent="0.3">
      <c r="A3795" t="s">
        <v>15</v>
      </c>
      <c r="B3795" t="s">
        <v>616</v>
      </c>
      <c r="C3795" t="s">
        <v>620</v>
      </c>
      <c r="D3795" t="s">
        <v>567</v>
      </c>
      <c r="E3795" t="s">
        <v>585</v>
      </c>
      <c r="F3795" t="s">
        <v>24</v>
      </c>
      <c r="G3795" t="s">
        <v>21</v>
      </c>
      <c r="H3795" t="s">
        <v>87</v>
      </c>
      <c r="I3795" t="s">
        <v>88</v>
      </c>
    </row>
    <row r="3796" spans="1:9" hidden="1" x14ac:dyDescent="0.3">
      <c r="A3796" t="s">
        <v>15</v>
      </c>
      <c r="B3796" t="s">
        <v>616</v>
      </c>
      <c r="C3796" t="s">
        <v>620</v>
      </c>
      <c r="D3796" t="s">
        <v>567</v>
      </c>
      <c r="E3796" t="s">
        <v>585</v>
      </c>
      <c r="F3796" t="s">
        <v>24</v>
      </c>
      <c r="G3796" t="s">
        <v>21</v>
      </c>
      <c r="H3796" t="s">
        <v>89</v>
      </c>
      <c r="I3796" t="s">
        <v>90</v>
      </c>
    </row>
    <row r="3797" spans="1:9" hidden="1" x14ac:dyDescent="0.3">
      <c r="A3797" t="s">
        <v>15</v>
      </c>
      <c r="B3797" t="s">
        <v>616</v>
      </c>
      <c r="C3797" t="s">
        <v>620</v>
      </c>
      <c r="D3797" t="s">
        <v>567</v>
      </c>
      <c r="E3797" t="s">
        <v>585</v>
      </c>
      <c r="F3797" t="s">
        <v>24</v>
      </c>
      <c r="G3797" t="s">
        <v>21</v>
      </c>
      <c r="H3797" t="s">
        <v>91</v>
      </c>
      <c r="I3797" t="s">
        <v>92</v>
      </c>
    </row>
    <row r="3798" spans="1:9" hidden="1" x14ac:dyDescent="0.3">
      <c r="A3798" t="s">
        <v>15</v>
      </c>
      <c r="B3798" t="s">
        <v>616</v>
      </c>
      <c r="C3798" t="s">
        <v>620</v>
      </c>
      <c r="D3798" t="s">
        <v>567</v>
      </c>
      <c r="E3798" t="s">
        <v>585</v>
      </c>
      <c r="F3798" t="s">
        <v>24</v>
      </c>
      <c r="G3798" t="s">
        <v>21</v>
      </c>
      <c r="H3798" t="s">
        <v>93</v>
      </c>
      <c r="I3798" t="s">
        <v>94</v>
      </c>
    </row>
    <row r="3799" spans="1:9" hidden="1" x14ac:dyDescent="0.3">
      <c r="A3799" t="s">
        <v>15</v>
      </c>
      <c r="B3799" t="s">
        <v>616</v>
      </c>
      <c r="C3799" t="s">
        <v>620</v>
      </c>
      <c r="D3799" t="s">
        <v>567</v>
      </c>
      <c r="E3799" t="s">
        <v>585</v>
      </c>
      <c r="F3799" t="s">
        <v>24</v>
      </c>
      <c r="G3799" t="s">
        <v>21</v>
      </c>
      <c r="H3799" t="s">
        <v>95</v>
      </c>
      <c r="I3799" t="s">
        <v>96</v>
      </c>
    </row>
    <row r="3800" spans="1:9" hidden="1" x14ac:dyDescent="0.3">
      <c r="A3800" t="s">
        <v>15</v>
      </c>
      <c r="B3800" t="s">
        <v>616</v>
      </c>
      <c r="C3800" t="s">
        <v>620</v>
      </c>
      <c r="D3800" t="s">
        <v>567</v>
      </c>
      <c r="E3800" t="s">
        <v>585</v>
      </c>
      <c r="F3800" t="s">
        <v>24</v>
      </c>
      <c r="G3800" t="s">
        <v>21</v>
      </c>
      <c r="H3800" t="s">
        <v>97</v>
      </c>
      <c r="I3800" t="s">
        <v>98</v>
      </c>
    </row>
    <row r="3801" spans="1:9" hidden="1" x14ac:dyDescent="0.3">
      <c r="A3801" t="s">
        <v>15</v>
      </c>
      <c r="B3801" t="s">
        <v>616</v>
      </c>
      <c r="C3801" t="s">
        <v>620</v>
      </c>
      <c r="D3801" t="s">
        <v>567</v>
      </c>
      <c r="E3801" t="s">
        <v>585</v>
      </c>
      <c r="F3801" t="s">
        <v>24</v>
      </c>
      <c r="G3801" t="s">
        <v>21</v>
      </c>
      <c r="H3801" t="s">
        <v>99</v>
      </c>
      <c r="I3801" t="s">
        <v>100</v>
      </c>
    </row>
    <row r="3802" spans="1:9" hidden="1" x14ac:dyDescent="0.3">
      <c r="A3802" t="s">
        <v>15</v>
      </c>
      <c r="B3802" t="s">
        <v>616</v>
      </c>
      <c r="C3802" t="s">
        <v>620</v>
      </c>
      <c r="D3802" t="s">
        <v>567</v>
      </c>
      <c r="E3802" t="s">
        <v>585</v>
      </c>
      <c r="F3802" t="s">
        <v>24</v>
      </c>
      <c r="G3802" t="s">
        <v>21</v>
      </c>
      <c r="H3802" t="s">
        <v>101</v>
      </c>
      <c r="I3802" t="s">
        <v>102</v>
      </c>
    </row>
    <row r="3803" spans="1:9" hidden="1" x14ac:dyDescent="0.3">
      <c r="A3803" t="s">
        <v>15</v>
      </c>
      <c r="B3803" t="s">
        <v>616</v>
      </c>
      <c r="C3803" t="s">
        <v>620</v>
      </c>
      <c r="D3803" t="s">
        <v>567</v>
      </c>
      <c r="E3803" t="s">
        <v>585</v>
      </c>
      <c r="F3803" t="s">
        <v>24</v>
      </c>
      <c r="G3803" t="s">
        <v>21</v>
      </c>
      <c r="H3803" t="s">
        <v>103</v>
      </c>
      <c r="I3803" t="s">
        <v>104</v>
      </c>
    </row>
    <row r="3804" spans="1:9" hidden="1" x14ac:dyDescent="0.3">
      <c r="A3804" t="s">
        <v>15</v>
      </c>
      <c r="B3804" t="s">
        <v>616</v>
      </c>
      <c r="C3804" t="s">
        <v>620</v>
      </c>
      <c r="D3804" t="s">
        <v>567</v>
      </c>
      <c r="E3804" t="s">
        <v>585</v>
      </c>
      <c r="F3804" t="s">
        <v>24</v>
      </c>
      <c r="G3804" t="s">
        <v>21</v>
      </c>
      <c r="H3804" t="s">
        <v>105</v>
      </c>
      <c r="I3804" t="s">
        <v>106</v>
      </c>
    </row>
    <row r="3805" spans="1:9" hidden="1" x14ac:dyDescent="0.3">
      <c r="A3805" t="s">
        <v>15</v>
      </c>
      <c r="B3805" t="s">
        <v>616</v>
      </c>
      <c r="C3805" t="s">
        <v>620</v>
      </c>
      <c r="D3805" t="s">
        <v>567</v>
      </c>
      <c r="E3805" t="s">
        <v>585</v>
      </c>
      <c r="F3805" t="s">
        <v>24</v>
      </c>
      <c r="G3805" t="s">
        <v>21</v>
      </c>
      <c r="H3805" t="s">
        <v>107</v>
      </c>
      <c r="I3805" t="s">
        <v>108</v>
      </c>
    </row>
    <row r="3806" spans="1:9" hidden="1" x14ac:dyDescent="0.3">
      <c r="A3806" t="s">
        <v>15</v>
      </c>
      <c r="B3806" t="s">
        <v>616</v>
      </c>
      <c r="C3806" t="s">
        <v>620</v>
      </c>
      <c r="D3806" t="s">
        <v>567</v>
      </c>
      <c r="E3806" t="s">
        <v>585</v>
      </c>
      <c r="F3806" t="s">
        <v>24</v>
      </c>
      <c r="G3806" t="s">
        <v>21</v>
      </c>
      <c r="H3806" t="s">
        <v>109</v>
      </c>
      <c r="I3806" t="s">
        <v>109</v>
      </c>
    </row>
    <row r="3807" spans="1:9" hidden="1" x14ac:dyDescent="0.3">
      <c r="A3807" t="s">
        <v>15</v>
      </c>
      <c r="B3807" t="s">
        <v>616</v>
      </c>
      <c r="C3807" t="s">
        <v>620</v>
      </c>
      <c r="D3807" t="s">
        <v>567</v>
      </c>
      <c r="E3807" t="s">
        <v>115</v>
      </c>
      <c r="F3807" t="s">
        <v>24</v>
      </c>
      <c r="G3807" t="s">
        <v>21</v>
      </c>
      <c r="H3807" t="s">
        <v>25</v>
      </c>
      <c r="I3807" t="s">
        <v>26</v>
      </c>
    </row>
    <row r="3808" spans="1:9" hidden="1" x14ac:dyDescent="0.3">
      <c r="A3808" t="s">
        <v>15</v>
      </c>
      <c r="B3808" t="s">
        <v>616</v>
      </c>
      <c r="C3808" t="s">
        <v>620</v>
      </c>
      <c r="D3808" t="s">
        <v>567</v>
      </c>
      <c r="E3808" t="s">
        <v>115</v>
      </c>
      <c r="F3808" t="s">
        <v>24</v>
      </c>
      <c r="G3808" t="s">
        <v>21</v>
      </c>
      <c r="H3808" t="s">
        <v>27</v>
      </c>
      <c r="I3808" t="s">
        <v>28</v>
      </c>
    </row>
    <row r="3809" spans="1:9" hidden="1" x14ac:dyDescent="0.3">
      <c r="A3809" t="s">
        <v>15</v>
      </c>
      <c r="B3809" t="s">
        <v>616</v>
      </c>
      <c r="C3809" t="s">
        <v>620</v>
      </c>
      <c r="D3809" t="s">
        <v>567</v>
      </c>
      <c r="E3809" t="s">
        <v>115</v>
      </c>
      <c r="F3809" t="s">
        <v>24</v>
      </c>
      <c r="G3809" t="s">
        <v>21</v>
      </c>
      <c r="H3809" t="s">
        <v>29</v>
      </c>
      <c r="I3809" t="s">
        <v>30</v>
      </c>
    </row>
    <row r="3810" spans="1:9" hidden="1" x14ac:dyDescent="0.3">
      <c r="A3810" t="s">
        <v>15</v>
      </c>
      <c r="B3810" t="s">
        <v>616</v>
      </c>
      <c r="C3810" t="s">
        <v>620</v>
      </c>
      <c r="D3810" t="s">
        <v>567</v>
      </c>
      <c r="E3810" t="s">
        <v>115</v>
      </c>
      <c r="F3810" t="s">
        <v>24</v>
      </c>
      <c r="G3810" t="s">
        <v>21</v>
      </c>
      <c r="H3810" t="s">
        <v>31</v>
      </c>
      <c r="I3810" t="s">
        <v>32</v>
      </c>
    </row>
    <row r="3811" spans="1:9" hidden="1" x14ac:dyDescent="0.3">
      <c r="A3811" t="s">
        <v>15</v>
      </c>
      <c r="B3811" t="s">
        <v>616</v>
      </c>
      <c r="C3811" t="s">
        <v>620</v>
      </c>
      <c r="D3811" t="s">
        <v>567</v>
      </c>
      <c r="E3811" t="s">
        <v>115</v>
      </c>
      <c r="F3811" t="s">
        <v>24</v>
      </c>
      <c r="G3811" t="s">
        <v>21</v>
      </c>
      <c r="H3811" t="s">
        <v>33</v>
      </c>
      <c r="I3811" t="s">
        <v>34</v>
      </c>
    </row>
    <row r="3812" spans="1:9" hidden="1" x14ac:dyDescent="0.3">
      <c r="A3812" t="s">
        <v>15</v>
      </c>
      <c r="B3812" t="s">
        <v>616</v>
      </c>
      <c r="C3812" t="s">
        <v>620</v>
      </c>
      <c r="D3812" t="s">
        <v>567</v>
      </c>
      <c r="E3812" t="s">
        <v>115</v>
      </c>
      <c r="F3812" t="s">
        <v>24</v>
      </c>
      <c r="G3812" t="s">
        <v>21</v>
      </c>
      <c r="H3812" t="s">
        <v>35</v>
      </c>
      <c r="I3812" t="s">
        <v>36</v>
      </c>
    </row>
    <row r="3813" spans="1:9" hidden="1" x14ac:dyDescent="0.3">
      <c r="A3813" t="s">
        <v>15</v>
      </c>
      <c r="B3813" t="s">
        <v>616</v>
      </c>
      <c r="C3813" t="s">
        <v>620</v>
      </c>
      <c r="D3813" t="s">
        <v>567</v>
      </c>
      <c r="E3813" t="s">
        <v>115</v>
      </c>
      <c r="F3813" t="s">
        <v>24</v>
      </c>
      <c r="G3813" t="s">
        <v>21</v>
      </c>
      <c r="H3813" t="s">
        <v>37</v>
      </c>
      <c r="I3813" t="s">
        <v>38</v>
      </c>
    </row>
    <row r="3814" spans="1:9" hidden="1" x14ac:dyDescent="0.3">
      <c r="A3814" t="s">
        <v>15</v>
      </c>
      <c r="B3814" t="s">
        <v>616</v>
      </c>
      <c r="C3814" t="s">
        <v>620</v>
      </c>
      <c r="D3814" t="s">
        <v>567</v>
      </c>
      <c r="E3814" t="s">
        <v>115</v>
      </c>
      <c r="F3814" t="s">
        <v>24</v>
      </c>
      <c r="G3814" t="s">
        <v>21</v>
      </c>
      <c r="H3814" t="s">
        <v>39</v>
      </c>
      <c r="I3814" t="s">
        <v>40</v>
      </c>
    </row>
    <row r="3815" spans="1:9" hidden="1" x14ac:dyDescent="0.3">
      <c r="A3815" t="s">
        <v>15</v>
      </c>
      <c r="B3815" t="s">
        <v>616</v>
      </c>
      <c r="C3815" t="s">
        <v>620</v>
      </c>
      <c r="D3815" t="s">
        <v>567</v>
      </c>
      <c r="E3815" t="s">
        <v>115</v>
      </c>
      <c r="F3815" t="s">
        <v>24</v>
      </c>
      <c r="G3815" t="s">
        <v>21</v>
      </c>
      <c r="H3815" t="s">
        <v>41</v>
      </c>
      <c r="I3815" t="s">
        <v>42</v>
      </c>
    </row>
    <row r="3816" spans="1:9" hidden="1" x14ac:dyDescent="0.3">
      <c r="A3816" t="s">
        <v>15</v>
      </c>
      <c r="B3816" t="s">
        <v>616</v>
      </c>
      <c r="C3816" t="s">
        <v>620</v>
      </c>
      <c r="D3816" t="s">
        <v>567</v>
      </c>
      <c r="E3816" t="s">
        <v>115</v>
      </c>
      <c r="F3816" t="s">
        <v>24</v>
      </c>
      <c r="G3816" t="s">
        <v>21</v>
      </c>
      <c r="H3816" t="s">
        <v>43</v>
      </c>
      <c r="I3816" t="s">
        <v>44</v>
      </c>
    </row>
    <row r="3817" spans="1:9" hidden="1" x14ac:dyDescent="0.3">
      <c r="A3817" t="s">
        <v>15</v>
      </c>
      <c r="B3817" t="s">
        <v>616</v>
      </c>
      <c r="C3817" t="s">
        <v>620</v>
      </c>
      <c r="D3817" t="s">
        <v>567</v>
      </c>
      <c r="E3817" t="s">
        <v>115</v>
      </c>
      <c r="F3817" t="s">
        <v>24</v>
      </c>
      <c r="G3817" t="s">
        <v>21</v>
      </c>
      <c r="H3817" t="s">
        <v>45</v>
      </c>
      <c r="I3817" t="s">
        <v>46</v>
      </c>
    </row>
    <row r="3818" spans="1:9" hidden="1" x14ac:dyDescent="0.3">
      <c r="A3818" t="s">
        <v>15</v>
      </c>
      <c r="B3818" t="s">
        <v>616</v>
      </c>
      <c r="C3818" t="s">
        <v>620</v>
      </c>
      <c r="D3818" t="s">
        <v>567</v>
      </c>
      <c r="E3818" t="s">
        <v>115</v>
      </c>
      <c r="F3818" t="s">
        <v>24</v>
      </c>
      <c r="G3818" t="s">
        <v>21</v>
      </c>
      <c r="H3818" t="s">
        <v>47</v>
      </c>
      <c r="I3818" t="s">
        <v>48</v>
      </c>
    </row>
    <row r="3819" spans="1:9" hidden="1" x14ac:dyDescent="0.3">
      <c r="A3819" t="s">
        <v>15</v>
      </c>
      <c r="B3819" t="s">
        <v>616</v>
      </c>
      <c r="C3819" t="s">
        <v>620</v>
      </c>
      <c r="D3819" t="s">
        <v>567</v>
      </c>
      <c r="E3819" t="s">
        <v>115</v>
      </c>
      <c r="F3819" t="s">
        <v>24</v>
      </c>
      <c r="G3819" t="s">
        <v>21</v>
      </c>
      <c r="H3819" t="s">
        <v>49</v>
      </c>
      <c r="I3819" t="s">
        <v>50</v>
      </c>
    </row>
    <row r="3820" spans="1:9" hidden="1" x14ac:dyDescent="0.3">
      <c r="A3820" t="s">
        <v>15</v>
      </c>
      <c r="B3820" t="s">
        <v>616</v>
      </c>
      <c r="C3820" t="s">
        <v>620</v>
      </c>
      <c r="D3820" t="s">
        <v>567</v>
      </c>
      <c r="E3820" t="s">
        <v>115</v>
      </c>
      <c r="F3820" t="s">
        <v>24</v>
      </c>
      <c r="G3820" t="s">
        <v>21</v>
      </c>
      <c r="H3820" t="s">
        <v>51</v>
      </c>
      <c r="I3820" t="s">
        <v>52</v>
      </c>
    </row>
    <row r="3821" spans="1:9" hidden="1" x14ac:dyDescent="0.3">
      <c r="A3821" t="s">
        <v>15</v>
      </c>
      <c r="B3821" t="s">
        <v>616</v>
      </c>
      <c r="C3821" t="s">
        <v>620</v>
      </c>
      <c r="D3821" t="s">
        <v>567</v>
      </c>
      <c r="E3821" t="s">
        <v>115</v>
      </c>
      <c r="F3821" t="s">
        <v>24</v>
      </c>
      <c r="G3821" t="s">
        <v>21</v>
      </c>
      <c r="H3821" t="s">
        <v>53</v>
      </c>
      <c r="I3821" t="s">
        <v>54</v>
      </c>
    </row>
    <row r="3822" spans="1:9" hidden="1" x14ac:dyDescent="0.3">
      <c r="A3822" t="s">
        <v>15</v>
      </c>
      <c r="B3822" t="s">
        <v>616</v>
      </c>
      <c r="C3822" t="s">
        <v>620</v>
      </c>
      <c r="D3822" t="s">
        <v>567</v>
      </c>
      <c r="E3822" t="s">
        <v>115</v>
      </c>
      <c r="F3822" t="s">
        <v>24</v>
      </c>
      <c r="G3822" t="s">
        <v>21</v>
      </c>
      <c r="H3822" t="s">
        <v>55</v>
      </c>
      <c r="I3822" t="s">
        <v>56</v>
      </c>
    </row>
    <row r="3823" spans="1:9" hidden="1" x14ac:dyDescent="0.3">
      <c r="A3823" t="s">
        <v>15</v>
      </c>
      <c r="B3823" t="s">
        <v>616</v>
      </c>
      <c r="C3823" t="s">
        <v>620</v>
      </c>
      <c r="D3823" t="s">
        <v>567</v>
      </c>
      <c r="E3823" t="s">
        <v>115</v>
      </c>
      <c r="F3823" t="s">
        <v>24</v>
      </c>
      <c r="G3823" t="s">
        <v>21</v>
      </c>
      <c r="H3823" t="s">
        <v>57</v>
      </c>
      <c r="I3823" t="s">
        <v>58</v>
      </c>
    </row>
    <row r="3824" spans="1:9" hidden="1" x14ac:dyDescent="0.3">
      <c r="A3824" t="s">
        <v>15</v>
      </c>
      <c r="B3824" t="s">
        <v>616</v>
      </c>
      <c r="C3824" t="s">
        <v>620</v>
      </c>
      <c r="D3824" t="s">
        <v>567</v>
      </c>
      <c r="E3824" t="s">
        <v>115</v>
      </c>
      <c r="F3824" t="s">
        <v>24</v>
      </c>
      <c r="G3824" t="s">
        <v>21</v>
      </c>
      <c r="H3824" t="s">
        <v>59</v>
      </c>
      <c r="I3824" t="s">
        <v>60</v>
      </c>
    </row>
    <row r="3825" spans="1:9" hidden="1" x14ac:dyDescent="0.3">
      <c r="A3825" t="s">
        <v>15</v>
      </c>
      <c r="B3825" t="s">
        <v>616</v>
      </c>
      <c r="C3825" t="s">
        <v>620</v>
      </c>
      <c r="D3825" t="s">
        <v>567</v>
      </c>
      <c r="E3825" t="s">
        <v>115</v>
      </c>
      <c r="F3825" t="s">
        <v>24</v>
      </c>
      <c r="G3825" t="s">
        <v>21</v>
      </c>
      <c r="H3825" t="s">
        <v>61</v>
      </c>
      <c r="I3825" t="s">
        <v>62</v>
      </c>
    </row>
    <row r="3826" spans="1:9" hidden="1" x14ac:dyDescent="0.3">
      <c r="A3826" t="s">
        <v>15</v>
      </c>
      <c r="B3826" t="s">
        <v>616</v>
      </c>
      <c r="C3826" t="s">
        <v>620</v>
      </c>
      <c r="D3826" t="s">
        <v>567</v>
      </c>
      <c r="E3826" t="s">
        <v>115</v>
      </c>
      <c r="F3826" t="s">
        <v>24</v>
      </c>
      <c r="G3826" t="s">
        <v>21</v>
      </c>
      <c r="H3826" t="s">
        <v>63</v>
      </c>
      <c r="I3826" t="s">
        <v>64</v>
      </c>
    </row>
    <row r="3827" spans="1:9" hidden="1" x14ac:dyDescent="0.3">
      <c r="A3827" t="s">
        <v>15</v>
      </c>
      <c r="B3827" t="s">
        <v>616</v>
      </c>
      <c r="C3827" t="s">
        <v>620</v>
      </c>
      <c r="D3827" t="s">
        <v>567</v>
      </c>
      <c r="E3827" t="s">
        <v>115</v>
      </c>
      <c r="F3827" t="s">
        <v>24</v>
      </c>
      <c r="G3827" t="s">
        <v>21</v>
      </c>
      <c r="H3827" t="s">
        <v>65</v>
      </c>
      <c r="I3827" t="s">
        <v>66</v>
      </c>
    </row>
    <row r="3828" spans="1:9" hidden="1" x14ac:dyDescent="0.3">
      <c r="A3828" t="s">
        <v>15</v>
      </c>
      <c r="B3828" t="s">
        <v>616</v>
      </c>
      <c r="C3828" t="s">
        <v>620</v>
      </c>
      <c r="D3828" t="s">
        <v>567</v>
      </c>
      <c r="E3828" t="s">
        <v>115</v>
      </c>
      <c r="F3828" t="s">
        <v>24</v>
      </c>
      <c r="G3828" t="s">
        <v>21</v>
      </c>
      <c r="H3828" t="s">
        <v>67</v>
      </c>
      <c r="I3828" t="s">
        <v>68</v>
      </c>
    </row>
    <row r="3829" spans="1:9" hidden="1" x14ac:dyDescent="0.3">
      <c r="A3829" t="s">
        <v>15</v>
      </c>
      <c r="B3829" t="s">
        <v>616</v>
      </c>
      <c r="C3829" t="s">
        <v>620</v>
      </c>
      <c r="D3829" t="s">
        <v>567</v>
      </c>
      <c r="E3829" t="s">
        <v>115</v>
      </c>
      <c r="F3829" t="s">
        <v>24</v>
      </c>
      <c r="G3829" t="s">
        <v>21</v>
      </c>
      <c r="H3829" t="s">
        <v>69</v>
      </c>
      <c r="I3829" t="s">
        <v>70</v>
      </c>
    </row>
    <row r="3830" spans="1:9" hidden="1" x14ac:dyDescent="0.3">
      <c r="A3830" t="s">
        <v>15</v>
      </c>
      <c r="B3830" t="s">
        <v>616</v>
      </c>
      <c r="C3830" t="s">
        <v>620</v>
      </c>
      <c r="D3830" t="s">
        <v>567</v>
      </c>
      <c r="E3830" t="s">
        <v>115</v>
      </c>
      <c r="F3830" t="s">
        <v>24</v>
      </c>
      <c r="G3830" t="s">
        <v>21</v>
      </c>
      <c r="H3830" t="s">
        <v>71</v>
      </c>
      <c r="I3830" t="s">
        <v>72</v>
      </c>
    </row>
    <row r="3831" spans="1:9" hidden="1" x14ac:dyDescent="0.3">
      <c r="A3831" t="s">
        <v>15</v>
      </c>
      <c r="B3831" t="s">
        <v>616</v>
      </c>
      <c r="C3831" t="s">
        <v>620</v>
      </c>
      <c r="D3831" t="s">
        <v>567</v>
      </c>
      <c r="E3831" t="s">
        <v>115</v>
      </c>
      <c r="F3831" t="s">
        <v>24</v>
      </c>
      <c r="G3831" t="s">
        <v>21</v>
      </c>
      <c r="H3831" t="s">
        <v>73</v>
      </c>
      <c r="I3831" t="s">
        <v>74</v>
      </c>
    </row>
    <row r="3832" spans="1:9" hidden="1" x14ac:dyDescent="0.3">
      <c r="A3832" t="s">
        <v>15</v>
      </c>
      <c r="B3832" t="s">
        <v>616</v>
      </c>
      <c r="C3832" t="s">
        <v>620</v>
      </c>
      <c r="D3832" t="s">
        <v>567</v>
      </c>
      <c r="E3832" t="s">
        <v>115</v>
      </c>
      <c r="F3832" t="s">
        <v>24</v>
      </c>
      <c r="G3832" t="s">
        <v>21</v>
      </c>
      <c r="H3832" t="s">
        <v>75</v>
      </c>
      <c r="I3832" t="s">
        <v>76</v>
      </c>
    </row>
    <row r="3833" spans="1:9" hidden="1" x14ac:dyDescent="0.3">
      <c r="A3833" t="s">
        <v>15</v>
      </c>
      <c r="B3833" t="s">
        <v>616</v>
      </c>
      <c r="C3833" t="s">
        <v>620</v>
      </c>
      <c r="D3833" t="s">
        <v>567</v>
      </c>
      <c r="E3833" t="s">
        <v>115</v>
      </c>
      <c r="F3833" t="s">
        <v>24</v>
      </c>
      <c r="G3833" t="s">
        <v>21</v>
      </c>
      <c r="H3833" t="s">
        <v>77</v>
      </c>
      <c r="I3833" t="s">
        <v>78</v>
      </c>
    </row>
    <row r="3834" spans="1:9" hidden="1" x14ac:dyDescent="0.3">
      <c r="A3834" t="s">
        <v>15</v>
      </c>
      <c r="B3834" t="s">
        <v>616</v>
      </c>
      <c r="C3834" t="s">
        <v>620</v>
      </c>
      <c r="D3834" t="s">
        <v>567</v>
      </c>
      <c r="E3834" t="s">
        <v>115</v>
      </c>
      <c r="F3834" t="s">
        <v>24</v>
      </c>
      <c r="G3834" t="s">
        <v>21</v>
      </c>
      <c r="H3834" t="s">
        <v>79</v>
      </c>
      <c r="I3834" t="s">
        <v>80</v>
      </c>
    </row>
    <row r="3835" spans="1:9" hidden="1" x14ac:dyDescent="0.3">
      <c r="A3835" t="s">
        <v>15</v>
      </c>
      <c r="B3835" t="s">
        <v>616</v>
      </c>
      <c r="C3835" t="s">
        <v>620</v>
      </c>
      <c r="D3835" t="s">
        <v>567</v>
      </c>
      <c r="E3835" t="s">
        <v>115</v>
      </c>
      <c r="F3835" t="s">
        <v>24</v>
      </c>
      <c r="G3835" t="s">
        <v>21</v>
      </c>
      <c r="H3835" t="s">
        <v>81</v>
      </c>
      <c r="I3835" t="s">
        <v>82</v>
      </c>
    </row>
    <row r="3836" spans="1:9" hidden="1" x14ac:dyDescent="0.3">
      <c r="A3836" t="s">
        <v>15</v>
      </c>
      <c r="B3836" t="s">
        <v>616</v>
      </c>
      <c r="C3836" t="s">
        <v>620</v>
      </c>
      <c r="D3836" t="s">
        <v>567</v>
      </c>
      <c r="E3836" t="s">
        <v>115</v>
      </c>
      <c r="F3836" t="s">
        <v>24</v>
      </c>
      <c r="G3836" t="s">
        <v>21</v>
      </c>
      <c r="H3836" t="s">
        <v>83</v>
      </c>
      <c r="I3836" t="s">
        <v>84</v>
      </c>
    </row>
    <row r="3837" spans="1:9" hidden="1" x14ac:dyDescent="0.3">
      <c r="A3837" t="s">
        <v>15</v>
      </c>
      <c r="B3837" t="s">
        <v>616</v>
      </c>
      <c r="C3837" t="s">
        <v>620</v>
      </c>
      <c r="D3837" t="s">
        <v>567</v>
      </c>
      <c r="E3837" t="s">
        <v>115</v>
      </c>
      <c r="F3837" t="s">
        <v>24</v>
      </c>
      <c r="G3837" t="s">
        <v>21</v>
      </c>
      <c r="H3837" t="s">
        <v>85</v>
      </c>
      <c r="I3837" t="s">
        <v>86</v>
      </c>
    </row>
    <row r="3838" spans="1:9" hidden="1" x14ac:dyDescent="0.3">
      <c r="A3838" t="s">
        <v>15</v>
      </c>
      <c r="B3838" t="s">
        <v>616</v>
      </c>
      <c r="C3838" t="s">
        <v>620</v>
      </c>
      <c r="D3838" t="s">
        <v>567</v>
      </c>
      <c r="E3838" t="s">
        <v>115</v>
      </c>
      <c r="F3838" t="s">
        <v>24</v>
      </c>
      <c r="G3838" t="s">
        <v>21</v>
      </c>
      <c r="H3838" t="s">
        <v>87</v>
      </c>
      <c r="I3838" t="s">
        <v>88</v>
      </c>
    </row>
    <row r="3839" spans="1:9" hidden="1" x14ac:dyDescent="0.3">
      <c r="A3839" t="s">
        <v>15</v>
      </c>
      <c r="B3839" t="s">
        <v>616</v>
      </c>
      <c r="C3839" t="s">
        <v>620</v>
      </c>
      <c r="D3839" t="s">
        <v>567</v>
      </c>
      <c r="E3839" t="s">
        <v>115</v>
      </c>
      <c r="F3839" t="s">
        <v>24</v>
      </c>
      <c r="G3839" t="s">
        <v>21</v>
      </c>
      <c r="H3839" t="s">
        <v>89</v>
      </c>
      <c r="I3839" t="s">
        <v>90</v>
      </c>
    </row>
    <row r="3840" spans="1:9" hidden="1" x14ac:dyDescent="0.3">
      <c r="A3840" t="s">
        <v>15</v>
      </c>
      <c r="B3840" t="s">
        <v>616</v>
      </c>
      <c r="C3840" t="s">
        <v>620</v>
      </c>
      <c r="D3840" t="s">
        <v>567</v>
      </c>
      <c r="E3840" t="s">
        <v>115</v>
      </c>
      <c r="F3840" t="s">
        <v>24</v>
      </c>
      <c r="G3840" t="s">
        <v>21</v>
      </c>
      <c r="H3840" t="s">
        <v>91</v>
      </c>
      <c r="I3840" t="s">
        <v>92</v>
      </c>
    </row>
    <row r="3841" spans="1:13" hidden="1" x14ac:dyDescent="0.3">
      <c r="A3841" t="s">
        <v>15</v>
      </c>
      <c r="B3841" t="s">
        <v>616</v>
      </c>
      <c r="C3841" t="s">
        <v>620</v>
      </c>
      <c r="D3841" t="s">
        <v>567</v>
      </c>
      <c r="E3841" t="s">
        <v>115</v>
      </c>
      <c r="F3841" t="s">
        <v>24</v>
      </c>
      <c r="G3841" t="s">
        <v>21</v>
      </c>
      <c r="H3841" t="s">
        <v>93</v>
      </c>
      <c r="I3841" t="s">
        <v>94</v>
      </c>
    </row>
    <row r="3842" spans="1:13" hidden="1" x14ac:dyDescent="0.3">
      <c r="A3842" t="s">
        <v>15</v>
      </c>
      <c r="B3842" t="s">
        <v>616</v>
      </c>
      <c r="C3842" t="s">
        <v>620</v>
      </c>
      <c r="D3842" t="s">
        <v>567</v>
      </c>
      <c r="E3842" t="s">
        <v>115</v>
      </c>
      <c r="F3842" t="s">
        <v>24</v>
      </c>
      <c r="G3842" t="s">
        <v>21</v>
      </c>
      <c r="H3842" t="s">
        <v>95</v>
      </c>
      <c r="I3842" t="s">
        <v>96</v>
      </c>
    </row>
    <row r="3843" spans="1:13" hidden="1" x14ac:dyDescent="0.3">
      <c r="A3843" t="s">
        <v>15</v>
      </c>
      <c r="B3843" t="s">
        <v>616</v>
      </c>
      <c r="C3843" t="s">
        <v>620</v>
      </c>
      <c r="D3843" t="s">
        <v>567</v>
      </c>
      <c r="E3843" t="s">
        <v>115</v>
      </c>
      <c r="F3843" t="s">
        <v>24</v>
      </c>
      <c r="G3843" t="s">
        <v>21</v>
      </c>
      <c r="H3843" t="s">
        <v>97</v>
      </c>
      <c r="I3843" t="s">
        <v>98</v>
      </c>
    </row>
    <row r="3844" spans="1:13" hidden="1" x14ac:dyDescent="0.3">
      <c r="A3844" t="s">
        <v>15</v>
      </c>
      <c r="B3844" t="s">
        <v>616</v>
      </c>
      <c r="C3844" t="s">
        <v>620</v>
      </c>
      <c r="D3844" t="s">
        <v>567</v>
      </c>
      <c r="E3844" t="s">
        <v>115</v>
      </c>
      <c r="F3844" t="s">
        <v>24</v>
      </c>
      <c r="G3844" t="s">
        <v>21</v>
      </c>
      <c r="H3844" t="s">
        <v>99</v>
      </c>
      <c r="I3844" t="s">
        <v>100</v>
      </c>
    </row>
    <row r="3845" spans="1:13" hidden="1" x14ac:dyDescent="0.3">
      <c r="A3845" t="s">
        <v>15</v>
      </c>
      <c r="B3845" t="s">
        <v>616</v>
      </c>
      <c r="C3845" t="s">
        <v>620</v>
      </c>
      <c r="D3845" t="s">
        <v>567</v>
      </c>
      <c r="E3845" t="s">
        <v>115</v>
      </c>
      <c r="F3845" t="s">
        <v>24</v>
      </c>
      <c r="G3845" t="s">
        <v>21</v>
      </c>
      <c r="H3845" t="s">
        <v>101</v>
      </c>
      <c r="I3845" t="s">
        <v>102</v>
      </c>
    </row>
    <row r="3846" spans="1:13" hidden="1" x14ac:dyDescent="0.3">
      <c r="A3846" t="s">
        <v>15</v>
      </c>
      <c r="B3846" t="s">
        <v>616</v>
      </c>
      <c r="C3846" t="s">
        <v>620</v>
      </c>
      <c r="D3846" t="s">
        <v>567</v>
      </c>
      <c r="E3846" t="s">
        <v>115</v>
      </c>
      <c r="F3846" t="s">
        <v>24</v>
      </c>
      <c r="G3846" t="s">
        <v>21</v>
      </c>
      <c r="H3846" t="s">
        <v>103</v>
      </c>
      <c r="I3846" t="s">
        <v>104</v>
      </c>
    </row>
    <row r="3847" spans="1:13" hidden="1" x14ac:dyDescent="0.3">
      <c r="A3847" t="s">
        <v>15</v>
      </c>
      <c r="B3847" t="s">
        <v>616</v>
      </c>
      <c r="C3847" t="s">
        <v>620</v>
      </c>
      <c r="D3847" t="s">
        <v>567</v>
      </c>
      <c r="E3847" t="s">
        <v>115</v>
      </c>
      <c r="F3847" t="s">
        <v>24</v>
      </c>
      <c r="G3847" t="s">
        <v>21</v>
      </c>
      <c r="H3847" t="s">
        <v>105</v>
      </c>
      <c r="I3847" t="s">
        <v>106</v>
      </c>
    </row>
    <row r="3848" spans="1:13" hidden="1" x14ac:dyDescent="0.3">
      <c r="A3848" t="s">
        <v>15</v>
      </c>
      <c r="B3848" t="s">
        <v>616</v>
      </c>
      <c r="C3848" t="s">
        <v>620</v>
      </c>
      <c r="D3848" t="s">
        <v>567</v>
      </c>
      <c r="E3848" t="s">
        <v>115</v>
      </c>
      <c r="F3848" t="s">
        <v>24</v>
      </c>
      <c r="G3848" t="s">
        <v>21</v>
      </c>
      <c r="H3848" t="s">
        <v>107</v>
      </c>
      <c r="I3848" t="s">
        <v>108</v>
      </c>
    </row>
    <row r="3849" spans="1:13" hidden="1" x14ac:dyDescent="0.3">
      <c r="A3849" t="s">
        <v>15</v>
      </c>
      <c r="B3849" t="s">
        <v>616</v>
      </c>
      <c r="C3849" t="s">
        <v>620</v>
      </c>
      <c r="D3849" t="s">
        <v>567</v>
      </c>
      <c r="E3849" t="s">
        <v>115</v>
      </c>
      <c r="F3849" t="s">
        <v>24</v>
      </c>
      <c r="G3849" t="s">
        <v>21</v>
      </c>
      <c r="H3849" t="s">
        <v>109</v>
      </c>
      <c r="I3849" t="s">
        <v>109</v>
      </c>
    </row>
    <row r="3850" spans="1:13" hidden="1" x14ac:dyDescent="0.3">
      <c r="A3850" t="s">
        <v>15</v>
      </c>
      <c r="B3850" t="s">
        <v>616</v>
      </c>
      <c r="C3850" t="s">
        <v>620</v>
      </c>
      <c r="D3850" t="s">
        <v>567</v>
      </c>
      <c r="E3850" t="s">
        <v>587</v>
      </c>
      <c r="F3850" t="s">
        <v>24</v>
      </c>
      <c r="G3850" t="s">
        <v>21</v>
      </c>
      <c r="H3850" t="s">
        <v>25</v>
      </c>
      <c r="I3850" t="s">
        <v>26</v>
      </c>
    </row>
    <row r="3851" spans="1:13" hidden="1" x14ac:dyDescent="0.3">
      <c r="A3851" t="s">
        <v>15</v>
      </c>
      <c r="B3851" t="s">
        <v>616</v>
      </c>
      <c r="C3851" t="s">
        <v>620</v>
      </c>
      <c r="D3851" t="s">
        <v>567</v>
      </c>
      <c r="E3851" t="s">
        <v>587</v>
      </c>
      <c r="F3851" t="s">
        <v>24</v>
      </c>
      <c r="G3851" t="s">
        <v>21</v>
      </c>
      <c r="H3851" t="s">
        <v>27</v>
      </c>
      <c r="I3851" t="s">
        <v>28</v>
      </c>
      <c r="J3851" s="2">
        <v>10</v>
      </c>
      <c r="L3851" s="2">
        <v>10</v>
      </c>
      <c r="M3851" s="2">
        <v>0.8</v>
      </c>
    </row>
    <row r="3852" spans="1:13" hidden="1" x14ac:dyDescent="0.3">
      <c r="A3852" t="s">
        <v>15</v>
      </c>
      <c r="B3852" t="s">
        <v>616</v>
      </c>
      <c r="C3852" t="s">
        <v>620</v>
      </c>
      <c r="D3852" t="s">
        <v>567</v>
      </c>
      <c r="E3852" t="s">
        <v>587</v>
      </c>
      <c r="F3852" t="s">
        <v>24</v>
      </c>
      <c r="G3852" t="s">
        <v>21</v>
      </c>
      <c r="H3852" t="s">
        <v>29</v>
      </c>
      <c r="I3852" t="s">
        <v>30</v>
      </c>
    </row>
    <row r="3853" spans="1:13" hidden="1" x14ac:dyDescent="0.3">
      <c r="A3853" t="s">
        <v>15</v>
      </c>
      <c r="B3853" t="s">
        <v>616</v>
      </c>
      <c r="C3853" t="s">
        <v>620</v>
      </c>
      <c r="D3853" t="s">
        <v>567</v>
      </c>
      <c r="E3853" t="s">
        <v>587</v>
      </c>
      <c r="F3853" t="s">
        <v>24</v>
      </c>
      <c r="G3853" t="s">
        <v>21</v>
      </c>
      <c r="H3853" t="s">
        <v>31</v>
      </c>
      <c r="I3853" t="s">
        <v>32</v>
      </c>
    </row>
    <row r="3854" spans="1:13" hidden="1" x14ac:dyDescent="0.3">
      <c r="A3854" t="s">
        <v>15</v>
      </c>
      <c r="B3854" t="s">
        <v>616</v>
      </c>
      <c r="C3854" t="s">
        <v>620</v>
      </c>
      <c r="D3854" t="s">
        <v>567</v>
      </c>
      <c r="E3854" t="s">
        <v>587</v>
      </c>
      <c r="F3854" t="s">
        <v>24</v>
      </c>
      <c r="G3854" t="s">
        <v>21</v>
      </c>
      <c r="H3854" t="s">
        <v>33</v>
      </c>
      <c r="I3854" t="s">
        <v>34</v>
      </c>
      <c r="J3854" s="2">
        <v>10</v>
      </c>
      <c r="L3854" s="2">
        <v>10</v>
      </c>
      <c r="M3854" s="2">
        <v>1.4</v>
      </c>
    </row>
    <row r="3855" spans="1:13" hidden="1" x14ac:dyDescent="0.3">
      <c r="A3855" t="s">
        <v>15</v>
      </c>
      <c r="B3855" t="s">
        <v>616</v>
      </c>
      <c r="C3855" t="s">
        <v>620</v>
      </c>
      <c r="D3855" t="s">
        <v>567</v>
      </c>
      <c r="E3855" t="s">
        <v>587</v>
      </c>
      <c r="F3855" t="s">
        <v>24</v>
      </c>
      <c r="G3855" t="s">
        <v>21</v>
      </c>
      <c r="H3855" t="s">
        <v>35</v>
      </c>
      <c r="I3855" t="s">
        <v>36</v>
      </c>
      <c r="J3855" s="2">
        <v>5</v>
      </c>
      <c r="L3855" s="2">
        <v>5</v>
      </c>
      <c r="M3855" s="2">
        <v>0.7</v>
      </c>
    </row>
    <row r="3856" spans="1:13" hidden="1" x14ac:dyDescent="0.3">
      <c r="A3856" t="s">
        <v>15</v>
      </c>
      <c r="B3856" t="s">
        <v>616</v>
      </c>
      <c r="C3856" t="s">
        <v>620</v>
      </c>
      <c r="D3856" t="s">
        <v>567</v>
      </c>
      <c r="E3856" t="s">
        <v>587</v>
      </c>
      <c r="F3856" t="s">
        <v>24</v>
      </c>
      <c r="G3856" t="s">
        <v>21</v>
      </c>
      <c r="H3856" t="s">
        <v>37</v>
      </c>
      <c r="I3856" t="s">
        <v>38</v>
      </c>
      <c r="J3856" s="2">
        <v>20</v>
      </c>
      <c r="L3856" s="2">
        <v>20</v>
      </c>
      <c r="M3856" s="2">
        <v>0.7</v>
      </c>
    </row>
    <row r="3857" spans="1:13" hidden="1" x14ac:dyDescent="0.3">
      <c r="A3857" t="s">
        <v>15</v>
      </c>
      <c r="B3857" t="s">
        <v>616</v>
      </c>
      <c r="C3857" t="s">
        <v>620</v>
      </c>
      <c r="D3857" t="s">
        <v>567</v>
      </c>
      <c r="E3857" t="s">
        <v>587</v>
      </c>
      <c r="F3857" t="s">
        <v>24</v>
      </c>
      <c r="G3857" t="s">
        <v>21</v>
      </c>
      <c r="H3857" t="s">
        <v>39</v>
      </c>
      <c r="I3857" t="s">
        <v>40</v>
      </c>
      <c r="J3857" s="2">
        <v>5</v>
      </c>
      <c r="L3857" s="2">
        <v>5</v>
      </c>
      <c r="M3857" s="2">
        <v>0.5</v>
      </c>
    </row>
    <row r="3858" spans="1:13" hidden="1" x14ac:dyDescent="0.3">
      <c r="A3858" t="s">
        <v>15</v>
      </c>
      <c r="B3858" t="s">
        <v>616</v>
      </c>
      <c r="C3858" t="s">
        <v>620</v>
      </c>
      <c r="D3858" t="s">
        <v>567</v>
      </c>
      <c r="E3858" t="s">
        <v>587</v>
      </c>
      <c r="F3858" t="s">
        <v>24</v>
      </c>
      <c r="G3858" t="s">
        <v>21</v>
      </c>
      <c r="H3858" t="s">
        <v>41</v>
      </c>
      <c r="I3858" t="s">
        <v>42</v>
      </c>
      <c r="J3858" s="2">
        <v>5</v>
      </c>
      <c r="L3858" s="2">
        <v>5</v>
      </c>
      <c r="M3858" s="2">
        <v>0.6</v>
      </c>
    </row>
    <row r="3859" spans="1:13" hidden="1" x14ac:dyDescent="0.3">
      <c r="A3859" t="s">
        <v>15</v>
      </c>
      <c r="B3859" t="s">
        <v>616</v>
      </c>
      <c r="C3859" t="s">
        <v>620</v>
      </c>
      <c r="D3859" t="s">
        <v>567</v>
      </c>
      <c r="E3859" t="s">
        <v>587</v>
      </c>
      <c r="F3859" t="s">
        <v>24</v>
      </c>
      <c r="G3859" t="s">
        <v>21</v>
      </c>
      <c r="H3859" t="s">
        <v>43</v>
      </c>
      <c r="I3859" t="s">
        <v>44</v>
      </c>
      <c r="J3859" s="2">
        <v>5</v>
      </c>
      <c r="L3859" s="2">
        <v>5</v>
      </c>
      <c r="M3859" s="2">
        <v>0.4</v>
      </c>
    </row>
    <row r="3860" spans="1:13" hidden="1" x14ac:dyDescent="0.3">
      <c r="A3860" t="s">
        <v>15</v>
      </c>
      <c r="B3860" t="s">
        <v>616</v>
      </c>
      <c r="C3860" t="s">
        <v>620</v>
      </c>
      <c r="D3860" t="s">
        <v>567</v>
      </c>
      <c r="E3860" t="s">
        <v>587</v>
      </c>
      <c r="F3860" t="s">
        <v>24</v>
      </c>
      <c r="G3860" t="s">
        <v>21</v>
      </c>
      <c r="H3860" t="s">
        <v>45</v>
      </c>
      <c r="I3860" t="s">
        <v>46</v>
      </c>
    </row>
    <row r="3861" spans="1:13" hidden="1" x14ac:dyDescent="0.3">
      <c r="A3861" t="s">
        <v>15</v>
      </c>
      <c r="B3861" t="s">
        <v>616</v>
      </c>
      <c r="C3861" t="s">
        <v>620</v>
      </c>
      <c r="D3861" t="s">
        <v>567</v>
      </c>
      <c r="E3861" t="s">
        <v>587</v>
      </c>
      <c r="F3861" t="s">
        <v>24</v>
      </c>
      <c r="G3861" t="s">
        <v>21</v>
      </c>
      <c r="H3861" t="s">
        <v>47</v>
      </c>
      <c r="I3861" t="s">
        <v>48</v>
      </c>
      <c r="J3861" s="2">
        <v>15</v>
      </c>
      <c r="L3861" s="2">
        <v>15</v>
      </c>
      <c r="M3861" s="2">
        <v>1.8</v>
      </c>
    </row>
    <row r="3862" spans="1:13" hidden="1" x14ac:dyDescent="0.3">
      <c r="A3862" t="s">
        <v>15</v>
      </c>
      <c r="B3862" t="s">
        <v>616</v>
      </c>
      <c r="C3862" t="s">
        <v>620</v>
      </c>
      <c r="D3862" t="s">
        <v>567</v>
      </c>
      <c r="E3862" t="s">
        <v>587</v>
      </c>
      <c r="F3862" t="s">
        <v>24</v>
      </c>
      <c r="G3862" t="s">
        <v>21</v>
      </c>
      <c r="H3862" t="s">
        <v>49</v>
      </c>
      <c r="I3862" t="s">
        <v>50</v>
      </c>
      <c r="J3862" s="2">
        <v>5</v>
      </c>
      <c r="L3862" s="2">
        <v>5</v>
      </c>
      <c r="M3862" s="2">
        <v>0.5</v>
      </c>
    </row>
    <row r="3863" spans="1:13" hidden="1" x14ac:dyDescent="0.3">
      <c r="A3863" t="s">
        <v>15</v>
      </c>
      <c r="B3863" t="s">
        <v>616</v>
      </c>
      <c r="C3863" t="s">
        <v>620</v>
      </c>
      <c r="D3863" t="s">
        <v>567</v>
      </c>
      <c r="E3863" t="s">
        <v>587</v>
      </c>
      <c r="F3863" t="s">
        <v>24</v>
      </c>
      <c r="G3863" t="s">
        <v>21</v>
      </c>
      <c r="H3863" t="s">
        <v>51</v>
      </c>
      <c r="I3863" t="s">
        <v>52</v>
      </c>
      <c r="J3863" s="2">
        <v>10</v>
      </c>
      <c r="L3863" s="2">
        <v>10</v>
      </c>
      <c r="M3863" s="2">
        <v>0.6</v>
      </c>
    </row>
    <row r="3864" spans="1:13" hidden="1" x14ac:dyDescent="0.3">
      <c r="A3864" t="s">
        <v>15</v>
      </c>
      <c r="B3864" t="s">
        <v>616</v>
      </c>
      <c r="C3864" t="s">
        <v>620</v>
      </c>
      <c r="D3864" t="s">
        <v>567</v>
      </c>
      <c r="E3864" t="s">
        <v>587</v>
      </c>
      <c r="F3864" t="s">
        <v>24</v>
      </c>
      <c r="G3864" t="s">
        <v>21</v>
      </c>
      <c r="H3864" t="s">
        <v>53</v>
      </c>
      <c r="I3864" t="s">
        <v>54</v>
      </c>
    </row>
    <row r="3865" spans="1:13" hidden="1" x14ac:dyDescent="0.3">
      <c r="A3865" t="s">
        <v>15</v>
      </c>
      <c r="B3865" t="s">
        <v>616</v>
      </c>
      <c r="C3865" t="s">
        <v>620</v>
      </c>
      <c r="D3865" t="s">
        <v>567</v>
      </c>
      <c r="E3865" t="s">
        <v>587</v>
      </c>
      <c r="F3865" t="s">
        <v>24</v>
      </c>
      <c r="G3865" t="s">
        <v>21</v>
      </c>
      <c r="H3865" t="s">
        <v>55</v>
      </c>
      <c r="I3865" t="s">
        <v>56</v>
      </c>
      <c r="J3865" s="2">
        <v>10</v>
      </c>
      <c r="L3865" s="2">
        <v>10</v>
      </c>
      <c r="M3865" s="2">
        <v>1.1000000000000001</v>
      </c>
    </row>
    <row r="3866" spans="1:13" hidden="1" x14ac:dyDescent="0.3">
      <c r="A3866" t="s">
        <v>15</v>
      </c>
      <c r="B3866" t="s">
        <v>616</v>
      </c>
      <c r="C3866" t="s">
        <v>620</v>
      </c>
      <c r="D3866" t="s">
        <v>567</v>
      </c>
      <c r="E3866" t="s">
        <v>587</v>
      </c>
      <c r="F3866" t="s">
        <v>24</v>
      </c>
      <c r="G3866" t="s">
        <v>21</v>
      </c>
      <c r="H3866" t="s">
        <v>57</v>
      </c>
      <c r="I3866" t="s">
        <v>58</v>
      </c>
    </row>
    <row r="3867" spans="1:13" hidden="1" x14ac:dyDescent="0.3">
      <c r="A3867" t="s">
        <v>15</v>
      </c>
      <c r="B3867" t="s">
        <v>616</v>
      </c>
      <c r="C3867" t="s">
        <v>620</v>
      </c>
      <c r="D3867" t="s">
        <v>567</v>
      </c>
      <c r="E3867" t="s">
        <v>587</v>
      </c>
      <c r="F3867" t="s">
        <v>24</v>
      </c>
      <c r="G3867" t="s">
        <v>21</v>
      </c>
      <c r="H3867" t="s">
        <v>59</v>
      </c>
      <c r="I3867" t="s">
        <v>60</v>
      </c>
      <c r="J3867" s="2">
        <v>10</v>
      </c>
      <c r="L3867" s="2">
        <v>10</v>
      </c>
      <c r="M3867" s="2">
        <v>1</v>
      </c>
    </row>
    <row r="3868" spans="1:13" hidden="1" x14ac:dyDescent="0.3">
      <c r="A3868" t="s">
        <v>15</v>
      </c>
      <c r="B3868" t="s">
        <v>616</v>
      </c>
      <c r="C3868" t="s">
        <v>620</v>
      </c>
      <c r="D3868" t="s">
        <v>567</v>
      </c>
      <c r="E3868" t="s">
        <v>587</v>
      </c>
      <c r="F3868" t="s">
        <v>24</v>
      </c>
      <c r="G3868" t="s">
        <v>21</v>
      </c>
      <c r="H3868" t="s">
        <v>61</v>
      </c>
      <c r="I3868" t="s">
        <v>62</v>
      </c>
      <c r="J3868" s="2">
        <v>5</v>
      </c>
      <c r="L3868" s="2">
        <v>5</v>
      </c>
      <c r="M3868" s="2">
        <v>0.5</v>
      </c>
    </row>
    <row r="3869" spans="1:13" hidden="1" x14ac:dyDescent="0.3">
      <c r="A3869" t="s">
        <v>15</v>
      </c>
      <c r="B3869" t="s">
        <v>616</v>
      </c>
      <c r="C3869" t="s">
        <v>620</v>
      </c>
      <c r="D3869" t="s">
        <v>567</v>
      </c>
      <c r="E3869" t="s">
        <v>587</v>
      </c>
      <c r="F3869" t="s">
        <v>24</v>
      </c>
      <c r="G3869" t="s">
        <v>21</v>
      </c>
      <c r="H3869" t="s">
        <v>63</v>
      </c>
      <c r="I3869" t="s">
        <v>64</v>
      </c>
    </row>
    <row r="3870" spans="1:13" hidden="1" x14ac:dyDescent="0.3">
      <c r="A3870" t="s">
        <v>15</v>
      </c>
      <c r="B3870" t="s">
        <v>616</v>
      </c>
      <c r="C3870" t="s">
        <v>620</v>
      </c>
      <c r="D3870" t="s">
        <v>567</v>
      </c>
      <c r="E3870" t="s">
        <v>587</v>
      </c>
      <c r="F3870" t="s">
        <v>24</v>
      </c>
      <c r="G3870" t="s">
        <v>21</v>
      </c>
      <c r="H3870" t="s">
        <v>65</v>
      </c>
      <c r="I3870" t="s">
        <v>66</v>
      </c>
      <c r="J3870" s="2">
        <v>30</v>
      </c>
      <c r="L3870" s="2">
        <v>30</v>
      </c>
      <c r="M3870" s="2">
        <v>1.9</v>
      </c>
    </row>
    <row r="3871" spans="1:13" hidden="1" x14ac:dyDescent="0.3">
      <c r="A3871" t="s">
        <v>15</v>
      </c>
      <c r="B3871" t="s">
        <v>616</v>
      </c>
      <c r="C3871" t="s">
        <v>620</v>
      </c>
      <c r="D3871" t="s">
        <v>567</v>
      </c>
      <c r="E3871" t="s">
        <v>587</v>
      </c>
      <c r="F3871" t="s">
        <v>24</v>
      </c>
      <c r="G3871" t="s">
        <v>21</v>
      </c>
      <c r="H3871" t="s">
        <v>67</v>
      </c>
      <c r="I3871" t="s">
        <v>68</v>
      </c>
      <c r="J3871" s="2">
        <v>10</v>
      </c>
      <c r="L3871" s="2">
        <v>10</v>
      </c>
      <c r="M3871" s="2">
        <v>2.1</v>
      </c>
    </row>
    <row r="3872" spans="1:13" hidden="1" x14ac:dyDescent="0.3">
      <c r="A3872" t="s">
        <v>15</v>
      </c>
      <c r="B3872" t="s">
        <v>616</v>
      </c>
      <c r="C3872" t="s">
        <v>620</v>
      </c>
      <c r="D3872" t="s">
        <v>567</v>
      </c>
      <c r="E3872" t="s">
        <v>587</v>
      </c>
      <c r="F3872" t="s">
        <v>24</v>
      </c>
      <c r="G3872" t="s">
        <v>21</v>
      </c>
      <c r="H3872" t="s">
        <v>69</v>
      </c>
      <c r="I3872" t="s">
        <v>70</v>
      </c>
      <c r="J3872" s="2">
        <v>5</v>
      </c>
      <c r="L3872" s="2">
        <v>5</v>
      </c>
      <c r="M3872" s="2">
        <v>0.2</v>
      </c>
    </row>
    <row r="3873" spans="1:13" hidden="1" x14ac:dyDescent="0.3">
      <c r="A3873" t="s">
        <v>15</v>
      </c>
      <c r="B3873" t="s">
        <v>616</v>
      </c>
      <c r="C3873" t="s">
        <v>620</v>
      </c>
      <c r="D3873" t="s">
        <v>567</v>
      </c>
      <c r="E3873" t="s">
        <v>587</v>
      </c>
      <c r="F3873" t="s">
        <v>24</v>
      </c>
      <c r="G3873" t="s">
        <v>21</v>
      </c>
      <c r="H3873" t="s">
        <v>71</v>
      </c>
      <c r="I3873" t="s">
        <v>72</v>
      </c>
      <c r="J3873" s="2">
        <v>5</v>
      </c>
      <c r="L3873" s="2">
        <v>5</v>
      </c>
      <c r="M3873" s="2">
        <v>0.3</v>
      </c>
    </row>
    <row r="3874" spans="1:13" hidden="1" x14ac:dyDescent="0.3">
      <c r="A3874" t="s">
        <v>15</v>
      </c>
      <c r="B3874" t="s">
        <v>616</v>
      </c>
      <c r="C3874" t="s">
        <v>620</v>
      </c>
      <c r="D3874" t="s">
        <v>567</v>
      </c>
      <c r="E3874" t="s">
        <v>587</v>
      </c>
      <c r="F3874" t="s">
        <v>24</v>
      </c>
      <c r="G3874" t="s">
        <v>21</v>
      </c>
      <c r="H3874" t="s">
        <v>73</v>
      </c>
      <c r="I3874" t="s">
        <v>74</v>
      </c>
    </row>
    <row r="3875" spans="1:13" hidden="1" x14ac:dyDescent="0.3">
      <c r="A3875" t="s">
        <v>15</v>
      </c>
      <c r="B3875" t="s">
        <v>616</v>
      </c>
      <c r="C3875" t="s">
        <v>620</v>
      </c>
      <c r="D3875" t="s">
        <v>567</v>
      </c>
      <c r="E3875" t="s">
        <v>587</v>
      </c>
      <c r="F3875" t="s">
        <v>24</v>
      </c>
      <c r="G3875" t="s">
        <v>21</v>
      </c>
      <c r="H3875" t="s">
        <v>75</v>
      </c>
      <c r="I3875" t="s">
        <v>76</v>
      </c>
    </row>
    <row r="3876" spans="1:13" hidden="1" x14ac:dyDescent="0.3">
      <c r="A3876" t="s">
        <v>15</v>
      </c>
      <c r="B3876" t="s">
        <v>616</v>
      </c>
      <c r="C3876" t="s">
        <v>620</v>
      </c>
      <c r="D3876" t="s">
        <v>567</v>
      </c>
      <c r="E3876" t="s">
        <v>587</v>
      </c>
      <c r="F3876" t="s">
        <v>24</v>
      </c>
      <c r="G3876" t="s">
        <v>21</v>
      </c>
      <c r="H3876" t="s">
        <v>77</v>
      </c>
      <c r="I3876" t="s">
        <v>78</v>
      </c>
    </row>
    <row r="3877" spans="1:13" hidden="1" x14ac:dyDescent="0.3">
      <c r="A3877" t="s">
        <v>15</v>
      </c>
      <c r="B3877" t="s">
        <v>616</v>
      </c>
      <c r="C3877" t="s">
        <v>620</v>
      </c>
      <c r="D3877" t="s">
        <v>567</v>
      </c>
      <c r="E3877" t="s">
        <v>587</v>
      </c>
      <c r="F3877" t="s">
        <v>24</v>
      </c>
      <c r="G3877" t="s">
        <v>21</v>
      </c>
      <c r="H3877" t="s">
        <v>79</v>
      </c>
      <c r="I3877" t="s">
        <v>80</v>
      </c>
      <c r="J3877" s="2">
        <v>5</v>
      </c>
      <c r="L3877" s="2">
        <v>5</v>
      </c>
      <c r="M3877" s="2">
        <v>0.3</v>
      </c>
    </row>
    <row r="3878" spans="1:13" hidden="1" x14ac:dyDescent="0.3">
      <c r="A3878" t="s">
        <v>15</v>
      </c>
      <c r="B3878" t="s">
        <v>616</v>
      </c>
      <c r="C3878" t="s">
        <v>620</v>
      </c>
      <c r="D3878" t="s">
        <v>567</v>
      </c>
      <c r="E3878" t="s">
        <v>587</v>
      </c>
      <c r="F3878" t="s">
        <v>24</v>
      </c>
      <c r="G3878" t="s">
        <v>21</v>
      </c>
      <c r="H3878" t="s">
        <v>81</v>
      </c>
      <c r="I3878" t="s">
        <v>82</v>
      </c>
    </row>
    <row r="3879" spans="1:13" hidden="1" x14ac:dyDescent="0.3">
      <c r="A3879" t="s">
        <v>15</v>
      </c>
      <c r="B3879" t="s">
        <v>616</v>
      </c>
      <c r="C3879" t="s">
        <v>620</v>
      </c>
      <c r="D3879" t="s">
        <v>567</v>
      </c>
      <c r="E3879" t="s">
        <v>587</v>
      </c>
      <c r="F3879" t="s">
        <v>24</v>
      </c>
      <c r="G3879" t="s">
        <v>21</v>
      </c>
      <c r="H3879" t="s">
        <v>83</v>
      </c>
      <c r="I3879" t="s">
        <v>84</v>
      </c>
    </row>
    <row r="3880" spans="1:13" hidden="1" x14ac:dyDescent="0.3">
      <c r="A3880" t="s">
        <v>15</v>
      </c>
      <c r="B3880" t="s">
        <v>616</v>
      </c>
      <c r="C3880" t="s">
        <v>620</v>
      </c>
      <c r="D3880" t="s">
        <v>567</v>
      </c>
      <c r="E3880" t="s">
        <v>587</v>
      </c>
      <c r="F3880" t="s">
        <v>24</v>
      </c>
      <c r="G3880" t="s">
        <v>21</v>
      </c>
      <c r="H3880" t="s">
        <v>85</v>
      </c>
      <c r="I3880" t="s">
        <v>86</v>
      </c>
    </row>
    <row r="3881" spans="1:13" hidden="1" x14ac:dyDescent="0.3">
      <c r="A3881" t="s">
        <v>15</v>
      </c>
      <c r="B3881" t="s">
        <v>616</v>
      </c>
      <c r="C3881" t="s">
        <v>620</v>
      </c>
      <c r="D3881" t="s">
        <v>567</v>
      </c>
      <c r="E3881" t="s">
        <v>587</v>
      </c>
      <c r="F3881" t="s">
        <v>24</v>
      </c>
      <c r="G3881" t="s">
        <v>21</v>
      </c>
      <c r="H3881" t="s">
        <v>87</v>
      </c>
      <c r="I3881" t="s">
        <v>88</v>
      </c>
    </row>
    <row r="3882" spans="1:13" hidden="1" x14ac:dyDescent="0.3">
      <c r="A3882" t="s">
        <v>15</v>
      </c>
      <c r="B3882" t="s">
        <v>616</v>
      </c>
      <c r="C3882" t="s">
        <v>620</v>
      </c>
      <c r="D3882" t="s">
        <v>567</v>
      </c>
      <c r="E3882" t="s">
        <v>587</v>
      </c>
      <c r="F3882" t="s">
        <v>24</v>
      </c>
      <c r="G3882" t="s">
        <v>21</v>
      </c>
      <c r="H3882" t="s">
        <v>89</v>
      </c>
      <c r="I3882" t="s">
        <v>90</v>
      </c>
    </row>
    <row r="3883" spans="1:13" hidden="1" x14ac:dyDescent="0.3">
      <c r="A3883" t="s">
        <v>15</v>
      </c>
      <c r="B3883" t="s">
        <v>616</v>
      </c>
      <c r="C3883" t="s">
        <v>620</v>
      </c>
      <c r="D3883" t="s">
        <v>567</v>
      </c>
      <c r="E3883" t="s">
        <v>587</v>
      </c>
      <c r="F3883" t="s">
        <v>24</v>
      </c>
      <c r="G3883" t="s">
        <v>21</v>
      </c>
      <c r="H3883" t="s">
        <v>91</v>
      </c>
      <c r="I3883" t="s">
        <v>92</v>
      </c>
    </row>
    <row r="3884" spans="1:13" hidden="1" x14ac:dyDescent="0.3">
      <c r="A3884" t="s">
        <v>15</v>
      </c>
      <c r="B3884" t="s">
        <v>616</v>
      </c>
      <c r="C3884" t="s">
        <v>620</v>
      </c>
      <c r="D3884" t="s">
        <v>567</v>
      </c>
      <c r="E3884" t="s">
        <v>587</v>
      </c>
      <c r="F3884" t="s">
        <v>24</v>
      </c>
      <c r="G3884" t="s">
        <v>21</v>
      </c>
      <c r="H3884" t="s">
        <v>93</v>
      </c>
      <c r="I3884" t="s">
        <v>94</v>
      </c>
    </row>
    <row r="3885" spans="1:13" hidden="1" x14ac:dyDescent="0.3">
      <c r="A3885" t="s">
        <v>15</v>
      </c>
      <c r="B3885" t="s">
        <v>616</v>
      </c>
      <c r="C3885" t="s">
        <v>620</v>
      </c>
      <c r="D3885" t="s">
        <v>567</v>
      </c>
      <c r="E3885" t="s">
        <v>587</v>
      </c>
      <c r="F3885" t="s">
        <v>24</v>
      </c>
      <c r="G3885" t="s">
        <v>21</v>
      </c>
      <c r="H3885" t="s">
        <v>95</v>
      </c>
      <c r="I3885" t="s">
        <v>96</v>
      </c>
    </row>
    <row r="3886" spans="1:13" hidden="1" x14ac:dyDescent="0.3">
      <c r="A3886" t="s">
        <v>15</v>
      </c>
      <c r="B3886" t="s">
        <v>616</v>
      </c>
      <c r="C3886" t="s">
        <v>620</v>
      </c>
      <c r="D3886" t="s">
        <v>567</v>
      </c>
      <c r="E3886" t="s">
        <v>587</v>
      </c>
      <c r="F3886" t="s">
        <v>24</v>
      </c>
      <c r="G3886" t="s">
        <v>21</v>
      </c>
      <c r="H3886" t="s">
        <v>97</v>
      </c>
      <c r="I3886" t="s">
        <v>98</v>
      </c>
      <c r="J3886" s="2">
        <v>15</v>
      </c>
      <c r="L3886" s="2">
        <v>15</v>
      </c>
      <c r="M3886" s="2">
        <v>2</v>
      </c>
    </row>
    <row r="3887" spans="1:13" hidden="1" x14ac:dyDescent="0.3">
      <c r="A3887" t="s">
        <v>15</v>
      </c>
      <c r="B3887" t="s">
        <v>616</v>
      </c>
      <c r="C3887" t="s">
        <v>620</v>
      </c>
      <c r="D3887" t="s">
        <v>567</v>
      </c>
      <c r="E3887" t="s">
        <v>587</v>
      </c>
      <c r="F3887" t="s">
        <v>24</v>
      </c>
      <c r="G3887" t="s">
        <v>21</v>
      </c>
      <c r="H3887" t="s">
        <v>99</v>
      </c>
      <c r="I3887" t="s">
        <v>100</v>
      </c>
    </row>
    <row r="3888" spans="1:13" hidden="1" x14ac:dyDescent="0.3">
      <c r="A3888" t="s">
        <v>15</v>
      </c>
      <c r="B3888" t="s">
        <v>616</v>
      </c>
      <c r="C3888" t="s">
        <v>620</v>
      </c>
      <c r="D3888" t="s">
        <v>567</v>
      </c>
      <c r="E3888" t="s">
        <v>587</v>
      </c>
      <c r="F3888" t="s">
        <v>24</v>
      </c>
      <c r="G3888" t="s">
        <v>21</v>
      </c>
      <c r="H3888" t="s">
        <v>101</v>
      </c>
      <c r="I3888" t="s">
        <v>102</v>
      </c>
      <c r="J3888" s="2">
        <v>5</v>
      </c>
      <c r="L3888" s="2">
        <v>5</v>
      </c>
      <c r="M3888" s="2">
        <v>0.3</v>
      </c>
    </row>
    <row r="3889" spans="1:13" hidden="1" x14ac:dyDescent="0.3">
      <c r="A3889" t="s">
        <v>15</v>
      </c>
      <c r="B3889" t="s">
        <v>616</v>
      </c>
      <c r="C3889" t="s">
        <v>620</v>
      </c>
      <c r="D3889" t="s">
        <v>567</v>
      </c>
      <c r="E3889" t="s">
        <v>587</v>
      </c>
      <c r="F3889" t="s">
        <v>24</v>
      </c>
      <c r="G3889" t="s">
        <v>21</v>
      </c>
      <c r="H3889" t="s">
        <v>103</v>
      </c>
      <c r="I3889" t="s">
        <v>104</v>
      </c>
    </row>
    <row r="3890" spans="1:13" hidden="1" x14ac:dyDescent="0.3">
      <c r="A3890" t="s">
        <v>15</v>
      </c>
      <c r="B3890" t="s">
        <v>616</v>
      </c>
      <c r="C3890" t="s">
        <v>620</v>
      </c>
      <c r="D3890" t="s">
        <v>567</v>
      </c>
      <c r="E3890" t="s">
        <v>587</v>
      </c>
      <c r="F3890" t="s">
        <v>24</v>
      </c>
      <c r="G3890" t="s">
        <v>21</v>
      </c>
      <c r="H3890" t="s">
        <v>105</v>
      </c>
      <c r="I3890" t="s">
        <v>106</v>
      </c>
    </row>
    <row r="3891" spans="1:13" hidden="1" x14ac:dyDescent="0.3">
      <c r="A3891" t="s">
        <v>15</v>
      </c>
      <c r="B3891" t="s">
        <v>616</v>
      </c>
      <c r="C3891" t="s">
        <v>620</v>
      </c>
      <c r="D3891" t="s">
        <v>567</v>
      </c>
      <c r="E3891" t="s">
        <v>587</v>
      </c>
      <c r="F3891" t="s">
        <v>24</v>
      </c>
      <c r="G3891" t="s">
        <v>21</v>
      </c>
      <c r="H3891" t="s">
        <v>107</v>
      </c>
      <c r="I3891" t="s">
        <v>108</v>
      </c>
      <c r="J3891" s="2">
        <v>15</v>
      </c>
      <c r="L3891" s="2">
        <v>15</v>
      </c>
      <c r="M3891" s="2">
        <v>0.6</v>
      </c>
    </row>
    <row r="3892" spans="1:13" hidden="1" x14ac:dyDescent="0.3">
      <c r="A3892" t="s">
        <v>15</v>
      </c>
      <c r="B3892" t="s">
        <v>616</v>
      </c>
      <c r="C3892" t="s">
        <v>620</v>
      </c>
      <c r="D3892" t="s">
        <v>567</v>
      </c>
      <c r="E3892" t="s">
        <v>587</v>
      </c>
      <c r="F3892" t="s">
        <v>24</v>
      </c>
      <c r="G3892" t="s">
        <v>21</v>
      </c>
      <c r="H3892" t="s">
        <v>109</v>
      </c>
      <c r="I3892" t="s">
        <v>109</v>
      </c>
    </row>
    <row r="3893" spans="1:13" hidden="1" x14ac:dyDescent="0.3">
      <c r="A3893" t="s">
        <v>15</v>
      </c>
      <c r="B3893" t="s">
        <v>616</v>
      </c>
      <c r="C3893" t="s">
        <v>621</v>
      </c>
      <c r="D3893" t="s">
        <v>17</v>
      </c>
      <c r="E3893" t="s">
        <v>17</v>
      </c>
      <c r="F3893" t="s">
        <v>20</v>
      </c>
      <c r="G3893" t="s">
        <v>21</v>
      </c>
      <c r="H3893" t="s">
        <v>22</v>
      </c>
      <c r="I3893" t="s">
        <v>23</v>
      </c>
      <c r="J3893" s="2">
        <v>2485</v>
      </c>
      <c r="K3893" s="2">
        <v>0</v>
      </c>
      <c r="L3893" s="2">
        <v>2485</v>
      </c>
    </row>
    <row r="3894" spans="1:13" hidden="1" x14ac:dyDescent="0.3">
      <c r="A3894" t="s">
        <v>15</v>
      </c>
      <c r="B3894" t="s">
        <v>616</v>
      </c>
      <c r="C3894" t="s">
        <v>621</v>
      </c>
      <c r="D3894" t="s">
        <v>17</v>
      </c>
      <c r="E3894" t="s">
        <v>17</v>
      </c>
      <c r="F3894" t="s">
        <v>117</v>
      </c>
      <c r="G3894" t="s">
        <v>21</v>
      </c>
      <c r="H3894" t="s">
        <v>22</v>
      </c>
      <c r="I3894" t="s">
        <v>23</v>
      </c>
      <c r="J3894" s="2">
        <v>38</v>
      </c>
      <c r="K3894" s="2">
        <v>0</v>
      </c>
      <c r="L3894" s="2">
        <v>38</v>
      </c>
    </row>
    <row r="3895" spans="1:13" hidden="1" x14ac:dyDescent="0.3">
      <c r="A3895" t="s">
        <v>15</v>
      </c>
      <c r="B3895" t="s">
        <v>616</v>
      </c>
      <c r="C3895" t="s">
        <v>621</v>
      </c>
      <c r="D3895" t="s">
        <v>17</v>
      </c>
      <c r="E3895" t="s">
        <v>17</v>
      </c>
      <c r="F3895" t="s">
        <v>165</v>
      </c>
      <c r="G3895" t="s">
        <v>21</v>
      </c>
      <c r="H3895" t="s">
        <v>22</v>
      </c>
      <c r="I3895" t="s">
        <v>23</v>
      </c>
      <c r="J3895" s="2">
        <v>2447</v>
      </c>
      <c r="K3895" s="2">
        <v>0</v>
      </c>
      <c r="L3895" s="2">
        <v>2447</v>
      </c>
    </row>
    <row r="3896" spans="1:13" hidden="1" x14ac:dyDescent="0.3">
      <c r="A3896" t="s">
        <v>15</v>
      </c>
      <c r="B3896" t="s">
        <v>616</v>
      </c>
      <c r="C3896" t="s">
        <v>622</v>
      </c>
      <c r="D3896" t="s">
        <v>17</v>
      </c>
      <c r="E3896" t="s">
        <v>17</v>
      </c>
      <c r="F3896" t="s">
        <v>20</v>
      </c>
      <c r="G3896" t="s">
        <v>21</v>
      </c>
      <c r="H3896" t="s">
        <v>22</v>
      </c>
      <c r="I3896" t="s">
        <v>23</v>
      </c>
      <c r="J3896" s="2">
        <v>240</v>
      </c>
      <c r="K3896" s="2">
        <v>0</v>
      </c>
      <c r="L3896" s="2">
        <v>240</v>
      </c>
    </row>
    <row r="3897" spans="1:13" hidden="1" x14ac:dyDescent="0.3">
      <c r="A3897" t="s">
        <v>15</v>
      </c>
      <c r="B3897" t="s">
        <v>616</v>
      </c>
      <c r="C3897" t="s">
        <v>622</v>
      </c>
      <c r="D3897" t="s">
        <v>17</v>
      </c>
      <c r="E3897" t="s">
        <v>17</v>
      </c>
      <c r="F3897" t="s">
        <v>117</v>
      </c>
      <c r="G3897" t="s">
        <v>21</v>
      </c>
      <c r="H3897" t="s">
        <v>22</v>
      </c>
      <c r="I3897" t="s">
        <v>23</v>
      </c>
      <c r="J3897" s="2">
        <v>3</v>
      </c>
      <c r="K3897" s="2">
        <v>0</v>
      </c>
      <c r="L3897" s="2">
        <v>3</v>
      </c>
    </row>
    <row r="3898" spans="1:13" hidden="1" x14ac:dyDescent="0.3">
      <c r="A3898" t="s">
        <v>15</v>
      </c>
      <c r="B3898" t="s">
        <v>616</v>
      </c>
      <c r="C3898" t="s">
        <v>622</v>
      </c>
      <c r="D3898" t="s">
        <v>17</v>
      </c>
      <c r="E3898" t="s">
        <v>17</v>
      </c>
      <c r="F3898" t="s">
        <v>165</v>
      </c>
      <c r="G3898" t="s">
        <v>21</v>
      </c>
      <c r="H3898" t="s">
        <v>22</v>
      </c>
      <c r="I3898" t="s">
        <v>23</v>
      </c>
      <c r="J3898" s="2">
        <v>237</v>
      </c>
      <c r="K3898" s="2">
        <v>0</v>
      </c>
      <c r="L3898" s="2">
        <v>237</v>
      </c>
    </row>
    <row r="3899" spans="1:13" hidden="1" x14ac:dyDescent="0.3">
      <c r="A3899" t="s">
        <v>15</v>
      </c>
      <c r="B3899" t="s">
        <v>623</v>
      </c>
      <c r="C3899" t="s">
        <v>17</v>
      </c>
      <c r="D3899" t="s">
        <v>17</v>
      </c>
      <c r="E3899" t="s">
        <v>17</v>
      </c>
      <c r="F3899" t="s">
        <v>20</v>
      </c>
      <c r="G3899" t="s">
        <v>116</v>
      </c>
      <c r="H3899" t="s">
        <v>22</v>
      </c>
      <c r="I3899" t="s">
        <v>23</v>
      </c>
      <c r="J3899" s="2">
        <v>34665</v>
      </c>
      <c r="K3899" s="2">
        <v>2021</v>
      </c>
      <c r="L3899" s="2">
        <v>36686</v>
      </c>
      <c r="M3899" s="2">
        <v>60.1</v>
      </c>
    </row>
    <row r="3900" spans="1:13" hidden="1" x14ac:dyDescent="0.3">
      <c r="A3900" t="s">
        <v>15</v>
      </c>
      <c r="B3900" t="s">
        <v>623</v>
      </c>
      <c r="C3900" t="s">
        <v>17</v>
      </c>
      <c r="D3900" t="s">
        <v>17</v>
      </c>
      <c r="E3900" t="s">
        <v>17</v>
      </c>
      <c r="F3900" t="s">
        <v>24</v>
      </c>
      <c r="G3900" t="s">
        <v>116</v>
      </c>
      <c r="H3900" t="s">
        <v>22</v>
      </c>
      <c r="I3900" t="s">
        <v>23</v>
      </c>
      <c r="J3900" s="2">
        <v>34665</v>
      </c>
      <c r="K3900" s="2">
        <v>0</v>
      </c>
      <c r="L3900" s="2">
        <v>34665</v>
      </c>
      <c r="M3900" s="2">
        <v>60.7</v>
      </c>
    </row>
    <row r="3901" spans="1:13" hidden="1" x14ac:dyDescent="0.3">
      <c r="A3901" t="s">
        <v>15</v>
      </c>
      <c r="B3901" t="s">
        <v>623</v>
      </c>
      <c r="C3901" t="s">
        <v>17</v>
      </c>
      <c r="D3901" t="s">
        <v>17</v>
      </c>
      <c r="E3901" t="s">
        <v>17</v>
      </c>
      <c r="F3901" t="s">
        <v>24</v>
      </c>
      <c r="G3901" t="s">
        <v>21</v>
      </c>
      <c r="H3901" t="s">
        <v>25</v>
      </c>
      <c r="I3901" t="s">
        <v>26</v>
      </c>
      <c r="J3901" s="2">
        <v>1355</v>
      </c>
      <c r="L3901" s="2">
        <v>1355</v>
      </c>
      <c r="M3901" s="2">
        <v>78</v>
      </c>
    </row>
    <row r="3902" spans="1:13" hidden="1" x14ac:dyDescent="0.3">
      <c r="A3902" t="s">
        <v>15</v>
      </c>
      <c r="B3902" t="s">
        <v>623</v>
      </c>
      <c r="C3902" t="s">
        <v>17</v>
      </c>
      <c r="D3902" t="s">
        <v>17</v>
      </c>
      <c r="E3902" t="s">
        <v>17</v>
      </c>
      <c r="F3902" t="s">
        <v>24</v>
      </c>
      <c r="G3902" t="s">
        <v>21</v>
      </c>
      <c r="H3902" t="s">
        <v>27</v>
      </c>
      <c r="I3902" t="s">
        <v>28</v>
      </c>
      <c r="J3902" s="2">
        <v>700</v>
      </c>
      <c r="L3902" s="2">
        <v>700</v>
      </c>
      <c r="M3902" s="2">
        <v>50.3</v>
      </c>
    </row>
    <row r="3903" spans="1:13" hidden="1" x14ac:dyDescent="0.3">
      <c r="A3903" t="s">
        <v>15</v>
      </c>
      <c r="B3903" t="s">
        <v>623</v>
      </c>
      <c r="C3903" t="s">
        <v>17</v>
      </c>
      <c r="D3903" t="s">
        <v>17</v>
      </c>
      <c r="E3903" t="s">
        <v>17</v>
      </c>
      <c r="F3903" t="s">
        <v>24</v>
      </c>
      <c r="G3903" t="s">
        <v>21</v>
      </c>
      <c r="H3903" t="s">
        <v>29</v>
      </c>
      <c r="I3903" t="s">
        <v>30</v>
      </c>
      <c r="J3903" s="2">
        <v>280</v>
      </c>
      <c r="L3903" s="2">
        <v>280</v>
      </c>
      <c r="M3903" s="2">
        <v>35.1</v>
      </c>
    </row>
    <row r="3904" spans="1:13" hidden="1" x14ac:dyDescent="0.3">
      <c r="A3904" t="s">
        <v>15</v>
      </c>
      <c r="B3904" t="s">
        <v>623</v>
      </c>
      <c r="C3904" t="s">
        <v>17</v>
      </c>
      <c r="D3904" t="s">
        <v>17</v>
      </c>
      <c r="E3904" t="s">
        <v>17</v>
      </c>
      <c r="F3904" t="s">
        <v>24</v>
      </c>
      <c r="G3904" t="s">
        <v>21</v>
      </c>
      <c r="H3904" t="s">
        <v>31</v>
      </c>
      <c r="I3904" t="s">
        <v>32</v>
      </c>
      <c r="J3904" s="2">
        <v>575</v>
      </c>
      <c r="L3904" s="2">
        <v>575</v>
      </c>
      <c r="M3904" s="2">
        <v>47.5</v>
      </c>
    </row>
    <row r="3905" spans="1:13" hidden="1" x14ac:dyDescent="0.3">
      <c r="A3905" t="s">
        <v>15</v>
      </c>
      <c r="B3905" t="s">
        <v>623</v>
      </c>
      <c r="C3905" t="s">
        <v>17</v>
      </c>
      <c r="D3905" t="s">
        <v>17</v>
      </c>
      <c r="E3905" t="s">
        <v>17</v>
      </c>
      <c r="F3905" t="s">
        <v>24</v>
      </c>
      <c r="G3905" t="s">
        <v>21</v>
      </c>
      <c r="H3905" t="s">
        <v>33</v>
      </c>
      <c r="I3905" t="s">
        <v>34</v>
      </c>
      <c r="J3905" s="2">
        <v>465</v>
      </c>
      <c r="L3905" s="2">
        <v>465</v>
      </c>
      <c r="M3905" s="2">
        <v>45.8</v>
      </c>
    </row>
    <row r="3906" spans="1:13" hidden="1" x14ac:dyDescent="0.3">
      <c r="A3906" t="s">
        <v>15</v>
      </c>
      <c r="B3906" t="s">
        <v>623</v>
      </c>
      <c r="C3906" t="s">
        <v>17</v>
      </c>
      <c r="D3906" t="s">
        <v>17</v>
      </c>
      <c r="E3906" t="s">
        <v>17</v>
      </c>
      <c r="F3906" t="s">
        <v>24</v>
      </c>
      <c r="G3906" t="s">
        <v>21</v>
      </c>
      <c r="H3906" t="s">
        <v>35</v>
      </c>
      <c r="I3906" t="s">
        <v>36</v>
      </c>
      <c r="J3906" s="2">
        <v>1135</v>
      </c>
      <c r="L3906" s="2">
        <v>1135</v>
      </c>
      <c r="M3906" s="2">
        <v>82.5</v>
      </c>
    </row>
    <row r="3907" spans="1:13" hidden="1" x14ac:dyDescent="0.3">
      <c r="A3907" t="s">
        <v>15</v>
      </c>
      <c r="B3907" t="s">
        <v>623</v>
      </c>
      <c r="C3907" t="s">
        <v>17</v>
      </c>
      <c r="D3907" t="s">
        <v>17</v>
      </c>
      <c r="E3907" t="s">
        <v>17</v>
      </c>
      <c r="F3907" t="s">
        <v>24</v>
      </c>
      <c r="G3907" t="s">
        <v>21</v>
      </c>
      <c r="H3907" t="s">
        <v>37</v>
      </c>
      <c r="I3907" t="s">
        <v>38</v>
      </c>
      <c r="J3907" s="2">
        <v>2145</v>
      </c>
      <c r="L3907" s="2">
        <v>2145</v>
      </c>
      <c r="M3907" s="2">
        <v>71.400000000000006</v>
      </c>
    </row>
    <row r="3908" spans="1:13" hidden="1" x14ac:dyDescent="0.3">
      <c r="A3908" t="s">
        <v>15</v>
      </c>
      <c r="B3908" t="s">
        <v>623</v>
      </c>
      <c r="C3908" t="s">
        <v>17</v>
      </c>
      <c r="D3908" t="s">
        <v>17</v>
      </c>
      <c r="E3908" t="s">
        <v>17</v>
      </c>
      <c r="F3908" t="s">
        <v>24</v>
      </c>
      <c r="G3908" t="s">
        <v>21</v>
      </c>
      <c r="H3908" t="s">
        <v>39</v>
      </c>
      <c r="I3908" t="s">
        <v>40</v>
      </c>
      <c r="J3908" s="2">
        <v>495</v>
      </c>
      <c r="L3908" s="2">
        <v>495</v>
      </c>
      <c r="M3908" s="2">
        <v>46.4</v>
      </c>
    </row>
    <row r="3909" spans="1:13" hidden="1" x14ac:dyDescent="0.3">
      <c r="A3909" t="s">
        <v>15</v>
      </c>
      <c r="B3909" t="s">
        <v>623</v>
      </c>
      <c r="C3909" t="s">
        <v>17</v>
      </c>
      <c r="D3909" t="s">
        <v>17</v>
      </c>
      <c r="E3909" t="s">
        <v>17</v>
      </c>
      <c r="F3909" t="s">
        <v>24</v>
      </c>
      <c r="G3909" t="s">
        <v>21</v>
      </c>
      <c r="H3909" t="s">
        <v>41</v>
      </c>
      <c r="I3909" t="s">
        <v>42</v>
      </c>
      <c r="J3909" s="2">
        <v>500</v>
      </c>
      <c r="L3909" s="2">
        <v>500</v>
      </c>
      <c r="M3909" s="2">
        <v>50.1</v>
      </c>
    </row>
    <row r="3910" spans="1:13" hidden="1" x14ac:dyDescent="0.3">
      <c r="A3910" t="s">
        <v>15</v>
      </c>
      <c r="B3910" t="s">
        <v>623</v>
      </c>
      <c r="C3910" t="s">
        <v>17</v>
      </c>
      <c r="D3910" t="s">
        <v>17</v>
      </c>
      <c r="E3910" t="s">
        <v>17</v>
      </c>
      <c r="F3910" t="s">
        <v>24</v>
      </c>
      <c r="G3910" t="s">
        <v>21</v>
      </c>
      <c r="H3910" t="s">
        <v>43</v>
      </c>
      <c r="I3910" t="s">
        <v>44</v>
      </c>
      <c r="J3910" s="2">
        <v>410</v>
      </c>
      <c r="L3910" s="2">
        <v>410</v>
      </c>
      <c r="M3910" s="2">
        <v>33.299999999999997</v>
      </c>
    </row>
    <row r="3911" spans="1:13" hidden="1" x14ac:dyDescent="0.3">
      <c r="A3911" t="s">
        <v>15</v>
      </c>
      <c r="B3911" t="s">
        <v>623</v>
      </c>
      <c r="C3911" t="s">
        <v>17</v>
      </c>
      <c r="D3911" t="s">
        <v>17</v>
      </c>
      <c r="E3911" t="s">
        <v>17</v>
      </c>
      <c r="F3911" t="s">
        <v>24</v>
      </c>
      <c r="G3911" t="s">
        <v>21</v>
      </c>
      <c r="H3911" t="s">
        <v>45</v>
      </c>
      <c r="I3911" t="s">
        <v>46</v>
      </c>
      <c r="J3911" s="2">
        <v>310</v>
      </c>
      <c r="L3911" s="2">
        <v>310</v>
      </c>
      <c r="M3911" s="2">
        <v>40</v>
      </c>
    </row>
    <row r="3912" spans="1:13" hidden="1" x14ac:dyDescent="0.3">
      <c r="A3912" t="s">
        <v>15</v>
      </c>
      <c r="B3912" t="s">
        <v>623</v>
      </c>
      <c r="C3912" t="s">
        <v>17</v>
      </c>
      <c r="D3912" t="s">
        <v>17</v>
      </c>
      <c r="E3912" t="s">
        <v>17</v>
      </c>
      <c r="F3912" t="s">
        <v>24</v>
      </c>
      <c r="G3912" t="s">
        <v>21</v>
      </c>
      <c r="H3912" t="s">
        <v>47</v>
      </c>
      <c r="I3912" t="s">
        <v>48</v>
      </c>
      <c r="J3912" s="2">
        <v>515</v>
      </c>
      <c r="L3912" s="2">
        <v>515</v>
      </c>
      <c r="M3912" s="2">
        <v>45.3</v>
      </c>
    </row>
    <row r="3913" spans="1:13" hidden="1" x14ac:dyDescent="0.3">
      <c r="A3913" t="s">
        <v>15</v>
      </c>
      <c r="B3913" t="s">
        <v>623</v>
      </c>
      <c r="C3913" t="s">
        <v>17</v>
      </c>
      <c r="D3913" t="s">
        <v>17</v>
      </c>
      <c r="E3913" t="s">
        <v>17</v>
      </c>
      <c r="F3913" t="s">
        <v>24</v>
      </c>
      <c r="G3913" t="s">
        <v>21</v>
      </c>
      <c r="H3913" t="s">
        <v>49</v>
      </c>
      <c r="I3913" t="s">
        <v>50</v>
      </c>
      <c r="J3913" s="2">
        <v>1460</v>
      </c>
      <c r="L3913" s="2">
        <v>1460</v>
      </c>
      <c r="M3913" s="2">
        <v>81.3</v>
      </c>
    </row>
    <row r="3914" spans="1:13" hidden="1" x14ac:dyDescent="0.3">
      <c r="A3914" t="s">
        <v>15</v>
      </c>
      <c r="B3914" t="s">
        <v>623</v>
      </c>
      <c r="C3914" t="s">
        <v>17</v>
      </c>
      <c r="D3914" t="s">
        <v>17</v>
      </c>
      <c r="E3914" t="s">
        <v>17</v>
      </c>
      <c r="F3914" t="s">
        <v>24</v>
      </c>
      <c r="G3914" t="s">
        <v>21</v>
      </c>
      <c r="H3914" t="s">
        <v>51</v>
      </c>
      <c r="I3914" t="s">
        <v>52</v>
      </c>
      <c r="J3914" s="2">
        <v>810</v>
      </c>
      <c r="L3914" s="2">
        <v>810</v>
      </c>
      <c r="M3914" s="2">
        <v>43.2</v>
      </c>
    </row>
    <row r="3915" spans="1:13" hidden="1" x14ac:dyDescent="0.3">
      <c r="A3915" t="s">
        <v>15</v>
      </c>
      <c r="B3915" t="s">
        <v>623</v>
      </c>
      <c r="C3915" t="s">
        <v>17</v>
      </c>
      <c r="D3915" t="s">
        <v>17</v>
      </c>
      <c r="E3915" t="s">
        <v>17</v>
      </c>
      <c r="F3915" t="s">
        <v>24</v>
      </c>
      <c r="G3915" t="s">
        <v>21</v>
      </c>
      <c r="H3915" t="s">
        <v>53</v>
      </c>
      <c r="I3915" t="s">
        <v>54</v>
      </c>
      <c r="J3915" s="2">
        <v>750</v>
      </c>
      <c r="L3915" s="2">
        <v>750</v>
      </c>
      <c r="M3915" s="2">
        <v>49.8</v>
      </c>
    </row>
    <row r="3916" spans="1:13" hidden="1" x14ac:dyDescent="0.3">
      <c r="A3916" t="s">
        <v>15</v>
      </c>
      <c r="B3916" t="s">
        <v>623</v>
      </c>
      <c r="C3916" t="s">
        <v>17</v>
      </c>
      <c r="D3916" t="s">
        <v>17</v>
      </c>
      <c r="E3916" t="s">
        <v>17</v>
      </c>
      <c r="F3916" t="s">
        <v>24</v>
      </c>
      <c r="G3916" t="s">
        <v>21</v>
      </c>
      <c r="H3916" t="s">
        <v>55</v>
      </c>
      <c r="I3916" t="s">
        <v>56</v>
      </c>
      <c r="J3916" s="2">
        <v>2085</v>
      </c>
      <c r="L3916" s="2">
        <v>2085</v>
      </c>
      <c r="M3916" s="2">
        <v>102.8</v>
      </c>
    </row>
    <row r="3917" spans="1:13" hidden="1" x14ac:dyDescent="0.3">
      <c r="A3917" t="s">
        <v>15</v>
      </c>
      <c r="B3917" t="s">
        <v>623</v>
      </c>
      <c r="C3917" t="s">
        <v>17</v>
      </c>
      <c r="D3917" t="s">
        <v>17</v>
      </c>
      <c r="E3917" t="s">
        <v>17</v>
      </c>
      <c r="F3917" t="s">
        <v>24</v>
      </c>
      <c r="G3917" t="s">
        <v>21</v>
      </c>
      <c r="H3917" t="s">
        <v>57</v>
      </c>
      <c r="I3917" t="s">
        <v>58</v>
      </c>
      <c r="J3917" s="2">
        <v>1775</v>
      </c>
      <c r="L3917" s="2">
        <v>1775</v>
      </c>
      <c r="M3917" s="2">
        <v>125.3</v>
      </c>
    </row>
    <row r="3918" spans="1:13" hidden="1" x14ac:dyDescent="0.3">
      <c r="A3918" t="s">
        <v>15</v>
      </c>
      <c r="B3918" t="s">
        <v>623</v>
      </c>
      <c r="C3918" t="s">
        <v>17</v>
      </c>
      <c r="D3918" t="s">
        <v>17</v>
      </c>
      <c r="E3918" t="s">
        <v>17</v>
      </c>
      <c r="F3918" t="s">
        <v>24</v>
      </c>
      <c r="G3918" t="s">
        <v>21</v>
      </c>
      <c r="H3918" t="s">
        <v>59</v>
      </c>
      <c r="I3918" t="s">
        <v>60</v>
      </c>
      <c r="J3918" s="2">
        <v>490</v>
      </c>
      <c r="L3918" s="2">
        <v>490</v>
      </c>
      <c r="M3918" s="2">
        <v>47</v>
      </c>
    </row>
    <row r="3919" spans="1:13" hidden="1" x14ac:dyDescent="0.3">
      <c r="A3919" t="s">
        <v>15</v>
      </c>
      <c r="B3919" t="s">
        <v>623</v>
      </c>
      <c r="C3919" t="s">
        <v>17</v>
      </c>
      <c r="D3919" t="s">
        <v>17</v>
      </c>
      <c r="E3919" t="s">
        <v>17</v>
      </c>
      <c r="F3919" t="s">
        <v>24</v>
      </c>
      <c r="G3919" t="s">
        <v>21</v>
      </c>
      <c r="H3919" t="s">
        <v>61</v>
      </c>
      <c r="I3919" t="s">
        <v>62</v>
      </c>
      <c r="J3919" s="2">
        <v>775</v>
      </c>
      <c r="L3919" s="2">
        <v>775</v>
      </c>
      <c r="M3919" s="2">
        <v>67.599999999999994</v>
      </c>
    </row>
    <row r="3920" spans="1:13" hidden="1" x14ac:dyDescent="0.3">
      <c r="A3920" t="s">
        <v>15</v>
      </c>
      <c r="B3920" t="s">
        <v>623</v>
      </c>
      <c r="C3920" t="s">
        <v>17</v>
      </c>
      <c r="D3920" t="s">
        <v>17</v>
      </c>
      <c r="E3920" t="s">
        <v>17</v>
      </c>
      <c r="F3920" t="s">
        <v>24</v>
      </c>
      <c r="G3920" t="s">
        <v>21</v>
      </c>
      <c r="H3920" t="s">
        <v>63</v>
      </c>
      <c r="I3920" t="s">
        <v>64</v>
      </c>
      <c r="J3920" s="2">
        <v>250</v>
      </c>
      <c r="L3920" s="2">
        <v>250</v>
      </c>
      <c r="M3920" s="2">
        <v>32.299999999999997</v>
      </c>
    </row>
    <row r="3921" spans="1:13" hidden="1" x14ac:dyDescent="0.3">
      <c r="A3921" t="s">
        <v>15</v>
      </c>
      <c r="B3921" t="s">
        <v>623</v>
      </c>
      <c r="C3921" t="s">
        <v>17</v>
      </c>
      <c r="D3921" t="s">
        <v>17</v>
      </c>
      <c r="E3921" t="s">
        <v>17</v>
      </c>
      <c r="F3921" t="s">
        <v>24</v>
      </c>
      <c r="G3921" t="s">
        <v>21</v>
      </c>
      <c r="H3921" t="s">
        <v>65</v>
      </c>
      <c r="I3921" t="s">
        <v>66</v>
      </c>
      <c r="J3921" s="2">
        <v>850</v>
      </c>
      <c r="L3921" s="2">
        <v>850</v>
      </c>
      <c r="M3921" s="2">
        <v>49.4</v>
      </c>
    </row>
    <row r="3922" spans="1:13" hidden="1" x14ac:dyDescent="0.3">
      <c r="A3922" t="s">
        <v>15</v>
      </c>
      <c r="B3922" t="s">
        <v>623</v>
      </c>
      <c r="C3922" t="s">
        <v>17</v>
      </c>
      <c r="D3922" t="s">
        <v>17</v>
      </c>
      <c r="E3922" t="s">
        <v>17</v>
      </c>
      <c r="F3922" t="s">
        <v>24</v>
      </c>
      <c r="G3922" t="s">
        <v>21</v>
      </c>
      <c r="H3922" t="s">
        <v>67</v>
      </c>
      <c r="I3922" t="s">
        <v>68</v>
      </c>
      <c r="J3922" s="2">
        <v>215</v>
      </c>
      <c r="L3922" s="2">
        <v>215</v>
      </c>
      <c r="M3922" s="2">
        <v>41.7</v>
      </c>
    </row>
    <row r="3923" spans="1:13" hidden="1" x14ac:dyDescent="0.3">
      <c r="A3923" t="s">
        <v>15</v>
      </c>
      <c r="B3923" t="s">
        <v>623</v>
      </c>
      <c r="C3923" t="s">
        <v>17</v>
      </c>
      <c r="D3923" t="s">
        <v>17</v>
      </c>
      <c r="E3923" t="s">
        <v>17</v>
      </c>
      <c r="F3923" t="s">
        <v>24</v>
      </c>
      <c r="G3923" t="s">
        <v>21</v>
      </c>
      <c r="H3923" t="s">
        <v>69</v>
      </c>
      <c r="I3923" t="s">
        <v>70</v>
      </c>
      <c r="J3923" s="2">
        <v>1985</v>
      </c>
      <c r="L3923" s="2">
        <v>1985</v>
      </c>
      <c r="M3923" s="2">
        <v>68.2</v>
      </c>
    </row>
    <row r="3924" spans="1:13" hidden="1" x14ac:dyDescent="0.3">
      <c r="A3924" t="s">
        <v>15</v>
      </c>
      <c r="B3924" t="s">
        <v>623</v>
      </c>
      <c r="C3924" t="s">
        <v>17</v>
      </c>
      <c r="D3924" t="s">
        <v>17</v>
      </c>
      <c r="E3924" t="s">
        <v>17</v>
      </c>
      <c r="F3924" t="s">
        <v>24</v>
      </c>
      <c r="G3924" t="s">
        <v>21</v>
      </c>
      <c r="H3924" t="s">
        <v>71</v>
      </c>
      <c r="I3924" t="s">
        <v>72</v>
      </c>
      <c r="J3924" s="2">
        <v>915</v>
      </c>
      <c r="L3924" s="2">
        <v>915</v>
      </c>
      <c r="M3924" s="2">
        <v>53.4</v>
      </c>
    </row>
    <row r="3925" spans="1:13" hidden="1" x14ac:dyDescent="0.3">
      <c r="A3925" t="s">
        <v>15</v>
      </c>
      <c r="B3925" t="s">
        <v>623</v>
      </c>
      <c r="C3925" t="s">
        <v>17</v>
      </c>
      <c r="D3925" t="s">
        <v>17</v>
      </c>
      <c r="E3925" t="s">
        <v>17</v>
      </c>
      <c r="F3925" t="s">
        <v>24</v>
      </c>
      <c r="G3925" t="s">
        <v>21</v>
      </c>
      <c r="H3925" t="s">
        <v>73</v>
      </c>
      <c r="I3925" t="s">
        <v>74</v>
      </c>
      <c r="J3925" s="2">
        <v>415</v>
      </c>
      <c r="L3925" s="2">
        <v>415</v>
      </c>
      <c r="M3925" s="2">
        <v>43.5</v>
      </c>
    </row>
    <row r="3926" spans="1:13" hidden="1" x14ac:dyDescent="0.3">
      <c r="A3926" t="s">
        <v>15</v>
      </c>
      <c r="B3926" t="s">
        <v>623</v>
      </c>
      <c r="C3926" t="s">
        <v>17</v>
      </c>
      <c r="D3926" t="s">
        <v>17</v>
      </c>
      <c r="E3926" t="s">
        <v>17</v>
      </c>
      <c r="F3926" t="s">
        <v>24</v>
      </c>
      <c r="G3926" t="s">
        <v>21</v>
      </c>
      <c r="H3926" t="s">
        <v>75</v>
      </c>
      <c r="I3926" t="s">
        <v>76</v>
      </c>
      <c r="J3926" s="2">
        <v>265</v>
      </c>
      <c r="L3926" s="2">
        <v>265</v>
      </c>
      <c r="M3926" s="2">
        <v>33.4</v>
      </c>
    </row>
    <row r="3927" spans="1:13" hidden="1" x14ac:dyDescent="0.3">
      <c r="A3927" t="s">
        <v>15</v>
      </c>
      <c r="B3927" t="s">
        <v>623</v>
      </c>
      <c r="C3927" t="s">
        <v>17</v>
      </c>
      <c r="D3927" t="s">
        <v>17</v>
      </c>
      <c r="E3927" t="s">
        <v>17</v>
      </c>
      <c r="F3927" t="s">
        <v>24</v>
      </c>
      <c r="G3927" t="s">
        <v>21</v>
      </c>
      <c r="H3927" t="s">
        <v>77</v>
      </c>
      <c r="I3927" t="s">
        <v>78</v>
      </c>
      <c r="J3927" s="2">
        <v>335</v>
      </c>
      <c r="L3927" s="2">
        <v>335</v>
      </c>
      <c r="M3927" s="2">
        <v>51.3</v>
      </c>
    </row>
    <row r="3928" spans="1:13" hidden="1" x14ac:dyDescent="0.3">
      <c r="A3928" t="s">
        <v>15</v>
      </c>
      <c r="B3928" t="s">
        <v>623</v>
      </c>
      <c r="C3928" t="s">
        <v>17</v>
      </c>
      <c r="D3928" t="s">
        <v>17</v>
      </c>
      <c r="E3928" t="s">
        <v>17</v>
      </c>
      <c r="F3928" t="s">
        <v>24</v>
      </c>
      <c r="G3928" t="s">
        <v>21</v>
      </c>
      <c r="H3928" t="s">
        <v>79</v>
      </c>
      <c r="I3928" t="s">
        <v>80</v>
      </c>
      <c r="J3928" s="2">
        <v>710</v>
      </c>
      <c r="L3928" s="2">
        <v>710</v>
      </c>
      <c r="M3928" s="2">
        <v>38.5</v>
      </c>
    </row>
    <row r="3929" spans="1:13" hidden="1" x14ac:dyDescent="0.3">
      <c r="A3929" t="s">
        <v>15</v>
      </c>
      <c r="B3929" t="s">
        <v>623</v>
      </c>
      <c r="C3929" t="s">
        <v>17</v>
      </c>
      <c r="D3929" t="s">
        <v>17</v>
      </c>
      <c r="E3929" t="s">
        <v>17</v>
      </c>
      <c r="F3929" t="s">
        <v>24</v>
      </c>
      <c r="G3929" t="s">
        <v>21</v>
      </c>
      <c r="H3929" t="s">
        <v>81</v>
      </c>
      <c r="I3929" t="s">
        <v>82</v>
      </c>
      <c r="J3929" s="2">
        <v>2095</v>
      </c>
      <c r="L3929" s="2">
        <v>2095</v>
      </c>
      <c r="M3929" s="2">
        <v>99</v>
      </c>
    </row>
    <row r="3930" spans="1:13" hidden="1" x14ac:dyDescent="0.3">
      <c r="A3930" t="s">
        <v>15</v>
      </c>
      <c r="B3930" t="s">
        <v>623</v>
      </c>
      <c r="C3930" t="s">
        <v>17</v>
      </c>
      <c r="D3930" t="s">
        <v>17</v>
      </c>
      <c r="E3930" t="s">
        <v>17</v>
      </c>
      <c r="F3930" t="s">
        <v>24</v>
      </c>
      <c r="G3930" t="s">
        <v>21</v>
      </c>
      <c r="H3930" t="s">
        <v>83</v>
      </c>
      <c r="I3930" t="s">
        <v>84</v>
      </c>
      <c r="J3930" s="2">
        <v>115</v>
      </c>
      <c r="L3930" s="2">
        <v>115</v>
      </c>
      <c r="M3930" s="2">
        <v>19.899999999999999</v>
      </c>
    </row>
    <row r="3931" spans="1:13" hidden="1" x14ac:dyDescent="0.3">
      <c r="A3931" t="s">
        <v>15</v>
      </c>
      <c r="B3931" t="s">
        <v>623</v>
      </c>
      <c r="C3931" t="s">
        <v>17</v>
      </c>
      <c r="D3931" t="s">
        <v>17</v>
      </c>
      <c r="E3931" t="s">
        <v>17</v>
      </c>
      <c r="F3931" t="s">
        <v>24</v>
      </c>
      <c r="G3931" t="s">
        <v>21</v>
      </c>
      <c r="H3931" t="s">
        <v>85</v>
      </c>
      <c r="I3931" t="s">
        <v>86</v>
      </c>
      <c r="J3931" s="2">
        <v>905</v>
      </c>
      <c r="L3931" s="2">
        <v>905</v>
      </c>
      <c r="M3931" s="2">
        <v>77.8</v>
      </c>
    </row>
    <row r="3932" spans="1:13" hidden="1" x14ac:dyDescent="0.3">
      <c r="A3932" t="s">
        <v>15</v>
      </c>
      <c r="B3932" t="s">
        <v>623</v>
      </c>
      <c r="C3932" t="s">
        <v>17</v>
      </c>
      <c r="D3932" t="s">
        <v>17</v>
      </c>
      <c r="E3932" t="s">
        <v>17</v>
      </c>
      <c r="F3932" t="s">
        <v>24</v>
      </c>
      <c r="G3932" t="s">
        <v>21</v>
      </c>
      <c r="H3932" t="s">
        <v>87</v>
      </c>
      <c r="I3932" t="s">
        <v>88</v>
      </c>
      <c r="J3932" s="2">
        <v>375</v>
      </c>
      <c r="L3932" s="2">
        <v>375</v>
      </c>
      <c r="M3932" s="2">
        <v>64.900000000000006</v>
      </c>
    </row>
    <row r="3933" spans="1:13" hidden="1" x14ac:dyDescent="0.3">
      <c r="A3933" t="s">
        <v>15</v>
      </c>
      <c r="B3933" t="s">
        <v>623</v>
      </c>
      <c r="C3933" t="s">
        <v>17</v>
      </c>
      <c r="D3933" t="s">
        <v>17</v>
      </c>
      <c r="E3933" t="s">
        <v>17</v>
      </c>
      <c r="F3933" t="s">
        <v>24</v>
      </c>
      <c r="G3933" t="s">
        <v>21</v>
      </c>
      <c r="H3933" t="s">
        <v>89</v>
      </c>
      <c r="I3933" t="s">
        <v>90</v>
      </c>
      <c r="J3933" s="2">
        <v>755</v>
      </c>
      <c r="L3933" s="2">
        <v>755</v>
      </c>
      <c r="M3933" s="2">
        <v>41.9</v>
      </c>
    </row>
    <row r="3934" spans="1:13" hidden="1" x14ac:dyDescent="0.3">
      <c r="A3934" t="s">
        <v>15</v>
      </c>
      <c r="B3934" t="s">
        <v>623</v>
      </c>
      <c r="C3934" t="s">
        <v>17</v>
      </c>
      <c r="D3934" t="s">
        <v>17</v>
      </c>
      <c r="E3934" t="s">
        <v>17</v>
      </c>
      <c r="F3934" t="s">
        <v>24</v>
      </c>
      <c r="G3934" t="s">
        <v>21</v>
      </c>
      <c r="H3934" t="s">
        <v>91</v>
      </c>
      <c r="I3934" t="s">
        <v>92</v>
      </c>
      <c r="J3934" s="2">
        <v>750</v>
      </c>
      <c r="L3934" s="2">
        <v>750</v>
      </c>
      <c r="M3934" s="2">
        <v>61.3</v>
      </c>
    </row>
    <row r="3935" spans="1:13" hidden="1" x14ac:dyDescent="0.3">
      <c r="A3935" t="s">
        <v>15</v>
      </c>
      <c r="B3935" t="s">
        <v>623</v>
      </c>
      <c r="C3935" t="s">
        <v>17</v>
      </c>
      <c r="D3935" t="s">
        <v>17</v>
      </c>
      <c r="E3935" t="s">
        <v>17</v>
      </c>
      <c r="F3935" t="s">
        <v>24</v>
      </c>
      <c r="G3935" t="s">
        <v>21</v>
      </c>
      <c r="H3935" t="s">
        <v>93</v>
      </c>
      <c r="I3935" t="s">
        <v>94</v>
      </c>
      <c r="J3935" s="2">
        <v>235</v>
      </c>
      <c r="L3935" s="2">
        <v>235</v>
      </c>
      <c r="M3935" s="2">
        <v>25.3</v>
      </c>
    </row>
    <row r="3936" spans="1:13" hidden="1" x14ac:dyDescent="0.3">
      <c r="A3936" t="s">
        <v>15</v>
      </c>
      <c r="B3936" t="s">
        <v>623</v>
      </c>
      <c r="C3936" t="s">
        <v>17</v>
      </c>
      <c r="D3936" t="s">
        <v>17</v>
      </c>
      <c r="E3936" t="s">
        <v>17</v>
      </c>
      <c r="F3936" t="s">
        <v>24</v>
      </c>
      <c r="G3936" t="s">
        <v>21</v>
      </c>
      <c r="H3936" t="s">
        <v>95</v>
      </c>
      <c r="I3936" t="s">
        <v>96</v>
      </c>
      <c r="J3936" s="2">
        <v>650</v>
      </c>
      <c r="L3936" s="2">
        <v>650</v>
      </c>
      <c r="M3936" s="2">
        <v>65.5</v>
      </c>
    </row>
    <row r="3937" spans="1:13" hidden="1" x14ac:dyDescent="0.3">
      <c r="A3937" t="s">
        <v>15</v>
      </c>
      <c r="B3937" t="s">
        <v>623</v>
      </c>
      <c r="C3937" t="s">
        <v>17</v>
      </c>
      <c r="D3937" t="s">
        <v>17</v>
      </c>
      <c r="E3937" t="s">
        <v>17</v>
      </c>
      <c r="F3937" t="s">
        <v>24</v>
      </c>
      <c r="G3937" t="s">
        <v>21</v>
      </c>
      <c r="H3937" t="s">
        <v>97</v>
      </c>
      <c r="I3937" t="s">
        <v>98</v>
      </c>
      <c r="J3937" s="2">
        <v>310</v>
      </c>
      <c r="L3937" s="2">
        <v>310</v>
      </c>
      <c r="M3937" s="2">
        <v>39.5</v>
      </c>
    </row>
    <row r="3938" spans="1:13" hidden="1" x14ac:dyDescent="0.3">
      <c r="A3938" t="s">
        <v>15</v>
      </c>
      <c r="B3938" t="s">
        <v>623</v>
      </c>
      <c r="C3938" t="s">
        <v>17</v>
      </c>
      <c r="D3938" t="s">
        <v>17</v>
      </c>
      <c r="E3938" t="s">
        <v>17</v>
      </c>
      <c r="F3938" t="s">
        <v>24</v>
      </c>
      <c r="G3938" t="s">
        <v>21</v>
      </c>
      <c r="H3938" t="s">
        <v>99</v>
      </c>
      <c r="I3938" t="s">
        <v>100</v>
      </c>
      <c r="J3938" s="2">
        <v>1190</v>
      </c>
      <c r="L3938" s="2">
        <v>1190</v>
      </c>
      <c r="M3938" s="2">
        <v>78.8</v>
      </c>
    </row>
    <row r="3939" spans="1:13" hidden="1" x14ac:dyDescent="0.3">
      <c r="A3939" t="s">
        <v>15</v>
      </c>
      <c r="B3939" t="s">
        <v>623</v>
      </c>
      <c r="C3939" t="s">
        <v>17</v>
      </c>
      <c r="D3939" t="s">
        <v>17</v>
      </c>
      <c r="E3939" t="s">
        <v>17</v>
      </c>
      <c r="F3939" t="s">
        <v>24</v>
      </c>
      <c r="G3939" t="s">
        <v>21</v>
      </c>
      <c r="H3939" t="s">
        <v>101</v>
      </c>
      <c r="I3939" t="s">
        <v>102</v>
      </c>
      <c r="J3939" s="2">
        <v>1205</v>
      </c>
      <c r="L3939" s="2">
        <v>1205</v>
      </c>
      <c r="M3939" s="2">
        <v>49.6</v>
      </c>
    </row>
    <row r="3940" spans="1:13" hidden="1" x14ac:dyDescent="0.3">
      <c r="A3940" t="s">
        <v>15</v>
      </c>
      <c r="B3940" t="s">
        <v>623</v>
      </c>
      <c r="C3940" t="s">
        <v>17</v>
      </c>
      <c r="D3940" t="s">
        <v>17</v>
      </c>
      <c r="E3940" t="s">
        <v>17</v>
      </c>
      <c r="F3940" t="s">
        <v>24</v>
      </c>
      <c r="G3940" t="s">
        <v>21</v>
      </c>
      <c r="H3940" t="s">
        <v>103</v>
      </c>
      <c r="I3940" t="s">
        <v>104</v>
      </c>
      <c r="J3940" s="2">
        <v>410</v>
      </c>
      <c r="L3940" s="2">
        <v>410</v>
      </c>
      <c r="M3940" s="2">
        <v>42.6</v>
      </c>
    </row>
    <row r="3941" spans="1:13" hidden="1" x14ac:dyDescent="0.3">
      <c r="A3941" t="s">
        <v>15</v>
      </c>
      <c r="B3941" t="s">
        <v>623</v>
      </c>
      <c r="C3941" t="s">
        <v>17</v>
      </c>
      <c r="D3941" t="s">
        <v>17</v>
      </c>
      <c r="E3941" t="s">
        <v>17</v>
      </c>
      <c r="F3941" t="s">
        <v>24</v>
      </c>
      <c r="G3941" t="s">
        <v>21</v>
      </c>
      <c r="H3941" t="s">
        <v>105</v>
      </c>
      <c r="I3941" t="s">
        <v>106</v>
      </c>
      <c r="J3941" s="2">
        <v>440</v>
      </c>
      <c r="L3941" s="2">
        <v>440</v>
      </c>
      <c r="M3941" s="2">
        <v>41.6</v>
      </c>
    </row>
    <row r="3942" spans="1:13" hidden="1" x14ac:dyDescent="0.3">
      <c r="A3942" t="s">
        <v>15</v>
      </c>
      <c r="B3942" t="s">
        <v>623</v>
      </c>
      <c r="C3942" t="s">
        <v>17</v>
      </c>
      <c r="D3942" t="s">
        <v>17</v>
      </c>
      <c r="E3942" t="s">
        <v>17</v>
      </c>
      <c r="F3942" t="s">
        <v>24</v>
      </c>
      <c r="G3942" t="s">
        <v>21</v>
      </c>
      <c r="H3942" t="s">
        <v>107</v>
      </c>
      <c r="I3942" t="s">
        <v>108</v>
      </c>
      <c r="J3942" s="2">
        <v>1670</v>
      </c>
      <c r="L3942" s="2">
        <v>1670</v>
      </c>
      <c r="M3942" s="2">
        <v>65.5</v>
      </c>
    </row>
    <row r="3943" spans="1:13" hidden="1" x14ac:dyDescent="0.3">
      <c r="A3943" t="s">
        <v>15</v>
      </c>
      <c r="B3943" t="s">
        <v>623</v>
      </c>
      <c r="C3943" t="s">
        <v>17</v>
      </c>
      <c r="D3943" t="s">
        <v>17</v>
      </c>
      <c r="E3943" t="s">
        <v>17</v>
      </c>
      <c r="F3943" t="s">
        <v>24</v>
      </c>
      <c r="G3943" t="s">
        <v>21</v>
      </c>
      <c r="H3943" t="s">
        <v>109</v>
      </c>
      <c r="I3943" t="s">
        <v>109</v>
      </c>
      <c r="J3943" s="2">
        <v>600</v>
      </c>
      <c r="L3943" s="2">
        <v>600</v>
      </c>
    </row>
    <row r="3944" spans="1:13" hidden="1" x14ac:dyDescent="0.3">
      <c r="A3944" t="s">
        <v>15</v>
      </c>
      <c r="B3944" t="s">
        <v>623</v>
      </c>
      <c r="C3944" t="s">
        <v>17</v>
      </c>
      <c r="D3944" t="s">
        <v>17</v>
      </c>
      <c r="E3944" t="s">
        <v>17</v>
      </c>
      <c r="F3944" t="s">
        <v>117</v>
      </c>
      <c r="G3944" t="s">
        <v>21</v>
      </c>
      <c r="H3944" t="s">
        <v>118</v>
      </c>
      <c r="I3944" t="s">
        <v>119</v>
      </c>
    </row>
    <row r="3945" spans="1:13" hidden="1" x14ac:dyDescent="0.3">
      <c r="A3945" t="s">
        <v>15</v>
      </c>
      <c r="B3945" t="s">
        <v>623</v>
      </c>
      <c r="C3945" t="s">
        <v>17</v>
      </c>
      <c r="D3945" t="s">
        <v>17</v>
      </c>
      <c r="E3945" t="s">
        <v>17</v>
      </c>
      <c r="F3945" t="s">
        <v>117</v>
      </c>
      <c r="G3945" t="s">
        <v>21</v>
      </c>
      <c r="H3945" t="s">
        <v>120</v>
      </c>
      <c r="I3945" t="s">
        <v>121</v>
      </c>
    </row>
    <row r="3946" spans="1:13" hidden="1" x14ac:dyDescent="0.3">
      <c r="A3946" t="s">
        <v>15</v>
      </c>
      <c r="B3946" t="s">
        <v>623</v>
      </c>
      <c r="C3946" t="s">
        <v>17</v>
      </c>
      <c r="D3946" t="s">
        <v>17</v>
      </c>
      <c r="E3946" t="s">
        <v>17</v>
      </c>
      <c r="F3946" t="s">
        <v>117</v>
      </c>
      <c r="G3946" t="s">
        <v>122</v>
      </c>
      <c r="H3946" t="s">
        <v>123</v>
      </c>
      <c r="I3946" t="s">
        <v>124</v>
      </c>
    </row>
    <row r="3947" spans="1:13" hidden="1" x14ac:dyDescent="0.3">
      <c r="A3947" t="s">
        <v>15</v>
      </c>
      <c r="B3947" t="s">
        <v>623</v>
      </c>
      <c r="C3947" t="s">
        <v>17</v>
      </c>
      <c r="D3947" t="s">
        <v>17</v>
      </c>
      <c r="E3947" t="s">
        <v>17</v>
      </c>
      <c r="F3947" t="s">
        <v>117</v>
      </c>
      <c r="G3947" t="s">
        <v>21</v>
      </c>
      <c r="H3947" t="s">
        <v>125</v>
      </c>
      <c r="I3947" t="s">
        <v>126</v>
      </c>
      <c r="J3947" s="2">
        <v>45</v>
      </c>
      <c r="L3947" s="2">
        <v>45</v>
      </c>
    </row>
    <row r="3948" spans="1:13" hidden="1" x14ac:dyDescent="0.3">
      <c r="A3948" t="s">
        <v>15</v>
      </c>
      <c r="B3948" t="s">
        <v>623</v>
      </c>
      <c r="C3948" t="s">
        <v>17</v>
      </c>
      <c r="D3948" t="s">
        <v>17</v>
      </c>
      <c r="E3948" t="s">
        <v>17</v>
      </c>
      <c r="F3948" t="s">
        <v>117</v>
      </c>
      <c r="G3948" t="s">
        <v>21</v>
      </c>
      <c r="H3948" t="s">
        <v>127</v>
      </c>
      <c r="I3948" t="s">
        <v>128</v>
      </c>
    </row>
    <row r="3949" spans="1:13" hidden="1" x14ac:dyDescent="0.3">
      <c r="A3949" t="s">
        <v>15</v>
      </c>
      <c r="B3949" t="s">
        <v>623</v>
      </c>
      <c r="C3949" t="s">
        <v>17</v>
      </c>
      <c r="D3949" t="s">
        <v>17</v>
      </c>
      <c r="E3949" t="s">
        <v>17</v>
      </c>
      <c r="F3949" t="s">
        <v>117</v>
      </c>
      <c r="G3949" t="s">
        <v>21</v>
      </c>
      <c r="H3949" t="s">
        <v>129</v>
      </c>
      <c r="I3949" t="s">
        <v>130</v>
      </c>
    </row>
    <row r="3950" spans="1:13" hidden="1" x14ac:dyDescent="0.3">
      <c r="A3950" t="s">
        <v>15</v>
      </c>
      <c r="B3950" t="s">
        <v>623</v>
      </c>
      <c r="C3950" t="s">
        <v>17</v>
      </c>
      <c r="D3950" t="s">
        <v>17</v>
      </c>
      <c r="E3950" t="s">
        <v>17</v>
      </c>
      <c r="F3950" t="s">
        <v>117</v>
      </c>
      <c r="G3950" t="s">
        <v>122</v>
      </c>
      <c r="H3950" t="s">
        <v>131</v>
      </c>
      <c r="I3950" t="s">
        <v>132</v>
      </c>
    </row>
    <row r="3951" spans="1:13" hidden="1" x14ac:dyDescent="0.3">
      <c r="A3951" t="s">
        <v>15</v>
      </c>
      <c r="B3951" t="s">
        <v>623</v>
      </c>
      <c r="C3951" t="s">
        <v>17</v>
      </c>
      <c r="D3951" t="s">
        <v>17</v>
      </c>
      <c r="E3951" t="s">
        <v>17</v>
      </c>
      <c r="F3951" t="s">
        <v>117</v>
      </c>
      <c r="G3951" t="s">
        <v>21</v>
      </c>
      <c r="H3951" t="s">
        <v>22</v>
      </c>
      <c r="I3951" t="s">
        <v>23</v>
      </c>
      <c r="J3951" s="2">
        <v>4055</v>
      </c>
      <c r="K3951" s="2">
        <v>0</v>
      </c>
      <c r="L3951" s="2">
        <v>4055</v>
      </c>
    </row>
    <row r="3952" spans="1:13" hidden="1" x14ac:dyDescent="0.3">
      <c r="A3952" t="s">
        <v>15</v>
      </c>
      <c r="B3952" t="s">
        <v>623</v>
      </c>
      <c r="C3952" t="s">
        <v>17</v>
      </c>
      <c r="D3952" t="s">
        <v>17</v>
      </c>
      <c r="E3952" t="s">
        <v>17</v>
      </c>
      <c r="F3952" t="s">
        <v>117</v>
      </c>
      <c r="G3952" t="s">
        <v>21</v>
      </c>
      <c r="H3952" t="s">
        <v>133</v>
      </c>
      <c r="I3952" t="s">
        <v>134</v>
      </c>
      <c r="J3952" s="2">
        <v>5</v>
      </c>
      <c r="L3952" s="2">
        <v>5</v>
      </c>
    </row>
    <row r="3953" spans="1:12" hidden="1" x14ac:dyDescent="0.3">
      <c r="A3953" t="s">
        <v>15</v>
      </c>
      <c r="B3953" t="s">
        <v>623</v>
      </c>
      <c r="C3953" t="s">
        <v>17</v>
      </c>
      <c r="D3953" t="s">
        <v>17</v>
      </c>
      <c r="E3953" t="s">
        <v>17</v>
      </c>
      <c r="F3953" t="s">
        <v>117</v>
      </c>
      <c r="G3953" t="s">
        <v>21</v>
      </c>
      <c r="H3953" t="s">
        <v>135</v>
      </c>
      <c r="I3953" t="s">
        <v>136</v>
      </c>
      <c r="J3953" s="2">
        <v>395</v>
      </c>
      <c r="L3953" s="2">
        <v>395</v>
      </c>
    </row>
    <row r="3954" spans="1:12" hidden="1" x14ac:dyDescent="0.3">
      <c r="A3954" t="s">
        <v>15</v>
      </c>
      <c r="B3954" t="s">
        <v>623</v>
      </c>
      <c r="C3954" t="s">
        <v>17</v>
      </c>
      <c r="D3954" t="s">
        <v>17</v>
      </c>
      <c r="E3954" t="s">
        <v>17</v>
      </c>
      <c r="F3954" t="s">
        <v>117</v>
      </c>
      <c r="G3954" t="s">
        <v>21</v>
      </c>
      <c r="H3954" t="s">
        <v>137</v>
      </c>
      <c r="I3954" t="s">
        <v>138</v>
      </c>
    </row>
    <row r="3955" spans="1:12" hidden="1" x14ac:dyDescent="0.3">
      <c r="A3955" t="s">
        <v>15</v>
      </c>
      <c r="B3955" t="s">
        <v>623</v>
      </c>
      <c r="C3955" t="s">
        <v>17</v>
      </c>
      <c r="D3955" t="s">
        <v>17</v>
      </c>
      <c r="E3955" t="s">
        <v>17</v>
      </c>
      <c r="F3955" t="s">
        <v>117</v>
      </c>
      <c r="G3955" t="s">
        <v>21</v>
      </c>
      <c r="H3955" t="s">
        <v>139</v>
      </c>
      <c r="I3955" t="s">
        <v>140</v>
      </c>
    </row>
    <row r="3956" spans="1:12" hidden="1" x14ac:dyDescent="0.3">
      <c r="A3956" t="s">
        <v>15</v>
      </c>
      <c r="B3956" t="s">
        <v>623</v>
      </c>
      <c r="C3956" t="s">
        <v>17</v>
      </c>
      <c r="D3956" t="s">
        <v>17</v>
      </c>
      <c r="E3956" t="s">
        <v>17</v>
      </c>
      <c r="F3956" t="s">
        <v>117</v>
      </c>
      <c r="G3956" t="s">
        <v>21</v>
      </c>
      <c r="H3956" t="s">
        <v>141</v>
      </c>
      <c r="I3956" t="s">
        <v>142</v>
      </c>
    </row>
    <row r="3957" spans="1:12" hidden="1" x14ac:dyDescent="0.3">
      <c r="A3957" t="s">
        <v>15</v>
      </c>
      <c r="B3957" t="s">
        <v>623</v>
      </c>
      <c r="C3957" t="s">
        <v>17</v>
      </c>
      <c r="D3957" t="s">
        <v>17</v>
      </c>
      <c r="E3957" t="s">
        <v>17</v>
      </c>
      <c r="F3957" t="s">
        <v>117</v>
      </c>
      <c r="G3957" t="s">
        <v>21</v>
      </c>
      <c r="H3957" t="s">
        <v>143</v>
      </c>
      <c r="I3957" t="s">
        <v>144</v>
      </c>
      <c r="J3957" s="2">
        <v>25</v>
      </c>
      <c r="L3957" s="2">
        <v>25</v>
      </c>
    </row>
    <row r="3958" spans="1:12" hidden="1" x14ac:dyDescent="0.3">
      <c r="A3958" t="s">
        <v>15</v>
      </c>
      <c r="B3958" t="s">
        <v>623</v>
      </c>
      <c r="C3958" t="s">
        <v>17</v>
      </c>
      <c r="D3958" t="s">
        <v>17</v>
      </c>
      <c r="E3958" t="s">
        <v>17</v>
      </c>
      <c r="F3958" t="s">
        <v>117</v>
      </c>
      <c r="G3958" t="s">
        <v>21</v>
      </c>
      <c r="H3958" t="s">
        <v>145</v>
      </c>
      <c r="I3958" t="s">
        <v>146</v>
      </c>
      <c r="J3958" s="2">
        <v>1850</v>
      </c>
      <c r="L3958" s="2">
        <v>1850</v>
      </c>
    </row>
    <row r="3959" spans="1:12" hidden="1" x14ac:dyDescent="0.3">
      <c r="A3959" t="s">
        <v>15</v>
      </c>
      <c r="B3959" t="s">
        <v>623</v>
      </c>
      <c r="C3959" t="s">
        <v>17</v>
      </c>
      <c r="D3959" t="s">
        <v>17</v>
      </c>
      <c r="E3959" t="s">
        <v>17</v>
      </c>
      <c r="F3959" t="s">
        <v>117</v>
      </c>
      <c r="G3959" t="s">
        <v>21</v>
      </c>
      <c r="H3959" t="s">
        <v>147</v>
      </c>
      <c r="I3959" t="s">
        <v>148</v>
      </c>
    </row>
    <row r="3960" spans="1:12" hidden="1" x14ac:dyDescent="0.3">
      <c r="A3960" t="s">
        <v>15</v>
      </c>
      <c r="B3960" t="s">
        <v>623</v>
      </c>
      <c r="C3960" t="s">
        <v>17</v>
      </c>
      <c r="D3960" t="s">
        <v>17</v>
      </c>
      <c r="E3960" t="s">
        <v>17</v>
      </c>
      <c r="F3960" t="s">
        <v>117</v>
      </c>
      <c r="G3960" t="s">
        <v>21</v>
      </c>
      <c r="H3960" t="s">
        <v>149</v>
      </c>
      <c r="I3960" t="s">
        <v>150</v>
      </c>
      <c r="J3960" s="2">
        <v>455</v>
      </c>
      <c r="L3960" s="2">
        <v>455</v>
      </c>
    </row>
    <row r="3961" spans="1:12" hidden="1" x14ac:dyDescent="0.3">
      <c r="A3961" t="s">
        <v>15</v>
      </c>
      <c r="B3961" t="s">
        <v>623</v>
      </c>
      <c r="C3961" t="s">
        <v>17</v>
      </c>
      <c r="D3961" t="s">
        <v>17</v>
      </c>
      <c r="E3961" t="s">
        <v>17</v>
      </c>
      <c r="F3961" t="s">
        <v>117</v>
      </c>
      <c r="G3961" t="s">
        <v>21</v>
      </c>
      <c r="H3961" t="s">
        <v>151</v>
      </c>
      <c r="I3961" t="s">
        <v>152</v>
      </c>
      <c r="J3961" s="2">
        <v>55</v>
      </c>
      <c r="L3961" s="2">
        <v>55</v>
      </c>
    </row>
    <row r="3962" spans="1:12" hidden="1" x14ac:dyDescent="0.3">
      <c r="A3962" t="s">
        <v>15</v>
      </c>
      <c r="B3962" t="s">
        <v>623</v>
      </c>
      <c r="C3962" t="s">
        <v>17</v>
      </c>
      <c r="D3962" t="s">
        <v>17</v>
      </c>
      <c r="E3962" t="s">
        <v>17</v>
      </c>
      <c r="F3962" t="s">
        <v>117</v>
      </c>
      <c r="G3962" t="s">
        <v>21</v>
      </c>
      <c r="H3962" t="s">
        <v>153</v>
      </c>
      <c r="I3962" t="s">
        <v>154</v>
      </c>
      <c r="J3962" s="2">
        <v>165</v>
      </c>
      <c r="L3962" s="2">
        <v>165</v>
      </c>
    </row>
    <row r="3963" spans="1:12" hidden="1" x14ac:dyDescent="0.3">
      <c r="A3963" t="s">
        <v>15</v>
      </c>
      <c r="B3963" t="s">
        <v>623</v>
      </c>
      <c r="C3963" t="s">
        <v>17</v>
      </c>
      <c r="D3963" t="s">
        <v>17</v>
      </c>
      <c r="E3963" t="s">
        <v>17</v>
      </c>
      <c r="F3963" t="s">
        <v>117</v>
      </c>
      <c r="G3963" t="s">
        <v>21</v>
      </c>
      <c r="H3963" t="s">
        <v>155</v>
      </c>
      <c r="I3963" t="s">
        <v>156</v>
      </c>
    </row>
    <row r="3964" spans="1:12" hidden="1" x14ac:dyDescent="0.3">
      <c r="A3964" t="s">
        <v>15</v>
      </c>
      <c r="B3964" t="s">
        <v>623</v>
      </c>
      <c r="C3964" t="s">
        <v>17</v>
      </c>
      <c r="D3964" t="s">
        <v>17</v>
      </c>
      <c r="E3964" t="s">
        <v>17</v>
      </c>
      <c r="F3964" t="s">
        <v>117</v>
      </c>
      <c r="G3964" t="s">
        <v>21</v>
      </c>
      <c r="H3964" t="s">
        <v>157</v>
      </c>
      <c r="I3964" t="s">
        <v>158</v>
      </c>
    </row>
    <row r="3965" spans="1:12" hidden="1" x14ac:dyDescent="0.3">
      <c r="A3965" t="s">
        <v>15</v>
      </c>
      <c r="B3965" t="s">
        <v>623</v>
      </c>
      <c r="C3965" t="s">
        <v>17</v>
      </c>
      <c r="D3965" t="s">
        <v>17</v>
      </c>
      <c r="E3965" t="s">
        <v>17</v>
      </c>
      <c r="F3965" t="s">
        <v>117</v>
      </c>
      <c r="G3965" t="s">
        <v>21</v>
      </c>
      <c r="H3965" t="s">
        <v>159</v>
      </c>
      <c r="I3965" t="s">
        <v>160</v>
      </c>
      <c r="J3965" s="2">
        <v>855</v>
      </c>
      <c r="L3965" s="2">
        <v>855</v>
      </c>
    </row>
    <row r="3966" spans="1:12" hidden="1" x14ac:dyDescent="0.3">
      <c r="A3966" t="s">
        <v>15</v>
      </c>
      <c r="B3966" t="s">
        <v>623</v>
      </c>
      <c r="C3966" t="s">
        <v>17</v>
      </c>
      <c r="D3966" t="s">
        <v>17</v>
      </c>
      <c r="E3966" t="s">
        <v>17</v>
      </c>
      <c r="F3966" t="s">
        <v>117</v>
      </c>
      <c r="G3966" t="s">
        <v>21</v>
      </c>
      <c r="H3966" t="s">
        <v>161</v>
      </c>
      <c r="I3966" t="s">
        <v>162</v>
      </c>
      <c r="J3966" s="2">
        <v>5</v>
      </c>
      <c r="L3966" s="2">
        <v>5</v>
      </c>
    </row>
    <row r="3967" spans="1:12" hidden="1" x14ac:dyDescent="0.3">
      <c r="A3967" t="s">
        <v>15</v>
      </c>
      <c r="B3967" t="s">
        <v>623</v>
      </c>
      <c r="C3967" t="s">
        <v>17</v>
      </c>
      <c r="D3967" t="s">
        <v>17</v>
      </c>
      <c r="E3967" t="s">
        <v>17</v>
      </c>
      <c r="F3967" t="s">
        <v>117</v>
      </c>
      <c r="G3967" t="s">
        <v>21</v>
      </c>
      <c r="H3967" t="s">
        <v>163</v>
      </c>
      <c r="I3967" t="s">
        <v>164</v>
      </c>
      <c r="J3967" s="2">
        <v>180</v>
      </c>
      <c r="L3967" s="2">
        <v>180</v>
      </c>
    </row>
    <row r="3968" spans="1:12" hidden="1" x14ac:dyDescent="0.3">
      <c r="A3968" t="s">
        <v>15</v>
      </c>
      <c r="B3968" t="s">
        <v>623</v>
      </c>
      <c r="C3968" t="s">
        <v>17</v>
      </c>
      <c r="D3968" t="s">
        <v>17</v>
      </c>
      <c r="E3968" t="s">
        <v>17</v>
      </c>
      <c r="F3968" t="s">
        <v>165</v>
      </c>
      <c r="G3968" t="s">
        <v>21</v>
      </c>
      <c r="H3968" t="s">
        <v>22</v>
      </c>
      <c r="I3968" t="s">
        <v>23</v>
      </c>
      <c r="J3968" s="2">
        <v>30610</v>
      </c>
      <c r="K3968" s="2">
        <v>0</v>
      </c>
      <c r="L3968" s="2">
        <v>30610</v>
      </c>
    </row>
    <row r="3969" spans="1:12" hidden="1" x14ac:dyDescent="0.3">
      <c r="A3969" t="s">
        <v>15</v>
      </c>
      <c r="B3969" t="s">
        <v>623</v>
      </c>
      <c r="C3969" t="s">
        <v>17</v>
      </c>
      <c r="D3969" t="s">
        <v>17</v>
      </c>
      <c r="E3969" t="s">
        <v>17</v>
      </c>
      <c r="F3969" t="s">
        <v>165</v>
      </c>
      <c r="G3969" t="s">
        <v>21</v>
      </c>
      <c r="H3969" t="s">
        <v>166</v>
      </c>
      <c r="I3969" t="s">
        <v>167</v>
      </c>
      <c r="J3969" s="2">
        <v>245</v>
      </c>
      <c r="L3969" s="2">
        <v>245</v>
      </c>
    </row>
    <row r="3970" spans="1:12" hidden="1" x14ac:dyDescent="0.3">
      <c r="A3970" t="s">
        <v>15</v>
      </c>
      <c r="B3970" t="s">
        <v>623</v>
      </c>
      <c r="C3970" t="s">
        <v>17</v>
      </c>
      <c r="D3970" t="s">
        <v>17</v>
      </c>
      <c r="E3970" t="s">
        <v>17</v>
      </c>
      <c r="F3970" t="s">
        <v>165</v>
      </c>
      <c r="G3970" t="s">
        <v>21</v>
      </c>
      <c r="H3970" t="s">
        <v>168</v>
      </c>
      <c r="I3970" t="s">
        <v>169</v>
      </c>
      <c r="J3970" s="2">
        <v>110</v>
      </c>
      <c r="L3970" s="2">
        <v>110</v>
      </c>
    </row>
    <row r="3971" spans="1:12" hidden="1" x14ac:dyDescent="0.3">
      <c r="A3971" t="s">
        <v>15</v>
      </c>
      <c r="B3971" t="s">
        <v>623</v>
      </c>
      <c r="C3971" t="s">
        <v>17</v>
      </c>
      <c r="D3971" t="s">
        <v>17</v>
      </c>
      <c r="E3971" t="s">
        <v>17</v>
      </c>
      <c r="F3971" t="s">
        <v>165</v>
      </c>
      <c r="G3971" t="s">
        <v>21</v>
      </c>
      <c r="H3971" t="s">
        <v>170</v>
      </c>
      <c r="I3971" t="s">
        <v>171</v>
      </c>
      <c r="J3971" s="2">
        <v>70</v>
      </c>
      <c r="L3971" s="2">
        <v>70</v>
      </c>
    </row>
    <row r="3972" spans="1:12" hidden="1" x14ac:dyDescent="0.3">
      <c r="A3972" t="s">
        <v>15</v>
      </c>
      <c r="B3972" t="s">
        <v>623</v>
      </c>
      <c r="C3972" t="s">
        <v>17</v>
      </c>
      <c r="D3972" t="s">
        <v>17</v>
      </c>
      <c r="E3972" t="s">
        <v>17</v>
      </c>
      <c r="F3972" t="s">
        <v>165</v>
      </c>
      <c r="G3972" t="s">
        <v>122</v>
      </c>
      <c r="H3972" t="s">
        <v>172</v>
      </c>
      <c r="I3972" t="s">
        <v>173</v>
      </c>
    </row>
    <row r="3973" spans="1:12" hidden="1" x14ac:dyDescent="0.3">
      <c r="A3973" t="s">
        <v>15</v>
      </c>
      <c r="B3973" t="s">
        <v>623</v>
      </c>
      <c r="C3973" t="s">
        <v>17</v>
      </c>
      <c r="D3973" t="s">
        <v>17</v>
      </c>
      <c r="E3973" t="s">
        <v>17</v>
      </c>
      <c r="F3973" t="s">
        <v>165</v>
      </c>
      <c r="G3973" t="s">
        <v>21</v>
      </c>
      <c r="H3973" t="s">
        <v>174</v>
      </c>
      <c r="I3973" t="s">
        <v>175</v>
      </c>
      <c r="J3973" s="2">
        <v>830</v>
      </c>
      <c r="L3973" s="2">
        <v>830</v>
      </c>
    </row>
    <row r="3974" spans="1:12" hidden="1" x14ac:dyDescent="0.3">
      <c r="A3974" t="s">
        <v>15</v>
      </c>
      <c r="B3974" t="s">
        <v>623</v>
      </c>
      <c r="C3974" t="s">
        <v>17</v>
      </c>
      <c r="D3974" t="s">
        <v>17</v>
      </c>
      <c r="E3974" t="s">
        <v>17</v>
      </c>
      <c r="F3974" t="s">
        <v>165</v>
      </c>
      <c r="G3974" t="s">
        <v>122</v>
      </c>
      <c r="H3974" t="s">
        <v>176</v>
      </c>
      <c r="I3974" t="s">
        <v>177</v>
      </c>
    </row>
    <row r="3975" spans="1:12" hidden="1" x14ac:dyDescent="0.3">
      <c r="A3975" t="s">
        <v>15</v>
      </c>
      <c r="B3975" t="s">
        <v>623</v>
      </c>
      <c r="C3975" t="s">
        <v>17</v>
      </c>
      <c r="D3975" t="s">
        <v>17</v>
      </c>
      <c r="E3975" t="s">
        <v>17</v>
      </c>
      <c r="F3975" t="s">
        <v>165</v>
      </c>
      <c r="G3975" t="s">
        <v>122</v>
      </c>
      <c r="H3975" t="s">
        <v>178</v>
      </c>
      <c r="I3975" t="s">
        <v>179</v>
      </c>
    </row>
    <row r="3976" spans="1:12" hidden="1" x14ac:dyDescent="0.3">
      <c r="A3976" t="s">
        <v>15</v>
      </c>
      <c r="B3976" t="s">
        <v>623</v>
      </c>
      <c r="C3976" t="s">
        <v>17</v>
      </c>
      <c r="D3976" t="s">
        <v>17</v>
      </c>
      <c r="E3976" t="s">
        <v>17</v>
      </c>
      <c r="F3976" t="s">
        <v>165</v>
      </c>
      <c r="G3976" t="s">
        <v>21</v>
      </c>
      <c r="H3976" t="s">
        <v>180</v>
      </c>
      <c r="I3976" t="s">
        <v>181</v>
      </c>
      <c r="J3976" s="2">
        <v>820</v>
      </c>
      <c r="L3976" s="2">
        <v>820</v>
      </c>
    </row>
    <row r="3977" spans="1:12" hidden="1" x14ac:dyDescent="0.3">
      <c r="A3977" t="s">
        <v>15</v>
      </c>
      <c r="B3977" t="s">
        <v>623</v>
      </c>
      <c r="C3977" t="s">
        <v>17</v>
      </c>
      <c r="D3977" t="s">
        <v>17</v>
      </c>
      <c r="E3977" t="s">
        <v>17</v>
      </c>
      <c r="F3977" t="s">
        <v>165</v>
      </c>
      <c r="G3977" t="s">
        <v>122</v>
      </c>
      <c r="H3977" t="s">
        <v>182</v>
      </c>
      <c r="I3977" t="s">
        <v>183</v>
      </c>
    </row>
    <row r="3978" spans="1:12" hidden="1" x14ac:dyDescent="0.3">
      <c r="A3978" t="s">
        <v>15</v>
      </c>
      <c r="B3978" t="s">
        <v>623</v>
      </c>
      <c r="C3978" t="s">
        <v>17</v>
      </c>
      <c r="D3978" t="s">
        <v>17</v>
      </c>
      <c r="E3978" t="s">
        <v>17</v>
      </c>
      <c r="F3978" t="s">
        <v>165</v>
      </c>
      <c r="G3978" t="s">
        <v>122</v>
      </c>
      <c r="H3978" t="s">
        <v>184</v>
      </c>
      <c r="I3978" t="s">
        <v>185</v>
      </c>
    </row>
    <row r="3979" spans="1:12" hidden="1" x14ac:dyDescent="0.3">
      <c r="A3979" t="s">
        <v>15</v>
      </c>
      <c r="B3979" t="s">
        <v>623</v>
      </c>
      <c r="C3979" t="s">
        <v>17</v>
      </c>
      <c r="D3979" t="s">
        <v>17</v>
      </c>
      <c r="E3979" t="s">
        <v>17</v>
      </c>
      <c r="F3979" t="s">
        <v>165</v>
      </c>
      <c r="G3979" t="s">
        <v>122</v>
      </c>
      <c r="H3979" t="s">
        <v>186</v>
      </c>
      <c r="I3979" t="s">
        <v>187</v>
      </c>
    </row>
    <row r="3980" spans="1:12" hidden="1" x14ac:dyDescent="0.3">
      <c r="A3980" t="s">
        <v>15</v>
      </c>
      <c r="B3980" t="s">
        <v>623</v>
      </c>
      <c r="C3980" t="s">
        <v>17</v>
      </c>
      <c r="D3980" t="s">
        <v>17</v>
      </c>
      <c r="E3980" t="s">
        <v>17</v>
      </c>
      <c r="F3980" t="s">
        <v>165</v>
      </c>
      <c r="G3980" t="s">
        <v>122</v>
      </c>
      <c r="H3980" t="s">
        <v>188</v>
      </c>
      <c r="I3980" t="s">
        <v>189</v>
      </c>
    </row>
    <row r="3981" spans="1:12" hidden="1" x14ac:dyDescent="0.3">
      <c r="A3981" t="s">
        <v>15</v>
      </c>
      <c r="B3981" t="s">
        <v>623</v>
      </c>
      <c r="C3981" t="s">
        <v>17</v>
      </c>
      <c r="D3981" t="s">
        <v>17</v>
      </c>
      <c r="E3981" t="s">
        <v>17</v>
      </c>
      <c r="F3981" t="s">
        <v>165</v>
      </c>
      <c r="G3981" t="s">
        <v>21</v>
      </c>
      <c r="H3981" t="s">
        <v>190</v>
      </c>
      <c r="I3981" t="s">
        <v>191</v>
      </c>
    </row>
    <row r="3982" spans="1:12" hidden="1" x14ac:dyDescent="0.3">
      <c r="A3982" t="s">
        <v>15</v>
      </c>
      <c r="B3982" t="s">
        <v>623</v>
      </c>
      <c r="C3982" t="s">
        <v>17</v>
      </c>
      <c r="D3982" t="s">
        <v>17</v>
      </c>
      <c r="E3982" t="s">
        <v>17</v>
      </c>
      <c r="F3982" t="s">
        <v>165</v>
      </c>
      <c r="G3982" t="s">
        <v>21</v>
      </c>
      <c r="H3982" t="s">
        <v>192</v>
      </c>
      <c r="I3982" t="s">
        <v>193</v>
      </c>
      <c r="J3982" s="2">
        <v>270</v>
      </c>
      <c r="L3982" s="2">
        <v>270</v>
      </c>
    </row>
    <row r="3983" spans="1:12" hidden="1" x14ac:dyDescent="0.3">
      <c r="A3983" t="s">
        <v>15</v>
      </c>
      <c r="B3983" t="s">
        <v>623</v>
      </c>
      <c r="C3983" t="s">
        <v>17</v>
      </c>
      <c r="D3983" t="s">
        <v>17</v>
      </c>
      <c r="E3983" t="s">
        <v>17</v>
      </c>
      <c r="F3983" t="s">
        <v>165</v>
      </c>
      <c r="G3983" t="s">
        <v>122</v>
      </c>
      <c r="H3983" t="s">
        <v>194</v>
      </c>
      <c r="I3983" t="s">
        <v>195</v>
      </c>
    </row>
    <row r="3984" spans="1:12" hidden="1" x14ac:dyDescent="0.3">
      <c r="A3984" t="s">
        <v>15</v>
      </c>
      <c r="B3984" t="s">
        <v>623</v>
      </c>
      <c r="C3984" t="s">
        <v>17</v>
      </c>
      <c r="D3984" t="s">
        <v>17</v>
      </c>
      <c r="E3984" t="s">
        <v>17</v>
      </c>
      <c r="F3984" t="s">
        <v>165</v>
      </c>
      <c r="G3984" t="s">
        <v>122</v>
      </c>
      <c r="H3984" t="s">
        <v>196</v>
      </c>
      <c r="I3984" t="s">
        <v>197</v>
      </c>
    </row>
    <row r="3985" spans="1:12" hidden="1" x14ac:dyDescent="0.3">
      <c r="A3985" t="s">
        <v>15</v>
      </c>
      <c r="B3985" t="s">
        <v>623</v>
      </c>
      <c r="C3985" t="s">
        <v>17</v>
      </c>
      <c r="D3985" t="s">
        <v>17</v>
      </c>
      <c r="E3985" t="s">
        <v>17</v>
      </c>
      <c r="F3985" t="s">
        <v>165</v>
      </c>
      <c r="G3985" t="s">
        <v>21</v>
      </c>
      <c r="H3985" t="s">
        <v>198</v>
      </c>
      <c r="I3985" t="s">
        <v>199</v>
      </c>
      <c r="J3985" s="2">
        <v>280</v>
      </c>
      <c r="L3985" s="2">
        <v>280</v>
      </c>
    </row>
    <row r="3986" spans="1:12" hidden="1" x14ac:dyDescent="0.3">
      <c r="A3986" t="s">
        <v>15</v>
      </c>
      <c r="B3986" t="s">
        <v>623</v>
      </c>
      <c r="C3986" t="s">
        <v>17</v>
      </c>
      <c r="D3986" t="s">
        <v>17</v>
      </c>
      <c r="E3986" t="s">
        <v>17</v>
      </c>
      <c r="F3986" t="s">
        <v>165</v>
      </c>
      <c r="G3986" t="s">
        <v>122</v>
      </c>
      <c r="H3986" t="s">
        <v>200</v>
      </c>
      <c r="I3986" t="s">
        <v>201</v>
      </c>
    </row>
    <row r="3987" spans="1:12" hidden="1" x14ac:dyDescent="0.3">
      <c r="A3987" t="s">
        <v>15</v>
      </c>
      <c r="B3987" t="s">
        <v>623</v>
      </c>
      <c r="C3987" t="s">
        <v>17</v>
      </c>
      <c r="D3987" t="s">
        <v>17</v>
      </c>
      <c r="E3987" t="s">
        <v>17</v>
      </c>
      <c r="F3987" t="s">
        <v>165</v>
      </c>
      <c r="G3987" t="s">
        <v>122</v>
      </c>
      <c r="H3987" t="s">
        <v>202</v>
      </c>
      <c r="I3987" t="s">
        <v>203</v>
      </c>
    </row>
    <row r="3988" spans="1:12" hidden="1" x14ac:dyDescent="0.3">
      <c r="A3988" t="s">
        <v>15</v>
      </c>
      <c r="B3988" t="s">
        <v>623</v>
      </c>
      <c r="C3988" t="s">
        <v>17</v>
      </c>
      <c r="D3988" t="s">
        <v>17</v>
      </c>
      <c r="E3988" t="s">
        <v>17</v>
      </c>
      <c r="F3988" t="s">
        <v>165</v>
      </c>
      <c r="G3988" t="s">
        <v>21</v>
      </c>
      <c r="H3988" t="s">
        <v>204</v>
      </c>
      <c r="I3988" t="s">
        <v>205</v>
      </c>
      <c r="J3988" s="2">
        <v>105</v>
      </c>
      <c r="L3988" s="2">
        <v>105</v>
      </c>
    </row>
    <row r="3989" spans="1:12" hidden="1" x14ac:dyDescent="0.3">
      <c r="A3989" t="s">
        <v>15</v>
      </c>
      <c r="B3989" t="s">
        <v>623</v>
      </c>
      <c r="C3989" t="s">
        <v>17</v>
      </c>
      <c r="D3989" t="s">
        <v>17</v>
      </c>
      <c r="E3989" t="s">
        <v>17</v>
      </c>
      <c r="F3989" t="s">
        <v>165</v>
      </c>
      <c r="G3989" t="s">
        <v>122</v>
      </c>
      <c r="H3989" t="s">
        <v>206</v>
      </c>
      <c r="I3989" t="s">
        <v>207</v>
      </c>
    </row>
    <row r="3990" spans="1:12" hidden="1" x14ac:dyDescent="0.3">
      <c r="A3990" t="s">
        <v>15</v>
      </c>
      <c r="B3990" t="s">
        <v>623</v>
      </c>
      <c r="C3990" t="s">
        <v>17</v>
      </c>
      <c r="D3990" t="s">
        <v>17</v>
      </c>
      <c r="E3990" t="s">
        <v>17</v>
      </c>
      <c r="F3990" t="s">
        <v>165</v>
      </c>
      <c r="G3990" t="s">
        <v>21</v>
      </c>
      <c r="H3990" t="s">
        <v>208</v>
      </c>
      <c r="I3990" t="s">
        <v>209</v>
      </c>
      <c r="J3990" s="2">
        <v>830</v>
      </c>
      <c r="L3990" s="2">
        <v>830</v>
      </c>
    </row>
    <row r="3991" spans="1:12" hidden="1" x14ac:dyDescent="0.3">
      <c r="A3991" t="s">
        <v>15</v>
      </c>
      <c r="B3991" t="s">
        <v>623</v>
      </c>
      <c r="C3991" t="s">
        <v>17</v>
      </c>
      <c r="D3991" t="s">
        <v>17</v>
      </c>
      <c r="E3991" t="s">
        <v>17</v>
      </c>
      <c r="F3991" t="s">
        <v>165</v>
      </c>
      <c r="G3991" t="s">
        <v>122</v>
      </c>
      <c r="H3991" t="s">
        <v>210</v>
      </c>
      <c r="I3991" t="s">
        <v>211</v>
      </c>
    </row>
    <row r="3992" spans="1:12" hidden="1" x14ac:dyDescent="0.3">
      <c r="A3992" t="s">
        <v>15</v>
      </c>
      <c r="B3992" t="s">
        <v>623</v>
      </c>
      <c r="C3992" t="s">
        <v>17</v>
      </c>
      <c r="D3992" t="s">
        <v>17</v>
      </c>
      <c r="E3992" t="s">
        <v>17</v>
      </c>
      <c r="F3992" t="s">
        <v>165</v>
      </c>
      <c r="G3992" t="s">
        <v>122</v>
      </c>
      <c r="H3992" t="s">
        <v>212</v>
      </c>
      <c r="I3992" t="s">
        <v>213</v>
      </c>
    </row>
    <row r="3993" spans="1:12" hidden="1" x14ac:dyDescent="0.3">
      <c r="A3993" t="s">
        <v>15</v>
      </c>
      <c r="B3993" t="s">
        <v>623</v>
      </c>
      <c r="C3993" t="s">
        <v>17</v>
      </c>
      <c r="D3993" t="s">
        <v>17</v>
      </c>
      <c r="E3993" t="s">
        <v>17</v>
      </c>
      <c r="F3993" t="s">
        <v>165</v>
      </c>
      <c r="G3993" t="s">
        <v>122</v>
      </c>
      <c r="H3993" t="s">
        <v>214</v>
      </c>
      <c r="I3993" t="s">
        <v>215</v>
      </c>
    </row>
    <row r="3994" spans="1:12" hidden="1" x14ac:dyDescent="0.3">
      <c r="A3994" t="s">
        <v>15</v>
      </c>
      <c r="B3994" t="s">
        <v>623</v>
      </c>
      <c r="C3994" t="s">
        <v>17</v>
      </c>
      <c r="D3994" t="s">
        <v>17</v>
      </c>
      <c r="E3994" t="s">
        <v>17</v>
      </c>
      <c r="F3994" t="s">
        <v>165</v>
      </c>
      <c r="G3994" t="s">
        <v>21</v>
      </c>
      <c r="H3994" t="s">
        <v>216</v>
      </c>
      <c r="I3994" t="s">
        <v>217</v>
      </c>
      <c r="J3994" s="2">
        <v>370</v>
      </c>
      <c r="L3994" s="2">
        <v>370</v>
      </c>
    </row>
    <row r="3995" spans="1:12" hidden="1" x14ac:dyDescent="0.3">
      <c r="A3995" t="s">
        <v>15</v>
      </c>
      <c r="B3995" t="s">
        <v>623</v>
      </c>
      <c r="C3995" t="s">
        <v>17</v>
      </c>
      <c r="D3995" t="s">
        <v>17</v>
      </c>
      <c r="E3995" t="s">
        <v>17</v>
      </c>
      <c r="F3995" t="s">
        <v>165</v>
      </c>
      <c r="G3995" t="s">
        <v>122</v>
      </c>
      <c r="H3995" t="s">
        <v>218</v>
      </c>
      <c r="I3995" t="s">
        <v>219</v>
      </c>
    </row>
    <row r="3996" spans="1:12" hidden="1" x14ac:dyDescent="0.3">
      <c r="A3996" t="s">
        <v>15</v>
      </c>
      <c r="B3996" t="s">
        <v>623</v>
      </c>
      <c r="C3996" t="s">
        <v>17</v>
      </c>
      <c r="D3996" t="s">
        <v>17</v>
      </c>
      <c r="E3996" t="s">
        <v>17</v>
      </c>
      <c r="F3996" t="s">
        <v>165</v>
      </c>
      <c r="G3996" t="s">
        <v>122</v>
      </c>
      <c r="H3996" t="s">
        <v>220</v>
      </c>
      <c r="I3996" t="s">
        <v>221</v>
      </c>
    </row>
    <row r="3997" spans="1:12" hidden="1" x14ac:dyDescent="0.3">
      <c r="A3997" t="s">
        <v>15</v>
      </c>
      <c r="B3997" t="s">
        <v>623</v>
      </c>
      <c r="C3997" t="s">
        <v>17</v>
      </c>
      <c r="D3997" t="s">
        <v>17</v>
      </c>
      <c r="E3997" t="s">
        <v>17</v>
      </c>
      <c r="F3997" t="s">
        <v>165</v>
      </c>
      <c r="G3997" t="s">
        <v>122</v>
      </c>
      <c r="H3997" t="s">
        <v>222</v>
      </c>
      <c r="I3997" t="s">
        <v>223</v>
      </c>
    </row>
    <row r="3998" spans="1:12" hidden="1" x14ac:dyDescent="0.3">
      <c r="A3998" t="s">
        <v>15</v>
      </c>
      <c r="B3998" t="s">
        <v>623</v>
      </c>
      <c r="C3998" t="s">
        <v>17</v>
      </c>
      <c r="D3998" t="s">
        <v>17</v>
      </c>
      <c r="E3998" t="s">
        <v>17</v>
      </c>
      <c r="F3998" t="s">
        <v>165</v>
      </c>
      <c r="G3998" t="s">
        <v>122</v>
      </c>
      <c r="H3998" t="s">
        <v>224</v>
      </c>
      <c r="I3998" t="s">
        <v>225</v>
      </c>
    </row>
    <row r="3999" spans="1:12" hidden="1" x14ac:dyDescent="0.3">
      <c r="A3999" t="s">
        <v>15</v>
      </c>
      <c r="B3999" t="s">
        <v>623</v>
      </c>
      <c r="C3999" t="s">
        <v>17</v>
      </c>
      <c r="D3999" t="s">
        <v>17</v>
      </c>
      <c r="E3999" t="s">
        <v>17</v>
      </c>
      <c r="F3999" t="s">
        <v>165</v>
      </c>
      <c r="G3999" t="s">
        <v>21</v>
      </c>
      <c r="H3999" t="s">
        <v>226</v>
      </c>
      <c r="I3999" t="s">
        <v>227</v>
      </c>
      <c r="J3999" s="2">
        <v>930</v>
      </c>
      <c r="L3999" s="2">
        <v>930</v>
      </c>
    </row>
    <row r="4000" spans="1:12" hidden="1" x14ac:dyDescent="0.3">
      <c r="A4000" t="s">
        <v>15</v>
      </c>
      <c r="B4000" t="s">
        <v>623</v>
      </c>
      <c r="C4000" t="s">
        <v>17</v>
      </c>
      <c r="D4000" t="s">
        <v>17</v>
      </c>
      <c r="E4000" t="s">
        <v>17</v>
      </c>
      <c r="F4000" t="s">
        <v>165</v>
      </c>
      <c r="G4000" t="s">
        <v>21</v>
      </c>
      <c r="H4000" t="s">
        <v>228</v>
      </c>
      <c r="I4000" t="s">
        <v>229</v>
      </c>
      <c r="J4000" s="2">
        <v>470</v>
      </c>
      <c r="L4000" s="2">
        <v>470</v>
      </c>
    </row>
    <row r="4001" spans="1:12" hidden="1" x14ac:dyDescent="0.3">
      <c r="A4001" t="s">
        <v>15</v>
      </c>
      <c r="B4001" t="s">
        <v>623</v>
      </c>
      <c r="C4001" t="s">
        <v>17</v>
      </c>
      <c r="D4001" t="s">
        <v>17</v>
      </c>
      <c r="E4001" t="s">
        <v>17</v>
      </c>
      <c r="F4001" t="s">
        <v>165</v>
      </c>
      <c r="G4001" t="s">
        <v>122</v>
      </c>
      <c r="H4001" t="s">
        <v>230</v>
      </c>
      <c r="I4001" t="s">
        <v>231</v>
      </c>
    </row>
    <row r="4002" spans="1:12" hidden="1" x14ac:dyDescent="0.3">
      <c r="A4002" t="s">
        <v>15</v>
      </c>
      <c r="B4002" t="s">
        <v>623</v>
      </c>
      <c r="C4002" t="s">
        <v>17</v>
      </c>
      <c r="D4002" t="s">
        <v>17</v>
      </c>
      <c r="E4002" t="s">
        <v>17</v>
      </c>
      <c r="F4002" t="s">
        <v>165</v>
      </c>
      <c r="G4002" t="s">
        <v>21</v>
      </c>
      <c r="H4002" t="s">
        <v>232</v>
      </c>
      <c r="I4002" t="s">
        <v>233</v>
      </c>
      <c r="J4002" s="2">
        <v>695</v>
      </c>
      <c r="L4002" s="2">
        <v>695</v>
      </c>
    </row>
    <row r="4003" spans="1:12" hidden="1" x14ac:dyDescent="0.3">
      <c r="A4003" t="s">
        <v>15</v>
      </c>
      <c r="B4003" t="s">
        <v>623</v>
      </c>
      <c r="C4003" t="s">
        <v>17</v>
      </c>
      <c r="D4003" t="s">
        <v>17</v>
      </c>
      <c r="E4003" t="s">
        <v>17</v>
      </c>
      <c r="F4003" t="s">
        <v>165</v>
      </c>
      <c r="G4003" t="s">
        <v>122</v>
      </c>
      <c r="H4003" t="s">
        <v>234</v>
      </c>
      <c r="I4003" t="s">
        <v>235</v>
      </c>
    </row>
    <row r="4004" spans="1:12" hidden="1" x14ac:dyDescent="0.3">
      <c r="A4004" t="s">
        <v>15</v>
      </c>
      <c r="B4004" t="s">
        <v>623</v>
      </c>
      <c r="C4004" t="s">
        <v>17</v>
      </c>
      <c r="D4004" t="s">
        <v>17</v>
      </c>
      <c r="E4004" t="s">
        <v>17</v>
      </c>
      <c r="F4004" t="s">
        <v>165</v>
      </c>
      <c r="G4004" t="s">
        <v>122</v>
      </c>
      <c r="H4004" t="s">
        <v>236</v>
      </c>
      <c r="I4004" t="s">
        <v>237</v>
      </c>
    </row>
    <row r="4005" spans="1:12" hidden="1" x14ac:dyDescent="0.3">
      <c r="A4005" t="s">
        <v>15</v>
      </c>
      <c r="B4005" t="s">
        <v>623</v>
      </c>
      <c r="C4005" t="s">
        <v>17</v>
      </c>
      <c r="D4005" t="s">
        <v>17</v>
      </c>
      <c r="E4005" t="s">
        <v>17</v>
      </c>
      <c r="F4005" t="s">
        <v>165</v>
      </c>
      <c r="G4005" t="s">
        <v>21</v>
      </c>
      <c r="H4005" t="s">
        <v>238</v>
      </c>
      <c r="I4005" t="s">
        <v>239</v>
      </c>
      <c r="J4005" s="2">
        <v>510</v>
      </c>
      <c r="L4005" s="2">
        <v>510</v>
      </c>
    </row>
    <row r="4006" spans="1:12" hidden="1" x14ac:dyDescent="0.3">
      <c r="A4006" t="s">
        <v>15</v>
      </c>
      <c r="B4006" t="s">
        <v>623</v>
      </c>
      <c r="C4006" t="s">
        <v>17</v>
      </c>
      <c r="D4006" t="s">
        <v>17</v>
      </c>
      <c r="E4006" t="s">
        <v>17</v>
      </c>
      <c r="F4006" t="s">
        <v>165</v>
      </c>
      <c r="G4006" t="s">
        <v>21</v>
      </c>
      <c r="H4006" t="s">
        <v>240</v>
      </c>
      <c r="I4006" t="s">
        <v>241</v>
      </c>
      <c r="J4006" s="2">
        <v>205</v>
      </c>
      <c r="L4006" s="2">
        <v>205</v>
      </c>
    </row>
    <row r="4007" spans="1:12" hidden="1" x14ac:dyDescent="0.3">
      <c r="A4007" t="s">
        <v>15</v>
      </c>
      <c r="B4007" t="s">
        <v>623</v>
      </c>
      <c r="C4007" t="s">
        <v>17</v>
      </c>
      <c r="D4007" t="s">
        <v>17</v>
      </c>
      <c r="E4007" t="s">
        <v>17</v>
      </c>
      <c r="F4007" t="s">
        <v>165</v>
      </c>
      <c r="G4007" t="s">
        <v>122</v>
      </c>
      <c r="H4007" t="s">
        <v>242</v>
      </c>
      <c r="I4007" t="s">
        <v>243</v>
      </c>
    </row>
    <row r="4008" spans="1:12" hidden="1" x14ac:dyDescent="0.3">
      <c r="A4008" t="s">
        <v>15</v>
      </c>
      <c r="B4008" t="s">
        <v>623</v>
      </c>
      <c r="C4008" t="s">
        <v>17</v>
      </c>
      <c r="D4008" t="s">
        <v>17</v>
      </c>
      <c r="E4008" t="s">
        <v>17</v>
      </c>
      <c r="F4008" t="s">
        <v>165</v>
      </c>
      <c r="G4008" t="s">
        <v>21</v>
      </c>
      <c r="H4008" t="s">
        <v>244</v>
      </c>
      <c r="I4008" t="s">
        <v>245</v>
      </c>
      <c r="J4008" s="2">
        <v>290</v>
      </c>
      <c r="L4008" s="2">
        <v>290</v>
      </c>
    </row>
    <row r="4009" spans="1:12" hidden="1" x14ac:dyDescent="0.3">
      <c r="A4009" t="s">
        <v>15</v>
      </c>
      <c r="B4009" t="s">
        <v>623</v>
      </c>
      <c r="C4009" t="s">
        <v>17</v>
      </c>
      <c r="D4009" t="s">
        <v>17</v>
      </c>
      <c r="E4009" t="s">
        <v>17</v>
      </c>
      <c r="F4009" t="s">
        <v>165</v>
      </c>
      <c r="G4009" t="s">
        <v>122</v>
      </c>
      <c r="H4009" t="s">
        <v>246</v>
      </c>
      <c r="I4009" t="s">
        <v>247</v>
      </c>
    </row>
    <row r="4010" spans="1:12" hidden="1" x14ac:dyDescent="0.3">
      <c r="A4010" t="s">
        <v>15</v>
      </c>
      <c r="B4010" t="s">
        <v>623</v>
      </c>
      <c r="C4010" t="s">
        <v>17</v>
      </c>
      <c r="D4010" t="s">
        <v>17</v>
      </c>
      <c r="E4010" t="s">
        <v>17</v>
      </c>
      <c r="F4010" t="s">
        <v>165</v>
      </c>
      <c r="G4010" t="s">
        <v>21</v>
      </c>
      <c r="H4010" t="s">
        <v>248</v>
      </c>
      <c r="I4010" t="s">
        <v>249</v>
      </c>
      <c r="J4010" s="2">
        <v>190</v>
      </c>
      <c r="L4010" s="2">
        <v>190</v>
      </c>
    </row>
    <row r="4011" spans="1:12" hidden="1" x14ac:dyDescent="0.3">
      <c r="A4011" t="s">
        <v>15</v>
      </c>
      <c r="B4011" t="s">
        <v>623</v>
      </c>
      <c r="C4011" t="s">
        <v>17</v>
      </c>
      <c r="D4011" t="s">
        <v>17</v>
      </c>
      <c r="E4011" t="s">
        <v>17</v>
      </c>
      <c r="F4011" t="s">
        <v>165</v>
      </c>
      <c r="G4011" t="s">
        <v>21</v>
      </c>
      <c r="H4011" t="s">
        <v>250</v>
      </c>
      <c r="I4011" t="s">
        <v>251</v>
      </c>
    </row>
    <row r="4012" spans="1:12" hidden="1" x14ac:dyDescent="0.3">
      <c r="A4012" t="s">
        <v>15</v>
      </c>
      <c r="B4012" t="s">
        <v>623</v>
      </c>
      <c r="C4012" t="s">
        <v>17</v>
      </c>
      <c r="D4012" t="s">
        <v>17</v>
      </c>
      <c r="E4012" t="s">
        <v>17</v>
      </c>
      <c r="F4012" t="s">
        <v>165</v>
      </c>
      <c r="G4012" t="s">
        <v>122</v>
      </c>
      <c r="H4012" t="s">
        <v>252</v>
      </c>
      <c r="I4012" t="s">
        <v>253</v>
      </c>
    </row>
    <row r="4013" spans="1:12" hidden="1" x14ac:dyDescent="0.3">
      <c r="A4013" t="s">
        <v>15</v>
      </c>
      <c r="B4013" t="s">
        <v>623</v>
      </c>
      <c r="C4013" t="s">
        <v>17</v>
      </c>
      <c r="D4013" t="s">
        <v>17</v>
      </c>
      <c r="E4013" t="s">
        <v>17</v>
      </c>
      <c r="F4013" t="s">
        <v>165</v>
      </c>
      <c r="G4013" t="s">
        <v>122</v>
      </c>
      <c r="H4013" t="s">
        <v>254</v>
      </c>
      <c r="I4013" t="s">
        <v>255</v>
      </c>
    </row>
    <row r="4014" spans="1:12" hidden="1" x14ac:dyDescent="0.3">
      <c r="A4014" t="s">
        <v>15</v>
      </c>
      <c r="B4014" t="s">
        <v>623</v>
      </c>
      <c r="C4014" t="s">
        <v>17</v>
      </c>
      <c r="D4014" t="s">
        <v>17</v>
      </c>
      <c r="E4014" t="s">
        <v>17</v>
      </c>
      <c r="F4014" t="s">
        <v>165</v>
      </c>
      <c r="G4014" t="s">
        <v>122</v>
      </c>
      <c r="H4014" t="s">
        <v>256</v>
      </c>
      <c r="I4014" t="s">
        <v>257</v>
      </c>
    </row>
    <row r="4015" spans="1:12" hidden="1" x14ac:dyDescent="0.3">
      <c r="A4015" t="s">
        <v>15</v>
      </c>
      <c r="B4015" t="s">
        <v>623</v>
      </c>
      <c r="C4015" t="s">
        <v>17</v>
      </c>
      <c r="D4015" t="s">
        <v>17</v>
      </c>
      <c r="E4015" t="s">
        <v>17</v>
      </c>
      <c r="F4015" t="s">
        <v>165</v>
      </c>
      <c r="G4015" t="s">
        <v>21</v>
      </c>
      <c r="H4015" t="s">
        <v>258</v>
      </c>
      <c r="I4015" t="s">
        <v>259</v>
      </c>
      <c r="J4015" s="2">
        <v>790</v>
      </c>
      <c r="L4015" s="2">
        <v>790</v>
      </c>
    </row>
    <row r="4016" spans="1:12" hidden="1" x14ac:dyDescent="0.3">
      <c r="A4016" t="s">
        <v>15</v>
      </c>
      <c r="B4016" t="s">
        <v>623</v>
      </c>
      <c r="C4016" t="s">
        <v>17</v>
      </c>
      <c r="D4016" t="s">
        <v>17</v>
      </c>
      <c r="E4016" t="s">
        <v>17</v>
      </c>
      <c r="F4016" t="s">
        <v>165</v>
      </c>
      <c r="G4016" t="s">
        <v>21</v>
      </c>
      <c r="H4016" t="s">
        <v>260</v>
      </c>
      <c r="I4016" t="s">
        <v>261</v>
      </c>
      <c r="J4016" s="2">
        <v>25</v>
      </c>
      <c r="L4016" s="2">
        <v>25</v>
      </c>
    </row>
    <row r="4017" spans="1:12" hidden="1" x14ac:dyDescent="0.3">
      <c r="A4017" t="s">
        <v>15</v>
      </c>
      <c r="B4017" t="s">
        <v>623</v>
      </c>
      <c r="C4017" t="s">
        <v>17</v>
      </c>
      <c r="D4017" t="s">
        <v>17</v>
      </c>
      <c r="E4017" t="s">
        <v>17</v>
      </c>
      <c r="F4017" t="s">
        <v>165</v>
      </c>
      <c r="G4017" t="s">
        <v>122</v>
      </c>
      <c r="H4017" t="s">
        <v>262</v>
      </c>
      <c r="I4017" t="s">
        <v>263</v>
      </c>
    </row>
    <row r="4018" spans="1:12" hidden="1" x14ac:dyDescent="0.3">
      <c r="A4018" t="s">
        <v>15</v>
      </c>
      <c r="B4018" t="s">
        <v>623</v>
      </c>
      <c r="C4018" t="s">
        <v>17</v>
      </c>
      <c r="D4018" t="s">
        <v>17</v>
      </c>
      <c r="E4018" t="s">
        <v>17</v>
      </c>
      <c r="F4018" t="s">
        <v>165</v>
      </c>
      <c r="G4018" t="s">
        <v>21</v>
      </c>
      <c r="H4018" t="s">
        <v>264</v>
      </c>
      <c r="I4018" t="s">
        <v>265</v>
      </c>
      <c r="J4018" s="2">
        <v>505</v>
      </c>
      <c r="L4018" s="2">
        <v>505</v>
      </c>
    </row>
    <row r="4019" spans="1:12" hidden="1" x14ac:dyDescent="0.3">
      <c r="A4019" t="s">
        <v>15</v>
      </c>
      <c r="B4019" t="s">
        <v>623</v>
      </c>
      <c r="C4019" t="s">
        <v>17</v>
      </c>
      <c r="D4019" t="s">
        <v>17</v>
      </c>
      <c r="E4019" t="s">
        <v>17</v>
      </c>
      <c r="F4019" t="s">
        <v>165</v>
      </c>
      <c r="G4019" t="s">
        <v>21</v>
      </c>
      <c r="H4019" t="s">
        <v>266</v>
      </c>
      <c r="I4019" t="s">
        <v>267</v>
      </c>
      <c r="J4019" s="2">
        <v>955</v>
      </c>
      <c r="L4019" s="2">
        <v>955</v>
      </c>
    </row>
    <row r="4020" spans="1:12" hidden="1" x14ac:dyDescent="0.3">
      <c r="A4020" t="s">
        <v>15</v>
      </c>
      <c r="B4020" t="s">
        <v>623</v>
      </c>
      <c r="C4020" t="s">
        <v>17</v>
      </c>
      <c r="D4020" t="s">
        <v>17</v>
      </c>
      <c r="E4020" t="s">
        <v>17</v>
      </c>
      <c r="F4020" t="s">
        <v>165</v>
      </c>
      <c r="G4020" t="s">
        <v>122</v>
      </c>
      <c r="H4020" t="s">
        <v>268</v>
      </c>
      <c r="I4020" t="s">
        <v>269</v>
      </c>
    </row>
    <row r="4021" spans="1:12" hidden="1" x14ac:dyDescent="0.3">
      <c r="A4021" t="s">
        <v>15</v>
      </c>
      <c r="B4021" t="s">
        <v>623</v>
      </c>
      <c r="C4021" t="s">
        <v>17</v>
      </c>
      <c r="D4021" t="s">
        <v>17</v>
      </c>
      <c r="E4021" t="s">
        <v>17</v>
      </c>
      <c r="F4021" t="s">
        <v>165</v>
      </c>
      <c r="G4021" t="s">
        <v>21</v>
      </c>
      <c r="H4021" t="s">
        <v>270</v>
      </c>
      <c r="I4021" t="s">
        <v>271</v>
      </c>
      <c r="J4021" s="2">
        <v>180</v>
      </c>
      <c r="L4021" s="2">
        <v>180</v>
      </c>
    </row>
    <row r="4022" spans="1:12" hidden="1" x14ac:dyDescent="0.3">
      <c r="A4022" t="s">
        <v>15</v>
      </c>
      <c r="B4022" t="s">
        <v>623</v>
      </c>
      <c r="C4022" t="s">
        <v>17</v>
      </c>
      <c r="D4022" t="s">
        <v>17</v>
      </c>
      <c r="E4022" t="s">
        <v>17</v>
      </c>
      <c r="F4022" t="s">
        <v>165</v>
      </c>
      <c r="G4022" t="s">
        <v>21</v>
      </c>
      <c r="H4022" t="s">
        <v>272</v>
      </c>
      <c r="I4022" t="s">
        <v>273</v>
      </c>
      <c r="J4022" s="2">
        <v>675</v>
      </c>
      <c r="L4022" s="2">
        <v>675</v>
      </c>
    </row>
    <row r="4023" spans="1:12" hidden="1" x14ac:dyDescent="0.3">
      <c r="A4023" t="s">
        <v>15</v>
      </c>
      <c r="B4023" t="s">
        <v>623</v>
      </c>
      <c r="C4023" t="s">
        <v>17</v>
      </c>
      <c r="D4023" t="s">
        <v>17</v>
      </c>
      <c r="E4023" t="s">
        <v>17</v>
      </c>
      <c r="F4023" t="s">
        <v>165</v>
      </c>
      <c r="G4023" t="s">
        <v>21</v>
      </c>
      <c r="H4023" t="s">
        <v>274</v>
      </c>
      <c r="I4023" t="s">
        <v>275</v>
      </c>
      <c r="J4023" s="2">
        <v>505</v>
      </c>
      <c r="L4023" s="2">
        <v>505</v>
      </c>
    </row>
    <row r="4024" spans="1:12" hidden="1" x14ac:dyDescent="0.3">
      <c r="A4024" t="s">
        <v>15</v>
      </c>
      <c r="B4024" t="s">
        <v>623</v>
      </c>
      <c r="C4024" t="s">
        <v>17</v>
      </c>
      <c r="D4024" t="s">
        <v>17</v>
      </c>
      <c r="E4024" t="s">
        <v>17</v>
      </c>
      <c r="F4024" t="s">
        <v>165</v>
      </c>
      <c r="G4024" t="s">
        <v>122</v>
      </c>
      <c r="H4024" t="s">
        <v>276</v>
      </c>
      <c r="I4024" t="s">
        <v>277</v>
      </c>
    </row>
    <row r="4025" spans="1:12" hidden="1" x14ac:dyDescent="0.3">
      <c r="A4025" t="s">
        <v>15</v>
      </c>
      <c r="B4025" t="s">
        <v>623</v>
      </c>
      <c r="C4025" t="s">
        <v>17</v>
      </c>
      <c r="D4025" t="s">
        <v>17</v>
      </c>
      <c r="E4025" t="s">
        <v>17</v>
      </c>
      <c r="F4025" t="s">
        <v>165</v>
      </c>
      <c r="G4025" t="s">
        <v>122</v>
      </c>
      <c r="H4025" t="s">
        <v>278</v>
      </c>
      <c r="I4025" t="s">
        <v>279</v>
      </c>
    </row>
    <row r="4026" spans="1:12" hidden="1" x14ac:dyDescent="0.3">
      <c r="A4026" t="s">
        <v>15</v>
      </c>
      <c r="B4026" t="s">
        <v>623</v>
      </c>
      <c r="C4026" t="s">
        <v>17</v>
      </c>
      <c r="D4026" t="s">
        <v>17</v>
      </c>
      <c r="E4026" t="s">
        <v>17</v>
      </c>
      <c r="F4026" t="s">
        <v>165</v>
      </c>
      <c r="G4026" t="s">
        <v>122</v>
      </c>
      <c r="H4026" t="s">
        <v>280</v>
      </c>
      <c r="I4026" t="s">
        <v>281</v>
      </c>
    </row>
    <row r="4027" spans="1:12" hidden="1" x14ac:dyDescent="0.3">
      <c r="A4027" t="s">
        <v>15</v>
      </c>
      <c r="B4027" t="s">
        <v>623</v>
      </c>
      <c r="C4027" t="s">
        <v>17</v>
      </c>
      <c r="D4027" t="s">
        <v>17</v>
      </c>
      <c r="E4027" t="s">
        <v>17</v>
      </c>
      <c r="F4027" t="s">
        <v>165</v>
      </c>
      <c r="G4027" t="s">
        <v>21</v>
      </c>
      <c r="H4027" t="s">
        <v>282</v>
      </c>
      <c r="I4027" t="s">
        <v>283</v>
      </c>
      <c r="J4027" s="2">
        <v>335</v>
      </c>
      <c r="L4027" s="2">
        <v>335</v>
      </c>
    </row>
    <row r="4028" spans="1:12" hidden="1" x14ac:dyDescent="0.3">
      <c r="A4028" t="s">
        <v>15</v>
      </c>
      <c r="B4028" t="s">
        <v>623</v>
      </c>
      <c r="C4028" t="s">
        <v>17</v>
      </c>
      <c r="D4028" t="s">
        <v>17</v>
      </c>
      <c r="E4028" t="s">
        <v>17</v>
      </c>
      <c r="F4028" t="s">
        <v>165</v>
      </c>
      <c r="G4028" t="s">
        <v>122</v>
      </c>
      <c r="H4028" t="s">
        <v>284</v>
      </c>
      <c r="I4028" t="s">
        <v>285</v>
      </c>
    </row>
    <row r="4029" spans="1:12" hidden="1" x14ac:dyDescent="0.3">
      <c r="A4029" t="s">
        <v>15</v>
      </c>
      <c r="B4029" t="s">
        <v>623</v>
      </c>
      <c r="C4029" t="s">
        <v>17</v>
      </c>
      <c r="D4029" t="s">
        <v>17</v>
      </c>
      <c r="E4029" t="s">
        <v>17</v>
      </c>
      <c r="F4029" t="s">
        <v>165</v>
      </c>
      <c r="G4029" t="s">
        <v>21</v>
      </c>
      <c r="H4029" t="s">
        <v>286</v>
      </c>
      <c r="I4029" t="s">
        <v>287</v>
      </c>
      <c r="J4029" s="2">
        <v>1310</v>
      </c>
      <c r="L4029" s="2">
        <v>1310</v>
      </c>
    </row>
    <row r="4030" spans="1:12" hidden="1" x14ac:dyDescent="0.3">
      <c r="A4030" t="s">
        <v>15</v>
      </c>
      <c r="B4030" t="s">
        <v>623</v>
      </c>
      <c r="C4030" t="s">
        <v>17</v>
      </c>
      <c r="D4030" t="s">
        <v>17</v>
      </c>
      <c r="E4030" t="s">
        <v>17</v>
      </c>
      <c r="F4030" t="s">
        <v>165</v>
      </c>
      <c r="G4030" t="s">
        <v>21</v>
      </c>
      <c r="H4030" t="s">
        <v>288</v>
      </c>
      <c r="I4030" t="s">
        <v>289</v>
      </c>
      <c r="J4030" s="2">
        <v>1435</v>
      </c>
      <c r="L4030" s="2">
        <v>1435</v>
      </c>
    </row>
    <row r="4031" spans="1:12" hidden="1" x14ac:dyDescent="0.3">
      <c r="A4031" t="s">
        <v>15</v>
      </c>
      <c r="B4031" t="s">
        <v>623</v>
      </c>
      <c r="C4031" t="s">
        <v>17</v>
      </c>
      <c r="D4031" t="s">
        <v>17</v>
      </c>
      <c r="E4031" t="s">
        <v>17</v>
      </c>
      <c r="F4031" t="s">
        <v>165</v>
      </c>
      <c r="G4031" t="s">
        <v>21</v>
      </c>
      <c r="H4031" t="s">
        <v>290</v>
      </c>
      <c r="I4031" t="s">
        <v>291</v>
      </c>
      <c r="J4031" s="2">
        <v>320</v>
      </c>
      <c r="L4031" s="2">
        <v>320</v>
      </c>
    </row>
    <row r="4032" spans="1:12" hidden="1" x14ac:dyDescent="0.3">
      <c r="A4032" t="s">
        <v>15</v>
      </c>
      <c r="B4032" t="s">
        <v>623</v>
      </c>
      <c r="C4032" t="s">
        <v>17</v>
      </c>
      <c r="D4032" t="s">
        <v>17</v>
      </c>
      <c r="E4032" t="s">
        <v>17</v>
      </c>
      <c r="F4032" t="s">
        <v>165</v>
      </c>
      <c r="G4032" t="s">
        <v>21</v>
      </c>
      <c r="H4032" t="s">
        <v>292</v>
      </c>
      <c r="I4032" t="s">
        <v>293</v>
      </c>
      <c r="J4032" s="2">
        <v>945</v>
      </c>
      <c r="L4032" s="2">
        <v>945</v>
      </c>
    </row>
    <row r="4033" spans="1:12" hidden="1" x14ac:dyDescent="0.3">
      <c r="A4033" t="s">
        <v>15</v>
      </c>
      <c r="B4033" t="s">
        <v>623</v>
      </c>
      <c r="C4033" t="s">
        <v>17</v>
      </c>
      <c r="D4033" t="s">
        <v>17</v>
      </c>
      <c r="E4033" t="s">
        <v>17</v>
      </c>
      <c r="F4033" t="s">
        <v>165</v>
      </c>
      <c r="G4033" t="s">
        <v>122</v>
      </c>
      <c r="H4033" t="s">
        <v>294</v>
      </c>
      <c r="I4033" t="s">
        <v>295</v>
      </c>
    </row>
    <row r="4034" spans="1:12" hidden="1" x14ac:dyDescent="0.3">
      <c r="A4034" t="s">
        <v>15</v>
      </c>
      <c r="B4034" t="s">
        <v>623</v>
      </c>
      <c r="C4034" t="s">
        <v>17</v>
      </c>
      <c r="D4034" t="s">
        <v>17</v>
      </c>
      <c r="E4034" t="s">
        <v>17</v>
      </c>
      <c r="F4034" t="s">
        <v>165</v>
      </c>
      <c r="G4034" t="s">
        <v>21</v>
      </c>
      <c r="H4034" t="s">
        <v>296</v>
      </c>
      <c r="I4034" t="s">
        <v>297</v>
      </c>
      <c r="J4034" s="2">
        <v>510</v>
      </c>
      <c r="L4034" s="2">
        <v>510</v>
      </c>
    </row>
    <row r="4035" spans="1:12" hidden="1" x14ac:dyDescent="0.3">
      <c r="A4035" t="s">
        <v>15</v>
      </c>
      <c r="B4035" t="s">
        <v>623</v>
      </c>
      <c r="C4035" t="s">
        <v>17</v>
      </c>
      <c r="D4035" t="s">
        <v>17</v>
      </c>
      <c r="E4035" t="s">
        <v>17</v>
      </c>
      <c r="F4035" t="s">
        <v>165</v>
      </c>
      <c r="G4035" t="s">
        <v>21</v>
      </c>
      <c r="H4035" t="s">
        <v>298</v>
      </c>
      <c r="I4035" t="s">
        <v>299</v>
      </c>
      <c r="J4035" s="2">
        <v>1120</v>
      </c>
      <c r="L4035" s="2">
        <v>1120</v>
      </c>
    </row>
    <row r="4036" spans="1:12" hidden="1" x14ac:dyDescent="0.3">
      <c r="A4036" t="s">
        <v>15</v>
      </c>
      <c r="B4036" t="s">
        <v>623</v>
      </c>
      <c r="C4036" t="s">
        <v>17</v>
      </c>
      <c r="D4036" t="s">
        <v>17</v>
      </c>
      <c r="E4036" t="s">
        <v>17</v>
      </c>
      <c r="F4036" t="s">
        <v>165</v>
      </c>
      <c r="G4036" t="s">
        <v>21</v>
      </c>
      <c r="H4036" t="s">
        <v>300</v>
      </c>
      <c r="I4036" t="s">
        <v>301</v>
      </c>
      <c r="J4036" s="2">
        <v>960</v>
      </c>
      <c r="L4036" s="2">
        <v>960</v>
      </c>
    </row>
    <row r="4037" spans="1:12" hidden="1" x14ac:dyDescent="0.3">
      <c r="A4037" t="s">
        <v>15</v>
      </c>
      <c r="B4037" t="s">
        <v>623</v>
      </c>
      <c r="C4037" t="s">
        <v>17</v>
      </c>
      <c r="D4037" t="s">
        <v>17</v>
      </c>
      <c r="E4037" t="s">
        <v>17</v>
      </c>
      <c r="F4037" t="s">
        <v>165</v>
      </c>
      <c r="G4037" t="s">
        <v>122</v>
      </c>
      <c r="H4037" t="s">
        <v>302</v>
      </c>
      <c r="I4037" t="s">
        <v>303</v>
      </c>
    </row>
    <row r="4038" spans="1:12" hidden="1" x14ac:dyDescent="0.3">
      <c r="A4038" t="s">
        <v>15</v>
      </c>
      <c r="B4038" t="s">
        <v>623</v>
      </c>
      <c r="C4038" t="s">
        <v>17</v>
      </c>
      <c r="D4038" t="s">
        <v>17</v>
      </c>
      <c r="E4038" t="s">
        <v>17</v>
      </c>
      <c r="F4038" t="s">
        <v>165</v>
      </c>
      <c r="G4038" t="s">
        <v>21</v>
      </c>
      <c r="H4038" t="s">
        <v>304</v>
      </c>
      <c r="I4038" t="s">
        <v>305</v>
      </c>
      <c r="J4038" s="2">
        <v>1635</v>
      </c>
      <c r="L4038" s="2">
        <v>1635</v>
      </c>
    </row>
    <row r="4039" spans="1:12" hidden="1" x14ac:dyDescent="0.3">
      <c r="A4039" t="s">
        <v>15</v>
      </c>
      <c r="B4039" t="s">
        <v>623</v>
      </c>
      <c r="C4039" t="s">
        <v>17</v>
      </c>
      <c r="D4039" t="s">
        <v>17</v>
      </c>
      <c r="E4039" t="s">
        <v>17</v>
      </c>
      <c r="F4039" t="s">
        <v>165</v>
      </c>
      <c r="G4039" t="s">
        <v>21</v>
      </c>
      <c r="H4039" t="s">
        <v>306</v>
      </c>
      <c r="I4039" t="s">
        <v>307</v>
      </c>
      <c r="J4039" s="2">
        <v>440</v>
      </c>
      <c r="L4039" s="2">
        <v>440</v>
      </c>
    </row>
    <row r="4040" spans="1:12" hidden="1" x14ac:dyDescent="0.3">
      <c r="A4040" t="s">
        <v>15</v>
      </c>
      <c r="B4040" t="s">
        <v>623</v>
      </c>
      <c r="C4040" t="s">
        <v>17</v>
      </c>
      <c r="D4040" t="s">
        <v>17</v>
      </c>
      <c r="E4040" t="s">
        <v>17</v>
      </c>
      <c r="F4040" t="s">
        <v>165</v>
      </c>
      <c r="G4040" t="s">
        <v>21</v>
      </c>
      <c r="H4040" t="s">
        <v>308</v>
      </c>
      <c r="I4040" t="s">
        <v>309</v>
      </c>
      <c r="J4040" s="2">
        <v>175</v>
      </c>
      <c r="L4040" s="2">
        <v>175</v>
      </c>
    </row>
    <row r="4041" spans="1:12" hidden="1" x14ac:dyDescent="0.3">
      <c r="A4041" t="s">
        <v>15</v>
      </c>
      <c r="B4041" t="s">
        <v>623</v>
      </c>
      <c r="C4041" t="s">
        <v>17</v>
      </c>
      <c r="D4041" t="s">
        <v>17</v>
      </c>
      <c r="E4041" t="s">
        <v>17</v>
      </c>
      <c r="F4041" t="s">
        <v>165</v>
      </c>
      <c r="G4041" t="s">
        <v>21</v>
      </c>
      <c r="H4041" t="s">
        <v>310</v>
      </c>
      <c r="I4041" t="s">
        <v>311</v>
      </c>
      <c r="J4041" s="2">
        <v>265</v>
      </c>
      <c r="L4041" s="2">
        <v>265</v>
      </c>
    </row>
    <row r="4042" spans="1:12" hidden="1" x14ac:dyDescent="0.3">
      <c r="A4042" t="s">
        <v>15</v>
      </c>
      <c r="B4042" t="s">
        <v>623</v>
      </c>
      <c r="C4042" t="s">
        <v>17</v>
      </c>
      <c r="D4042" t="s">
        <v>17</v>
      </c>
      <c r="E4042" t="s">
        <v>17</v>
      </c>
      <c r="F4042" t="s">
        <v>165</v>
      </c>
      <c r="G4042" t="s">
        <v>21</v>
      </c>
      <c r="H4042" t="s">
        <v>312</v>
      </c>
      <c r="I4042" t="s">
        <v>313</v>
      </c>
      <c r="J4042" s="2">
        <v>900</v>
      </c>
      <c r="L4042" s="2">
        <v>900</v>
      </c>
    </row>
    <row r="4043" spans="1:12" hidden="1" x14ac:dyDescent="0.3">
      <c r="A4043" t="s">
        <v>15</v>
      </c>
      <c r="B4043" t="s">
        <v>623</v>
      </c>
      <c r="C4043" t="s">
        <v>17</v>
      </c>
      <c r="D4043" t="s">
        <v>17</v>
      </c>
      <c r="E4043" t="s">
        <v>17</v>
      </c>
      <c r="F4043" t="s">
        <v>165</v>
      </c>
      <c r="G4043" t="s">
        <v>21</v>
      </c>
      <c r="H4043" t="s">
        <v>314</v>
      </c>
      <c r="I4043" t="s">
        <v>315</v>
      </c>
      <c r="J4043" s="2">
        <v>1315</v>
      </c>
      <c r="L4043" s="2">
        <v>1315</v>
      </c>
    </row>
    <row r="4044" spans="1:12" hidden="1" x14ac:dyDescent="0.3">
      <c r="A4044" t="s">
        <v>15</v>
      </c>
      <c r="B4044" t="s">
        <v>623</v>
      </c>
      <c r="C4044" t="s">
        <v>17</v>
      </c>
      <c r="D4044" t="s">
        <v>17</v>
      </c>
      <c r="E4044" t="s">
        <v>17</v>
      </c>
      <c r="F4044" t="s">
        <v>165</v>
      </c>
      <c r="G4044" t="s">
        <v>21</v>
      </c>
      <c r="H4044" t="s">
        <v>316</v>
      </c>
      <c r="I4044" t="s">
        <v>317</v>
      </c>
      <c r="J4044" s="2">
        <v>1210</v>
      </c>
      <c r="L4044" s="2">
        <v>1210</v>
      </c>
    </row>
    <row r="4045" spans="1:12" hidden="1" x14ac:dyDescent="0.3">
      <c r="A4045" t="s">
        <v>15</v>
      </c>
      <c r="B4045" t="s">
        <v>623</v>
      </c>
      <c r="C4045" t="s">
        <v>17</v>
      </c>
      <c r="D4045" t="s">
        <v>17</v>
      </c>
      <c r="E4045" t="s">
        <v>17</v>
      </c>
      <c r="F4045" t="s">
        <v>165</v>
      </c>
      <c r="G4045" t="s">
        <v>21</v>
      </c>
      <c r="H4045" t="s">
        <v>318</v>
      </c>
      <c r="I4045" t="s">
        <v>319</v>
      </c>
      <c r="J4045" s="2">
        <v>415</v>
      </c>
      <c r="L4045" s="2">
        <v>415</v>
      </c>
    </row>
    <row r="4046" spans="1:12" hidden="1" x14ac:dyDescent="0.3">
      <c r="A4046" t="s">
        <v>15</v>
      </c>
      <c r="B4046" t="s">
        <v>623</v>
      </c>
      <c r="C4046" t="s">
        <v>17</v>
      </c>
      <c r="D4046" t="s">
        <v>17</v>
      </c>
      <c r="E4046" t="s">
        <v>17</v>
      </c>
      <c r="F4046" t="s">
        <v>165</v>
      </c>
      <c r="G4046" t="s">
        <v>122</v>
      </c>
      <c r="H4046" t="s">
        <v>320</v>
      </c>
      <c r="I4046" t="s">
        <v>321</v>
      </c>
    </row>
    <row r="4047" spans="1:12" hidden="1" x14ac:dyDescent="0.3">
      <c r="A4047" t="s">
        <v>15</v>
      </c>
      <c r="B4047" t="s">
        <v>623</v>
      </c>
      <c r="C4047" t="s">
        <v>17</v>
      </c>
      <c r="D4047" t="s">
        <v>17</v>
      </c>
      <c r="E4047" t="s">
        <v>17</v>
      </c>
      <c r="F4047" t="s">
        <v>165</v>
      </c>
      <c r="G4047" t="s">
        <v>21</v>
      </c>
      <c r="H4047" t="s">
        <v>322</v>
      </c>
      <c r="I4047" t="s">
        <v>323</v>
      </c>
      <c r="J4047" s="2">
        <v>355</v>
      </c>
      <c r="L4047" s="2">
        <v>355</v>
      </c>
    </row>
    <row r="4048" spans="1:12" hidden="1" x14ac:dyDescent="0.3">
      <c r="A4048" t="s">
        <v>15</v>
      </c>
      <c r="B4048" t="s">
        <v>623</v>
      </c>
      <c r="C4048" t="s">
        <v>17</v>
      </c>
      <c r="D4048" t="s">
        <v>17</v>
      </c>
      <c r="E4048" t="s">
        <v>17</v>
      </c>
      <c r="F4048" t="s">
        <v>165</v>
      </c>
      <c r="G4048" t="s">
        <v>21</v>
      </c>
      <c r="H4048" t="s">
        <v>324</v>
      </c>
      <c r="I4048" t="s">
        <v>325</v>
      </c>
      <c r="J4048" s="2">
        <v>525</v>
      </c>
      <c r="L4048" s="2">
        <v>525</v>
      </c>
    </row>
    <row r="4049" spans="1:13" hidden="1" x14ac:dyDescent="0.3">
      <c r="A4049" t="s">
        <v>15</v>
      </c>
      <c r="B4049" t="s">
        <v>623</v>
      </c>
      <c r="C4049" t="s">
        <v>17</v>
      </c>
      <c r="D4049" t="s">
        <v>17</v>
      </c>
      <c r="E4049" t="s">
        <v>17</v>
      </c>
      <c r="F4049" t="s">
        <v>165</v>
      </c>
      <c r="G4049" t="s">
        <v>122</v>
      </c>
      <c r="H4049" t="s">
        <v>326</v>
      </c>
      <c r="I4049" t="s">
        <v>327</v>
      </c>
    </row>
    <row r="4050" spans="1:13" hidden="1" x14ac:dyDescent="0.3">
      <c r="A4050" t="s">
        <v>15</v>
      </c>
      <c r="B4050" t="s">
        <v>623</v>
      </c>
      <c r="C4050" t="s">
        <v>17</v>
      </c>
      <c r="D4050" t="s">
        <v>17</v>
      </c>
      <c r="E4050" t="s">
        <v>17</v>
      </c>
      <c r="F4050" t="s">
        <v>165</v>
      </c>
      <c r="G4050" t="s">
        <v>21</v>
      </c>
      <c r="H4050" t="s">
        <v>328</v>
      </c>
      <c r="I4050" t="s">
        <v>329</v>
      </c>
      <c r="J4050" s="2">
        <v>385</v>
      </c>
      <c r="L4050" s="2">
        <v>385</v>
      </c>
    </row>
    <row r="4051" spans="1:13" hidden="1" x14ac:dyDescent="0.3">
      <c r="A4051" t="s">
        <v>15</v>
      </c>
      <c r="B4051" t="s">
        <v>623</v>
      </c>
      <c r="C4051" t="s">
        <v>17</v>
      </c>
      <c r="D4051" t="s">
        <v>17</v>
      </c>
      <c r="E4051" t="s">
        <v>17</v>
      </c>
      <c r="F4051" t="s">
        <v>165</v>
      </c>
      <c r="G4051" t="s">
        <v>21</v>
      </c>
      <c r="H4051" t="s">
        <v>330</v>
      </c>
      <c r="I4051" t="s">
        <v>331</v>
      </c>
      <c r="J4051" s="2">
        <v>915</v>
      </c>
      <c r="L4051" s="2">
        <v>915</v>
      </c>
    </row>
    <row r="4052" spans="1:13" hidden="1" x14ac:dyDescent="0.3">
      <c r="A4052" t="s">
        <v>15</v>
      </c>
      <c r="B4052" t="s">
        <v>623</v>
      </c>
      <c r="C4052" t="s">
        <v>17</v>
      </c>
      <c r="D4052" t="s">
        <v>17</v>
      </c>
      <c r="E4052" t="s">
        <v>17</v>
      </c>
      <c r="F4052" t="s">
        <v>165</v>
      </c>
      <c r="G4052" t="s">
        <v>21</v>
      </c>
      <c r="H4052" t="s">
        <v>332</v>
      </c>
      <c r="I4052" t="s">
        <v>333</v>
      </c>
      <c r="J4052" s="2">
        <v>990</v>
      </c>
      <c r="L4052" s="2">
        <v>990</v>
      </c>
    </row>
    <row r="4053" spans="1:13" hidden="1" x14ac:dyDescent="0.3">
      <c r="A4053" t="s">
        <v>15</v>
      </c>
      <c r="B4053" t="s">
        <v>623</v>
      </c>
      <c r="C4053" t="s">
        <v>17</v>
      </c>
      <c r="D4053" t="s">
        <v>17</v>
      </c>
      <c r="E4053" t="s">
        <v>17</v>
      </c>
      <c r="F4053" t="s">
        <v>165</v>
      </c>
      <c r="G4053" t="s">
        <v>21</v>
      </c>
      <c r="H4053" t="s">
        <v>334</v>
      </c>
      <c r="I4053" t="s">
        <v>335</v>
      </c>
      <c r="J4053" s="2">
        <v>235</v>
      </c>
      <c r="L4053" s="2">
        <v>235</v>
      </c>
    </row>
    <row r="4054" spans="1:13" hidden="1" x14ac:dyDescent="0.3">
      <c r="A4054" t="s">
        <v>15</v>
      </c>
      <c r="B4054" t="s">
        <v>623</v>
      </c>
      <c r="C4054" t="s">
        <v>17</v>
      </c>
      <c r="D4054" t="s">
        <v>17</v>
      </c>
      <c r="E4054" t="s">
        <v>17</v>
      </c>
      <c r="F4054" t="s">
        <v>165</v>
      </c>
      <c r="G4054" t="s">
        <v>21</v>
      </c>
      <c r="H4054" t="s">
        <v>336</v>
      </c>
      <c r="I4054" t="s">
        <v>337</v>
      </c>
      <c r="J4054" s="2">
        <v>770</v>
      </c>
      <c r="L4054" s="2">
        <v>770</v>
      </c>
    </row>
    <row r="4055" spans="1:13" hidden="1" x14ac:dyDescent="0.3">
      <c r="A4055" t="s">
        <v>15</v>
      </c>
      <c r="B4055" t="s">
        <v>623</v>
      </c>
      <c r="C4055" t="s">
        <v>17</v>
      </c>
      <c r="D4055" t="s">
        <v>17</v>
      </c>
      <c r="E4055" t="s">
        <v>17</v>
      </c>
      <c r="F4055" t="s">
        <v>165</v>
      </c>
      <c r="G4055" t="s">
        <v>21</v>
      </c>
      <c r="H4055" t="s">
        <v>338</v>
      </c>
      <c r="I4055" t="s">
        <v>339</v>
      </c>
      <c r="J4055" s="2">
        <v>45</v>
      </c>
      <c r="L4055" s="2">
        <v>45</v>
      </c>
    </row>
    <row r="4056" spans="1:13" hidden="1" x14ac:dyDescent="0.3">
      <c r="A4056" t="s">
        <v>15</v>
      </c>
      <c r="B4056" t="s">
        <v>623</v>
      </c>
      <c r="C4056" t="s">
        <v>17</v>
      </c>
      <c r="D4056" t="s">
        <v>17</v>
      </c>
      <c r="E4056" t="s">
        <v>17</v>
      </c>
      <c r="F4056" t="s">
        <v>165</v>
      </c>
      <c r="G4056" t="s">
        <v>21</v>
      </c>
      <c r="H4056" t="s">
        <v>340</v>
      </c>
      <c r="I4056" t="s">
        <v>341</v>
      </c>
      <c r="J4056" s="2">
        <v>385</v>
      </c>
      <c r="L4056" s="2">
        <v>385</v>
      </c>
    </row>
    <row r="4057" spans="1:13" hidden="1" x14ac:dyDescent="0.3">
      <c r="A4057" t="s">
        <v>15</v>
      </c>
      <c r="B4057" t="s">
        <v>623</v>
      </c>
      <c r="C4057" t="s">
        <v>17</v>
      </c>
      <c r="D4057" t="s">
        <v>17</v>
      </c>
      <c r="E4057" t="s">
        <v>17</v>
      </c>
      <c r="F4057" t="s">
        <v>165</v>
      </c>
      <c r="G4057" t="s">
        <v>122</v>
      </c>
      <c r="H4057" t="s">
        <v>342</v>
      </c>
      <c r="I4057" t="s">
        <v>343</v>
      </c>
    </row>
    <row r="4058" spans="1:13" hidden="1" x14ac:dyDescent="0.3">
      <c r="A4058" t="s">
        <v>15</v>
      </c>
      <c r="B4058" t="s">
        <v>623</v>
      </c>
      <c r="C4058" t="s">
        <v>17</v>
      </c>
      <c r="D4058" t="s">
        <v>17</v>
      </c>
      <c r="E4058" t="s">
        <v>17</v>
      </c>
      <c r="F4058" t="s">
        <v>165</v>
      </c>
      <c r="G4058" t="s">
        <v>122</v>
      </c>
      <c r="H4058" t="s">
        <v>344</v>
      </c>
      <c r="I4058" t="s">
        <v>345</v>
      </c>
    </row>
    <row r="4059" spans="1:13" hidden="1" x14ac:dyDescent="0.3">
      <c r="A4059" t="s">
        <v>15</v>
      </c>
      <c r="B4059" t="s">
        <v>623</v>
      </c>
      <c r="C4059" t="s">
        <v>17</v>
      </c>
      <c r="D4059" t="s">
        <v>17</v>
      </c>
      <c r="E4059" t="s">
        <v>17</v>
      </c>
      <c r="F4059" t="s">
        <v>165</v>
      </c>
      <c r="G4059" t="s">
        <v>21</v>
      </c>
      <c r="H4059" t="s">
        <v>346</v>
      </c>
      <c r="I4059" t="s">
        <v>347</v>
      </c>
      <c r="J4059" s="2">
        <v>290</v>
      </c>
      <c r="L4059" s="2">
        <v>290</v>
      </c>
    </row>
    <row r="4060" spans="1:13" hidden="1" x14ac:dyDescent="0.3">
      <c r="A4060" t="s">
        <v>15</v>
      </c>
      <c r="B4060" t="s">
        <v>623</v>
      </c>
      <c r="C4060" t="s">
        <v>17</v>
      </c>
      <c r="D4060" t="s">
        <v>17</v>
      </c>
      <c r="E4060" t="s">
        <v>17</v>
      </c>
      <c r="F4060" t="s">
        <v>165</v>
      </c>
      <c r="G4060" t="s">
        <v>21</v>
      </c>
      <c r="H4060" t="s">
        <v>348</v>
      </c>
      <c r="I4060" t="s">
        <v>349</v>
      </c>
      <c r="J4060" s="2">
        <v>625</v>
      </c>
      <c r="L4060" s="2">
        <v>625</v>
      </c>
    </row>
    <row r="4061" spans="1:13" hidden="1" x14ac:dyDescent="0.3">
      <c r="A4061" t="s">
        <v>15</v>
      </c>
      <c r="B4061" t="s">
        <v>623</v>
      </c>
      <c r="C4061" t="s">
        <v>17</v>
      </c>
      <c r="D4061" t="s">
        <v>17</v>
      </c>
      <c r="E4061" t="s">
        <v>17</v>
      </c>
      <c r="F4061" t="s">
        <v>165</v>
      </c>
      <c r="G4061" t="s">
        <v>21</v>
      </c>
      <c r="H4061" t="s">
        <v>350</v>
      </c>
      <c r="I4061" t="s">
        <v>351</v>
      </c>
      <c r="J4061" s="2">
        <v>220</v>
      </c>
      <c r="L4061" s="2">
        <v>220</v>
      </c>
    </row>
    <row r="4062" spans="1:13" hidden="1" x14ac:dyDescent="0.3">
      <c r="A4062" t="s">
        <v>15</v>
      </c>
      <c r="B4062" t="s">
        <v>623</v>
      </c>
      <c r="C4062" t="s">
        <v>17</v>
      </c>
      <c r="D4062" t="s">
        <v>17</v>
      </c>
      <c r="E4062" t="s">
        <v>17</v>
      </c>
      <c r="F4062" t="s">
        <v>165</v>
      </c>
      <c r="G4062" t="s">
        <v>21</v>
      </c>
      <c r="H4062" t="s">
        <v>352</v>
      </c>
      <c r="I4062" t="s">
        <v>353</v>
      </c>
      <c r="J4062" s="2">
        <v>725</v>
      </c>
      <c r="L4062" s="2">
        <v>725</v>
      </c>
    </row>
    <row r="4063" spans="1:13" hidden="1" x14ac:dyDescent="0.3">
      <c r="A4063" t="s">
        <v>15</v>
      </c>
      <c r="B4063" t="s">
        <v>623</v>
      </c>
      <c r="C4063" t="s">
        <v>17</v>
      </c>
      <c r="D4063" t="s">
        <v>567</v>
      </c>
      <c r="E4063" t="s">
        <v>574</v>
      </c>
      <c r="F4063" t="s">
        <v>24</v>
      </c>
      <c r="G4063" t="s">
        <v>21</v>
      </c>
      <c r="H4063" t="s">
        <v>25</v>
      </c>
      <c r="I4063" t="s">
        <v>26</v>
      </c>
      <c r="J4063" s="2">
        <v>95</v>
      </c>
      <c r="L4063" s="2">
        <v>95</v>
      </c>
      <c r="M4063" s="2">
        <v>59.1</v>
      </c>
    </row>
    <row r="4064" spans="1:13" hidden="1" x14ac:dyDescent="0.3">
      <c r="A4064" t="s">
        <v>15</v>
      </c>
      <c r="B4064" t="s">
        <v>623</v>
      </c>
      <c r="C4064" t="s">
        <v>17</v>
      </c>
      <c r="D4064" t="s">
        <v>567</v>
      </c>
      <c r="E4064" t="s">
        <v>574</v>
      </c>
      <c r="F4064" t="s">
        <v>24</v>
      </c>
      <c r="G4064" t="s">
        <v>21</v>
      </c>
      <c r="H4064" t="s">
        <v>27</v>
      </c>
      <c r="I4064" t="s">
        <v>28</v>
      </c>
      <c r="J4064" s="2">
        <v>45</v>
      </c>
      <c r="L4064" s="2">
        <v>45</v>
      </c>
      <c r="M4064" s="2">
        <v>56.9</v>
      </c>
    </row>
    <row r="4065" spans="1:13" hidden="1" x14ac:dyDescent="0.3">
      <c r="A4065" t="s">
        <v>15</v>
      </c>
      <c r="B4065" t="s">
        <v>623</v>
      </c>
      <c r="C4065" t="s">
        <v>17</v>
      </c>
      <c r="D4065" t="s">
        <v>567</v>
      </c>
      <c r="E4065" t="s">
        <v>574</v>
      </c>
      <c r="F4065" t="s">
        <v>24</v>
      </c>
      <c r="G4065" t="s">
        <v>21</v>
      </c>
      <c r="H4065" t="s">
        <v>29</v>
      </c>
      <c r="I4065" t="s">
        <v>30</v>
      </c>
      <c r="J4065" s="2">
        <v>10</v>
      </c>
      <c r="L4065" s="2">
        <v>10</v>
      </c>
      <c r="M4065" s="2">
        <v>48.2</v>
      </c>
    </row>
    <row r="4066" spans="1:13" hidden="1" x14ac:dyDescent="0.3">
      <c r="A4066" t="s">
        <v>15</v>
      </c>
      <c r="B4066" t="s">
        <v>623</v>
      </c>
      <c r="C4066" t="s">
        <v>17</v>
      </c>
      <c r="D4066" t="s">
        <v>567</v>
      </c>
      <c r="E4066" t="s">
        <v>574</v>
      </c>
      <c r="F4066" t="s">
        <v>24</v>
      </c>
      <c r="G4066" t="s">
        <v>21</v>
      </c>
      <c r="H4066" t="s">
        <v>31</v>
      </c>
      <c r="I4066" t="s">
        <v>32</v>
      </c>
      <c r="J4066" s="2">
        <v>20</v>
      </c>
      <c r="L4066" s="2">
        <v>20</v>
      </c>
      <c r="M4066" s="2">
        <v>40.299999999999997</v>
      </c>
    </row>
    <row r="4067" spans="1:13" hidden="1" x14ac:dyDescent="0.3">
      <c r="A4067" t="s">
        <v>15</v>
      </c>
      <c r="B4067" t="s">
        <v>623</v>
      </c>
      <c r="C4067" t="s">
        <v>17</v>
      </c>
      <c r="D4067" t="s">
        <v>567</v>
      </c>
      <c r="E4067" t="s">
        <v>574</v>
      </c>
      <c r="F4067" t="s">
        <v>24</v>
      </c>
      <c r="G4067" t="s">
        <v>21</v>
      </c>
      <c r="H4067" t="s">
        <v>33</v>
      </c>
      <c r="I4067" t="s">
        <v>34</v>
      </c>
      <c r="J4067" s="2">
        <v>65</v>
      </c>
      <c r="L4067" s="2">
        <v>65</v>
      </c>
      <c r="M4067" s="2">
        <v>42.5</v>
      </c>
    </row>
    <row r="4068" spans="1:13" hidden="1" x14ac:dyDescent="0.3">
      <c r="A4068" t="s">
        <v>15</v>
      </c>
      <c r="B4068" t="s">
        <v>623</v>
      </c>
      <c r="C4068" t="s">
        <v>17</v>
      </c>
      <c r="D4068" t="s">
        <v>567</v>
      </c>
      <c r="E4068" t="s">
        <v>574</v>
      </c>
      <c r="F4068" t="s">
        <v>24</v>
      </c>
      <c r="G4068" t="s">
        <v>21</v>
      </c>
      <c r="H4068" t="s">
        <v>35</v>
      </c>
      <c r="I4068" t="s">
        <v>36</v>
      </c>
      <c r="J4068" s="2">
        <v>215</v>
      </c>
      <c r="L4068" s="2">
        <v>215</v>
      </c>
      <c r="M4068" s="2">
        <v>56.7</v>
      </c>
    </row>
    <row r="4069" spans="1:13" hidden="1" x14ac:dyDescent="0.3">
      <c r="A4069" t="s">
        <v>15</v>
      </c>
      <c r="B4069" t="s">
        <v>623</v>
      </c>
      <c r="C4069" t="s">
        <v>17</v>
      </c>
      <c r="D4069" t="s">
        <v>567</v>
      </c>
      <c r="E4069" t="s">
        <v>574</v>
      </c>
      <c r="F4069" t="s">
        <v>24</v>
      </c>
      <c r="G4069" t="s">
        <v>21</v>
      </c>
      <c r="H4069" t="s">
        <v>37</v>
      </c>
      <c r="I4069" t="s">
        <v>38</v>
      </c>
      <c r="J4069" s="2">
        <v>70</v>
      </c>
      <c r="L4069" s="2">
        <v>70</v>
      </c>
      <c r="M4069" s="2">
        <v>69.2</v>
      </c>
    </row>
    <row r="4070" spans="1:13" hidden="1" x14ac:dyDescent="0.3">
      <c r="A4070" t="s">
        <v>15</v>
      </c>
      <c r="B4070" t="s">
        <v>623</v>
      </c>
      <c r="C4070" t="s">
        <v>17</v>
      </c>
      <c r="D4070" t="s">
        <v>567</v>
      </c>
      <c r="E4070" t="s">
        <v>574</v>
      </c>
      <c r="F4070" t="s">
        <v>24</v>
      </c>
      <c r="G4070" t="s">
        <v>21</v>
      </c>
      <c r="H4070" t="s">
        <v>39</v>
      </c>
      <c r="I4070" t="s">
        <v>40</v>
      </c>
      <c r="J4070" s="2">
        <v>20</v>
      </c>
      <c r="L4070" s="2">
        <v>20</v>
      </c>
      <c r="M4070" s="2">
        <v>38</v>
      </c>
    </row>
    <row r="4071" spans="1:13" hidden="1" x14ac:dyDescent="0.3">
      <c r="A4071" t="s">
        <v>15</v>
      </c>
      <c r="B4071" t="s">
        <v>623</v>
      </c>
      <c r="C4071" t="s">
        <v>17</v>
      </c>
      <c r="D4071" t="s">
        <v>567</v>
      </c>
      <c r="E4071" t="s">
        <v>574</v>
      </c>
      <c r="F4071" t="s">
        <v>24</v>
      </c>
      <c r="G4071" t="s">
        <v>21</v>
      </c>
      <c r="H4071" t="s">
        <v>41</v>
      </c>
      <c r="I4071" t="s">
        <v>42</v>
      </c>
      <c r="J4071" s="2">
        <v>15</v>
      </c>
      <c r="L4071" s="2">
        <v>15</v>
      </c>
      <c r="M4071" s="2">
        <v>53.7</v>
      </c>
    </row>
    <row r="4072" spans="1:13" hidden="1" x14ac:dyDescent="0.3">
      <c r="A4072" t="s">
        <v>15</v>
      </c>
      <c r="B4072" t="s">
        <v>623</v>
      </c>
      <c r="C4072" t="s">
        <v>17</v>
      </c>
      <c r="D4072" t="s">
        <v>567</v>
      </c>
      <c r="E4072" t="s">
        <v>574</v>
      </c>
      <c r="F4072" t="s">
        <v>24</v>
      </c>
      <c r="G4072" t="s">
        <v>21</v>
      </c>
      <c r="H4072" t="s">
        <v>43</v>
      </c>
      <c r="I4072" t="s">
        <v>44</v>
      </c>
    </row>
    <row r="4073" spans="1:13" hidden="1" x14ac:dyDescent="0.3">
      <c r="A4073" t="s">
        <v>15</v>
      </c>
      <c r="B4073" t="s">
        <v>623</v>
      </c>
      <c r="C4073" t="s">
        <v>17</v>
      </c>
      <c r="D4073" t="s">
        <v>567</v>
      </c>
      <c r="E4073" t="s">
        <v>574</v>
      </c>
      <c r="F4073" t="s">
        <v>24</v>
      </c>
      <c r="G4073" t="s">
        <v>21</v>
      </c>
      <c r="H4073" t="s">
        <v>45</v>
      </c>
      <c r="I4073" t="s">
        <v>46</v>
      </c>
      <c r="J4073" s="2">
        <v>5</v>
      </c>
      <c r="L4073" s="2">
        <v>5</v>
      </c>
      <c r="M4073" s="2">
        <v>41.9</v>
      </c>
    </row>
    <row r="4074" spans="1:13" hidden="1" x14ac:dyDescent="0.3">
      <c r="A4074" t="s">
        <v>15</v>
      </c>
      <c r="B4074" t="s">
        <v>623</v>
      </c>
      <c r="C4074" t="s">
        <v>17</v>
      </c>
      <c r="D4074" t="s">
        <v>567</v>
      </c>
      <c r="E4074" t="s">
        <v>574</v>
      </c>
      <c r="F4074" t="s">
        <v>24</v>
      </c>
      <c r="G4074" t="s">
        <v>21</v>
      </c>
      <c r="H4074" t="s">
        <v>47</v>
      </c>
      <c r="I4074" t="s">
        <v>48</v>
      </c>
      <c r="J4074" s="2">
        <v>90</v>
      </c>
      <c r="L4074" s="2">
        <v>90</v>
      </c>
      <c r="M4074" s="2">
        <v>41.2</v>
      </c>
    </row>
    <row r="4075" spans="1:13" hidden="1" x14ac:dyDescent="0.3">
      <c r="A4075" t="s">
        <v>15</v>
      </c>
      <c r="B4075" t="s">
        <v>623</v>
      </c>
      <c r="C4075" t="s">
        <v>17</v>
      </c>
      <c r="D4075" t="s">
        <v>567</v>
      </c>
      <c r="E4075" t="s">
        <v>574</v>
      </c>
      <c r="F4075" t="s">
        <v>24</v>
      </c>
      <c r="G4075" t="s">
        <v>21</v>
      </c>
      <c r="H4075" t="s">
        <v>49</v>
      </c>
      <c r="I4075" t="s">
        <v>50</v>
      </c>
      <c r="J4075" s="2">
        <v>70</v>
      </c>
      <c r="L4075" s="2">
        <v>70</v>
      </c>
      <c r="M4075" s="2">
        <v>41.1</v>
      </c>
    </row>
    <row r="4076" spans="1:13" hidden="1" x14ac:dyDescent="0.3">
      <c r="A4076" t="s">
        <v>15</v>
      </c>
      <c r="B4076" t="s">
        <v>623</v>
      </c>
      <c r="C4076" t="s">
        <v>17</v>
      </c>
      <c r="D4076" t="s">
        <v>567</v>
      </c>
      <c r="E4076" t="s">
        <v>574</v>
      </c>
      <c r="F4076" t="s">
        <v>24</v>
      </c>
      <c r="G4076" t="s">
        <v>21</v>
      </c>
      <c r="H4076" t="s">
        <v>51</v>
      </c>
      <c r="I4076" t="s">
        <v>52</v>
      </c>
      <c r="J4076" s="2">
        <v>25</v>
      </c>
      <c r="L4076" s="2">
        <v>25</v>
      </c>
      <c r="M4076" s="2">
        <v>28.9</v>
      </c>
    </row>
    <row r="4077" spans="1:13" hidden="1" x14ac:dyDescent="0.3">
      <c r="A4077" t="s">
        <v>15</v>
      </c>
      <c r="B4077" t="s">
        <v>623</v>
      </c>
      <c r="C4077" t="s">
        <v>17</v>
      </c>
      <c r="D4077" t="s">
        <v>567</v>
      </c>
      <c r="E4077" t="s">
        <v>574</v>
      </c>
      <c r="F4077" t="s">
        <v>24</v>
      </c>
      <c r="G4077" t="s">
        <v>21</v>
      </c>
      <c r="H4077" t="s">
        <v>53</v>
      </c>
      <c r="I4077" t="s">
        <v>54</v>
      </c>
      <c r="J4077" s="2">
        <v>35</v>
      </c>
      <c r="L4077" s="2">
        <v>35</v>
      </c>
      <c r="M4077" s="2">
        <v>29.2</v>
      </c>
    </row>
    <row r="4078" spans="1:13" hidden="1" x14ac:dyDescent="0.3">
      <c r="A4078" t="s">
        <v>15</v>
      </c>
      <c r="B4078" t="s">
        <v>623</v>
      </c>
      <c r="C4078" t="s">
        <v>17</v>
      </c>
      <c r="D4078" t="s">
        <v>567</v>
      </c>
      <c r="E4078" t="s">
        <v>574</v>
      </c>
      <c r="F4078" t="s">
        <v>24</v>
      </c>
      <c r="G4078" t="s">
        <v>21</v>
      </c>
      <c r="H4078" t="s">
        <v>55</v>
      </c>
      <c r="I4078" t="s">
        <v>56</v>
      </c>
      <c r="J4078" s="2">
        <v>460</v>
      </c>
      <c r="L4078" s="2">
        <v>460</v>
      </c>
      <c r="M4078" s="2">
        <v>76.5</v>
      </c>
    </row>
    <row r="4079" spans="1:13" hidden="1" x14ac:dyDescent="0.3">
      <c r="A4079" t="s">
        <v>15</v>
      </c>
      <c r="B4079" t="s">
        <v>623</v>
      </c>
      <c r="C4079" t="s">
        <v>17</v>
      </c>
      <c r="D4079" t="s">
        <v>567</v>
      </c>
      <c r="E4079" t="s">
        <v>574</v>
      </c>
      <c r="F4079" t="s">
        <v>24</v>
      </c>
      <c r="G4079" t="s">
        <v>21</v>
      </c>
      <c r="H4079" t="s">
        <v>57</v>
      </c>
      <c r="I4079" t="s">
        <v>58</v>
      </c>
      <c r="J4079" s="2">
        <v>125</v>
      </c>
      <c r="L4079" s="2">
        <v>125</v>
      </c>
      <c r="M4079" s="2">
        <v>63.9</v>
      </c>
    </row>
    <row r="4080" spans="1:13" hidden="1" x14ac:dyDescent="0.3">
      <c r="A4080" t="s">
        <v>15</v>
      </c>
      <c r="B4080" t="s">
        <v>623</v>
      </c>
      <c r="C4080" t="s">
        <v>17</v>
      </c>
      <c r="D4080" t="s">
        <v>567</v>
      </c>
      <c r="E4080" t="s">
        <v>574</v>
      </c>
      <c r="F4080" t="s">
        <v>24</v>
      </c>
      <c r="G4080" t="s">
        <v>21</v>
      </c>
      <c r="H4080" t="s">
        <v>59</v>
      </c>
      <c r="I4080" t="s">
        <v>60</v>
      </c>
    </row>
    <row r="4081" spans="1:13" hidden="1" x14ac:dyDescent="0.3">
      <c r="A4081" t="s">
        <v>15</v>
      </c>
      <c r="B4081" t="s">
        <v>623</v>
      </c>
      <c r="C4081" t="s">
        <v>17</v>
      </c>
      <c r="D4081" t="s">
        <v>567</v>
      </c>
      <c r="E4081" t="s">
        <v>574</v>
      </c>
      <c r="F4081" t="s">
        <v>24</v>
      </c>
      <c r="G4081" t="s">
        <v>21</v>
      </c>
      <c r="H4081" t="s">
        <v>61</v>
      </c>
      <c r="I4081" t="s">
        <v>62</v>
      </c>
      <c r="J4081" s="2">
        <v>40</v>
      </c>
      <c r="L4081" s="2">
        <v>40</v>
      </c>
      <c r="M4081" s="2">
        <v>73.400000000000006</v>
      </c>
    </row>
    <row r="4082" spans="1:13" hidden="1" x14ac:dyDescent="0.3">
      <c r="A4082" t="s">
        <v>15</v>
      </c>
      <c r="B4082" t="s">
        <v>623</v>
      </c>
      <c r="C4082" t="s">
        <v>17</v>
      </c>
      <c r="D4082" t="s">
        <v>567</v>
      </c>
      <c r="E4082" t="s">
        <v>574</v>
      </c>
      <c r="F4082" t="s">
        <v>24</v>
      </c>
      <c r="G4082" t="s">
        <v>21</v>
      </c>
      <c r="H4082" t="s">
        <v>63</v>
      </c>
      <c r="I4082" t="s">
        <v>64</v>
      </c>
      <c r="J4082" s="2">
        <v>30</v>
      </c>
      <c r="L4082" s="2">
        <v>30</v>
      </c>
      <c r="M4082" s="2">
        <v>22.7</v>
      </c>
    </row>
    <row r="4083" spans="1:13" hidden="1" x14ac:dyDescent="0.3">
      <c r="A4083" t="s">
        <v>15</v>
      </c>
      <c r="B4083" t="s">
        <v>623</v>
      </c>
      <c r="C4083" t="s">
        <v>17</v>
      </c>
      <c r="D4083" t="s">
        <v>567</v>
      </c>
      <c r="E4083" t="s">
        <v>574</v>
      </c>
      <c r="F4083" t="s">
        <v>24</v>
      </c>
      <c r="G4083" t="s">
        <v>21</v>
      </c>
      <c r="H4083" t="s">
        <v>65</v>
      </c>
      <c r="I4083" t="s">
        <v>66</v>
      </c>
      <c r="J4083" s="2">
        <v>20</v>
      </c>
      <c r="L4083" s="2">
        <v>20</v>
      </c>
      <c r="M4083" s="2">
        <v>31.7</v>
      </c>
    </row>
    <row r="4084" spans="1:13" hidden="1" x14ac:dyDescent="0.3">
      <c r="A4084" t="s">
        <v>15</v>
      </c>
      <c r="B4084" t="s">
        <v>623</v>
      </c>
      <c r="C4084" t="s">
        <v>17</v>
      </c>
      <c r="D4084" t="s">
        <v>567</v>
      </c>
      <c r="E4084" t="s">
        <v>574</v>
      </c>
      <c r="F4084" t="s">
        <v>24</v>
      </c>
      <c r="G4084" t="s">
        <v>21</v>
      </c>
      <c r="H4084" t="s">
        <v>67</v>
      </c>
      <c r="I4084" t="s">
        <v>68</v>
      </c>
      <c r="J4084" s="2">
        <v>15</v>
      </c>
      <c r="L4084" s="2">
        <v>15</v>
      </c>
      <c r="M4084" s="2">
        <v>104.3</v>
      </c>
    </row>
    <row r="4085" spans="1:13" hidden="1" x14ac:dyDescent="0.3">
      <c r="A4085" t="s">
        <v>15</v>
      </c>
      <c r="B4085" t="s">
        <v>623</v>
      </c>
      <c r="C4085" t="s">
        <v>17</v>
      </c>
      <c r="D4085" t="s">
        <v>567</v>
      </c>
      <c r="E4085" t="s">
        <v>574</v>
      </c>
      <c r="F4085" t="s">
        <v>24</v>
      </c>
      <c r="G4085" t="s">
        <v>21</v>
      </c>
      <c r="H4085" t="s">
        <v>69</v>
      </c>
      <c r="I4085" t="s">
        <v>70</v>
      </c>
      <c r="J4085" s="2">
        <v>200</v>
      </c>
      <c r="L4085" s="2">
        <v>200</v>
      </c>
      <c r="M4085" s="2">
        <v>51.4</v>
      </c>
    </row>
    <row r="4086" spans="1:13" hidden="1" x14ac:dyDescent="0.3">
      <c r="A4086" t="s">
        <v>15</v>
      </c>
      <c r="B4086" t="s">
        <v>623</v>
      </c>
      <c r="C4086" t="s">
        <v>17</v>
      </c>
      <c r="D4086" t="s">
        <v>567</v>
      </c>
      <c r="E4086" t="s">
        <v>574</v>
      </c>
      <c r="F4086" t="s">
        <v>24</v>
      </c>
      <c r="G4086" t="s">
        <v>21</v>
      </c>
      <c r="H4086" t="s">
        <v>71</v>
      </c>
      <c r="I4086" t="s">
        <v>72</v>
      </c>
      <c r="J4086" s="2">
        <v>15</v>
      </c>
      <c r="L4086" s="2">
        <v>15</v>
      </c>
      <c r="M4086" s="2">
        <v>43.8</v>
      </c>
    </row>
    <row r="4087" spans="1:13" hidden="1" x14ac:dyDescent="0.3">
      <c r="A4087" t="s">
        <v>15</v>
      </c>
      <c r="B4087" t="s">
        <v>623</v>
      </c>
      <c r="C4087" t="s">
        <v>17</v>
      </c>
      <c r="D4087" t="s">
        <v>567</v>
      </c>
      <c r="E4087" t="s">
        <v>574</v>
      </c>
      <c r="F4087" t="s">
        <v>24</v>
      </c>
      <c r="G4087" t="s">
        <v>21</v>
      </c>
      <c r="H4087" t="s">
        <v>73</v>
      </c>
      <c r="I4087" t="s">
        <v>74</v>
      </c>
      <c r="J4087" s="2">
        <v>15</v>
      </c>
      <c r="L4087" s="2">
        <v>15</v>
      </c>
      <c r="M4087" s="2">
        <v>33.700000000000003</v>
      </c>
    </row>
    <row r="4088" spans="1:13" hidden="1" x14ac:dyDescent="0.3">
      <c r="A4088" t="s">
        <v>15</v>
      </c>
      <c r="B4088" t="s">
        <v>623</v>
      </c>
      <c r="C4088" t="s">
        <v>17</v>
      </c>
      <c r="D4088" t="s">
        <v>567</v>
      </c>
      <c r="E4088" t="s">
        <v>574</v>
      </c>
      <c r="F4088" t="s">
        <v>24</v>
      </c>
      <c r="G4088" t="s">
        <v>21</v>
      </c>
      <c r="H4088" t="s">
        <v>75</v>
      </c>
      <c r="I4088" t="s">
        <v>76</v>
      </c>
      <c r="J4088" s="2">
        <v>10</v>
      </c>
      <c r="L4088" s="2">
        <v>10</v>
      </c>
      <c r="M4088" s="2">
        <v>28.4</v>
      </c>
    </row>
    <row r="4089" spans="1:13" hidden="1" x14ac:dyDescent="0.3">
      <c r="A4089" t="s">
        <v>15</v>
      </c>
      <c r="B4089" t="s">
        <v>623</v>
      </c>
      <c r="C4089" t="s">
        <v>17</v>
      </c>
      <c r="D4089" t="s">
        <v>567</v>
      </c>
      <c r="E4089" t="s">
        <v>574</v>
      </c>
      <c r="F4089" t="s">
        <v>24</v>
      </c>
      <c r="G4089" t="s">
        <v>21</v>
      </c>
      <c r="H4089" t="s">
        <v>77</v>
      </c>
      <c r="I4089" t="s">
        <v>78</v>
      </c>
      <c r="J4089" s="2">
        <v>15</v>
      </c>
      <c r="L4089" s="2">
        <v>15</v>
      </c>
      <c r="M4089" s="2">
        <v>81.3</v>
      </c>
    </row>
    <row r="4090" spans="1:13" hidden="1" x14ac:dyDescent="0.3">
      <c r="A4090" t="s">
        <v>15</v>
      </c>
      <c r="B4090" t="s">
        <v>623</v>
      </c>
      <c r="C4090" t="s">
        <v>17</v>
      </c>
      <c r="D4090" t="s">
        <v>567</v>
      </c>
      <c r="E4090" t="s">
        <v>574</v>
      </c>
      <c r="F4090" t="s">
        <v>24</v>
      </c>
      <c r="G4090" t="s">
        <v>21</v>
      </c>
      <c r="H4090" t="s">
        <v>79</v>
      </c>
      <c r="I4090" t="s">
        <v>80</v>
      </c>
      <c r="J4090" s="2">
        <v>15</v>
      </c>
      <c r="L4090" s="2">
        <v>15</v>
      </c>
      <c r="M4090" s="2">
        <v>19.399999999999999</v>
      </c>
    </row>
    <row r="4091" spans="1:13" hidden="1" x14ac:dyDescent="0.3">
      <c r="A4091" t="s">
        <v>15</v>
      </c>
      <c r="B4091" t="s">
        <v>623</v>
      </c>
      <c r="C4091" t="s">
        <v>17</v>
      </c>
      <c r="D4091" t="s">
        <v>567</v>
      </c>
      <c r="E4091" t="s">
        <v>574</v>
      </c>
      <c r="F4091" t="s">
        <v>24</v>
      </c>
      <c r="G4091" t="s">
        <v>21</v>
      </c>
      <c r="H4091" t="s">
        <v>81</v>
      </c>
      <c r="I4091" t="s">
        <v>82</v>
      </c>
      <c r="J4091" s="2">
        <v>390</v>
      </c>
      <c r="L4091" s="2">
        <v>390</v>
      </c>
      <c r="M4091" s="2">
        <v>63</v>
      </c>
    </row>
    <row r="4092" spans="1:13" hidden="1" x14ac:dyDescent="0.3">
      <c r="A4092" t="s">
        <v>15</v>
      </c>
      <c r="B4092" t="s">
        <v>623</v>
      </c>
      <c r="C4092" t="s">
        <v>17</v>
      </c>
      <c r="D4092" t="s">
        <v>567</v>
      </c>
      <c r="E4092" t="s">
        <v>574</v>
      </c>
      <c r="F4092" t="s">
        <v>24</v>
      </c>
      <c r="G4092" t="s">
        <v>21</v>
      </c>
      <c r="H4092" t="s">
        <v>83</v>
      </c>
      <c r="I4092" t="s">
        <v>84</v>
      </c>
    </row>
    <row r="4093" spans="1:13" hidden="1" x14ac:dyDescent="0.3">
      <c r="A4093" t="s">
        <v>15</v>
      </c>
      <c r="B4093" t="s">
        <v>623</v>
      </c>
      <c r="C4093" t="s">
        <v>17</v>
      </c>
      <c r="D4093" t="s">
        <v>567</v>
      </c>
      <c r="E4093" t="s">
        <v>574</v>
      </c>
      <c r="F4093" t="s">
        <v>24</v>
      </c>
      <c r="G4093" t="s">
        <v>21</v>
      </c>
      <c r="H4093" t="s">
        <v>85</v>
      </c>
      <c r="I4093" t="s">
        <v>86</v>
      </c>
      <c r="J4093" s="2">
        <v>45</v>
      </c>
      <c r="L4093" s="2">
        <v>45</v>
      </c>
      <c r="M4093" s="2">
        <v>61.9</v>
      </c>
    </row>
    <row r="4094" spans="1:13" hidden="1" x14ac:dyDescent="0.3">
      <c r="A4094" t="s">
        <v>15</v>
      </c>
      <c r="B4094" t="s">
        <v>623</v>
      </c>
      <c r="C4094" t="s">
        <v>17</v>
      </c>
      <c r="D4094" t="s">
        <v>567</v>
      </c>
      <c r="E4094" t="s">
        <v>574</v>
      </c>
      <c r="F4094" t="s">
        <v>24</v>
      </c>
      <c r="G4094" t="s">
        <v>21</v>
      </c>
      <c r="H4094" t="s">
        <v>87</v>
      </c>
      <c r="I4094" t="s">
        <v>88</v>
      </c>
    </row>
    <row r="4095" spans="1:13" hidden="1" x14ac:dyDescent="0.3">
      <c r="A4095" t="s">
        <v>15</v>
      </c>
      <c r="B4095" t="s">
        <v>623</v>
      </c>
      <c r="C4095" t="s">
        <v>17</v>
      </c>
      <c r="D4095" t="s">
        <v>567</v>
      </c>
      <c r="E4095" t="s">
        <v>574</v>
      </c>
      <c r="F4095" t="s">
        <v>24</v>
      </c>
      <c r="G4095" t="s">
        <v>21</v>
      </c>
      <c r="H4095" t="s">
        <v>89</v>
      </c>
      <c r="I4095" t="s">
        <v>90</v>
      </c>
      <c r="J4095" s="2">
        <v>55</v>
      </c>
      <c r="L4095" s="2">
        <v>55</v>
      </c>
      <c r="M4095" s="2">
        <v>31.6</v>
      </c>
    </row>
    <row r="4096" spans="1:13" hidden="1" x14ac:dyDescent="0.3">
      <c r="A4096" t="s">
        <v>15</v>
      </c>
      <c r="B4096" t="s">
        <v>623</v>
      </c>
      <c r="C4096" t="s">
        <v>17</v>
      </c>
      <c r="D4096" t="s">
        <v>567</v>
      </c>
      <c r="E4096" t="s">
        <v>574</v>
      </c>
      <c r="F4096" t="s">
        <v>24</v>
      </c>
      <c r="G4096" t="s">
        <v>21</v>
      </c>
      <c r="H4096" t="s">
        <v>91</v>
      </c>
      <c r="I4096" t="s">
        <v>92</v>
      </c>
      <c r="J4096" s="2">
        <v>125</v>
      </c>
      <c r="L4096" s="2">
        <v>125</v>
      </c>
      <c r="M4096" s="2">
        <v>55.8</v>
      </c>
    </row>
    <row r="4097" spans="1:13" hidden="1" x14ac:dyDescent="0.3">
      <c r="A4097" t="s">
        <v>15</v>
      </c>
      <c r="B4097" t="s">
        <v>623</v>
      </c>
      <c r="C4097" t="s">
        <v>17</v>
      </c>
      <c r="D4097" t="s">
        <v>567</v>
      </c>
      <c r="E4097" t="s">
        <v>574</v>
      </c>
      <c r="F4097" t="s">
        <v>24</v>
      </c>
      <c r="G4097" t="s">
        <v>21</v>
      </c>
      <c r="H4097" t="s">
        <v>93</v>
      </c>
      <c r="I4097" t="s">
        <v>94</v>
      </c>
      <c r="J4097" s="2">
        <v>20</v>
      </c>
      <c r="L4097" s="2">
        <v>20</v>
      </c>
      <c r="M4097" s="2">
        <v>28.1</v>
      </c>
    </row>
    <row r="4098" spans="1:13" hidden="1" x14ac:dyDescent="0.3">
      <c r="A4098" t="s">
        <v>15</v>
      </c>
      <c r="B4098" t="s">
        <v>623</v>
      </c>
      <c r="C4098" t="s">
        <v>17</v>
      </c>
      <c r="D4098" t="s">
        <v>567</v>
      </c>
      <c r="E4098" t="s">
        <v>574</v>
      </c>
      <c r="F4098" t="s">
        <v>24</v>
      </c>
      <c r="G4098" t="s">
        <v>21</v>
      </c>
      <c r="H4098" t="s">
        <v>95</v>
      </c>
      <c r="I4098" t="s">
        <v>96</v>
      </c>
      <c r="J4098" s="2">
        <v>20</v>
      </c>
      <c r="L4098" s="2">
        <v>20</v>
      </c>
      <c r="M4098" s="2">
        <v>43.8</v>
      </c>
    </row>
    <row r="4099" spans="1:13" hidden="1" x14ac:dyDescent="0.3">
      <c r="A4099" t="s">
        <v>15</v>
      </c>
      <c r="B4099" t="s">
        <v>623</v>
      </c>
      <c r="C4099" t="s">
        <v>17</v>
      </c>
      <c r="D4099" t="s">
        <v>567</v>
      </c>
      <c r="E4099" t="s">
        <v>574</v>
      </c>
      <c r="F4099" t="s">
        <v>24</v>
      </c>
      <c r="G4099" t="s">
        <v>21</v>
      </c>
      <c r="H4099" t="s">
        <v>97</v>
      </c>
      <c r="I4099" t="s">
        <v>98</v>
      </c>
    </row>
    <row r="4100" spans="1:13" hidden="1" x14ac:dyDescent="0.3">
      <c r="A4100" t="s">
        <v>15</v>
      </c>
      <c r="B4100" t="s">
        <v>623</v>
      </c>
      <c r="C4100" t="s">
        <v>17</v>
      </c>
      <c r="D4100" t="s">
        <v>567</v>
      </c>
      <c r="E4100" t="s">
        <v>574</v>
      </c>
      <c r="F4100" t="s">
        <v>24</v>
      </c>
      <c r="G4100" t="s">
        <v>21</v>
      </c>
      <c r="H4100" t="s">
        <v>99</v>
      </c>
      <c r="I4100" t="s">
        <v>100</v>
      </c>
      <c r="J4100" s="2">
        <v>145</v>
      </c>
      <c r="L4100" s="2">
        <v>145</v>
      </c>
      <c r="M4100" s="2">
        <v>62.8</v>
      </c>
    </row>
    <row r="4101" spans="1:13" hidden="1" x14ac:dyDescent="0.3">
      <c r="A4101" t="s">
        <v>15</v>
      </c>
      <c r="B4101" t="s">
        <v>623</v>
      </c>
      <c r="C4101" t="s">
        <v>17</v>
      </c>
      <c r="D4101" t="s">
        <v>567</v>
      </c>
      <c r="E4101" t="s">
        <v>574</v>
      </c>
      <c r="F4101" t="s">
        <v>24</v>
      </c>
      <c r="G4101" t="s">
        <v>21</v>
      </c>
      <c r="H4101" t="s">
        <v>101</v>
      </c>
      <c r="I4101" t="s">
        <v>102</v>
      </c>
      <c r="J4101" s="2">
        <v>180</v>
      </c>
      <c r="L4101" s="2">
        <v>180</v>
      </c>
      <c r="M4101" s="2">
        <v>48.2</v>
      </c>
    </row>
    <row r="4102" spans="1:13" hidden="1" x14ac:dyDescent="0.3">
      <c r="A4102" t="s">
        <v>15</v>
      </c>
      <c r="B4102" t="s">
        <v>623</v>
      </c>
      <c r="C4102" t="s">
        <v>17</v>
      </c>
      <c r="D4102" t="s">
        <v>567</v>
      </c>
      <c r="E4102" t="s">
        <v>574</v>
      </c>
      <c r="F4102" t="s">
        <v>24</v>
      </c>
      <c r="G4102" t="s">
        <v>21</v>
      </c>
      <c r="H4102" t="s">
        <v>103</v>
      </c>
      <c r="I4102" t="s">
        <v>104</v>
      </c>
      <c r="J4102" s="2">
        <v>30</v>
      </c>
      <c r="L4102" s="2">
        <v>30</v>
      </c>
      <c r="M4102" s="2">
        <v>29.6</v>
      </c>
    </row>
    <row r="4103" spans="1:13" hidden="1" x14ac:dyDescent="0.3">
      <c r="A4103" t="s">
        <v>15</v>
      </c>
      <c r="B4103" t="s">
        <v>623</v>
      </c>
      <c r="C4103" t="s">
        <v>17</v>
      </c>
      <c r="D4103" t="s">
        <v>567</v>
      </c>
      <c r="E4103" t="s">
        <v>574</v>
      </c>
      <c r="F4103" t="s">
        <v>24</v>
      </c>
      <c r="G4103" t="s">
        <v>21</v>
      </c>
      <c r="H4103" t="s">
        <v>105</v>
      </c>
      <c r="I4103" t="s">
        <v>106</v>
      </c>
      <c r="J4103" s="2">
        <v>25</v>
      </c>
      <c r="L4103" s="2">
        <v>25</v>
      </c>
      <c r="M4103" s="2">
        <v>30.7</v>
      </c>
    </row>
    <row r="4104" spans="1:13" hidden="1" x14ac:dyDescent="0.3">
      <c r="A4104" t="s">
        <v>15</v>
      </c>
      <c r="B4104" t="s">
        <v>623</v>
      </c>
      <c r="C4104" t="s">
        <v>17</v>
      </c>
      <c r="D4104" t="s">
        <v>567</v>
      </c>
      <c r="E4104" t="s">
        <v>574</v>
      </c>
      <c r="F4104" t="s">
        <v>24</v>
      </c>
      <c r="G4104" t="s">
        <v>21</v>
      </c>
      <c r="H4104" t="s">
        <v>107</v>
      </c>
      <c r="I4104" t="s">
        <v>108</v>
      </c>
      <c r="J4104" s="2">
        <v>30</v>
      </c>
      <c r="L4104" s="2">
        <v>30</v>
      </c>
      <c r="M4104" s="2">
        <v>43.2</v>
      </c>
    </row>
    <row r="4105" spans="1:13" hidden="1" x14ac:dyDescent="0.3">
      <c r="A4105" t="s">
        <v>15</v>
      </c>
      <c r="B4105" t="s">
        <v>623</v>
      </c>
      <c r="C4105" t="s">
        <v>17</v>
      </c>
      <c r="D4105" t="s">
        <v>567</v>
      </c>
      <c r="E4105" t="s">
        <v>574</v>
      </c>
      <c r="F4105" t="s">
        <v>24</v>
      </c>
      <c r="G4105" t="s">
        <v>21</v>
      </c>
      <c r="H4105" t="s">
        <v>109</v>
      </c>
      <c r="I4105" t="s">
        <v>109</v>
      </c>
      <c r="J4105" s="2">
        <v>40</v>
      </c>
      <c r="L4105" s="2">
        <v>40</v>
      </c>
    </row>
    <row r="4106" spans="1:13" hidden="1" x14ac:dyDescent="0.3">
      <c r="A4106" t="s">
        <v>15</v>
      </c>
      <c r="B4106" t="s">
        <v>623</v>
      </c>
      <c r="C4106" t="s">
        <v>17</v>
      </c>
      <c r="D4106" t="s">
        <v>567</v>
      </c>
      <c r="E4106" t="s">
        <v>576</v>
      </c>
      <c r="F4106" t="s">
        <v>24</v>
      </c>
      <c r="G4106" t="s">
        <v>21</v>
      </c>
      <c r="H4106" t="s">
        <v>25</v>
      </c>
      <c r="I4106" t="s">
        <v>26</v>
      </c>
      <c r="J4106" s="2">
        <v>20</v>
      </c>
      <c r="L4106" s="2">
        <v>20</v>
      </c>
      <c r="M4106" s="2">
        <v>188</v>
      </c>
    </row>
    <row r="4107" spans="1:13" hidden="1" x14ac:dyDescent="0.3">
      <c r="A4107" t="s">
        <v>15</v>
      </c>
      <c r="B4107" t="s">
        <v>623</v>
      </c>
      <c r="C4107" t="s">
        <v>17</v>
      </c>
      <c r="D4107" t="s">
        <v>567</v>
      </c>
      <c r="E4107" t="s">
        <v>576</v>
      </c>
      <c r="F4107" t="s">
        <v>24</v>
      </c>
      <c r="G4107" t="s">
        <v>21</v>
      </c>
      <c r="H4107" t="s">
        <v>27</v>
      </c>
      <c r="I4107" t="s">
        <v>28</v>
      </c>
      <c r="J4107" s="2">
        <v>45</v>
      </c>
      <c r="L4107" s="2">
        <v>45</v>
      </c>
      <c r="M4107" s="2">
        <v>132.5</v>
      </c>
    </row>
    <row r="4108" spans="1:13" hidden="1" x14ac:dyDescent="0.3">
      <c r="A4108" t="s">
        <v>15</v>
      </c>
      <c r="B4108" t="s">
        <v>623</v>
      </c>
      <c r="C4108" t="s">
        <v>17</v>
      </c>
      <c r="D4108" t="s">
        <v>567</v>
      </c>
      <c r="E4108" t="s">
        <v>576</v>
      </c>
      <c r="F4108" t="s">
        <v>24</v>
      </c>
      <c r="G4108" t="s">
        <v>21</v>
      </c>
      <c r="H4108" t="s">
        <v>29</v>
      </c>
      <c r="I4108" t="s">
        <v>30</v>
      </c>
      <c r="J4108" s="2">
        <v>5</v>
      </c>
      <c r="L4108" s="2">
        <v>5</v>
      </c>
      <c r="M4108" s="2">
        <v>105.9</v>
      </c>
    </row>
    <row r="4109" spans="1:13" hidden="1" x14ac:dyDescent="0.3">
      <c r="A4109" t="s">
        <v>15</v>
      </c>
      <c r="B4109" t="s">
        <v>623</v>
      </c>
      <c r="C4109" t="s">
        <v>17</v>
      </c>
      <c r="D4109" t="s">
        <v>567</v>
      </c>
      <c r="E4109" t="s">
        <v>576</v>
      </c>
      <c r="F4109" t="s">
        <v>24</v>
      </c>
      <c r="G4109" t="s">
        <v>21</v>
      </c>
      <c r="H4109" t="s">
        <v>31</v>
      </c>
      <c r="I4109" t="s">
        <v>32</v>
      </c>
      <c r="J4109" s="2">
        <v>35</v>
      </c>
      <c r="L4109" s="2">
        <v>35</v>
      </c>
      <c r="M4109" s="2">
        <v>77.099999999999994</v>
      </c>
    </row>
    <row r="4110" spans="1:13" hidden="1" x14ac:dyDescent="0.3">
      <c r="A4110" t="s">
        <v>15</v>
      </c>
      <c r="B4110" t="s">
        <v>623</v>
      </c>
      <c r="C4110" t="s">
        <v>17</v>
      </c>
      <c r="D4110" t="s">
        <v>567</v>
      </c>
      <c r="E4110" t="s">
        <v>576</v>
      </c>
      <c r="F4110" t="s">
        <v>24</v>
      </c>
      <c r="G4110" t="s">
        <v>21</v>
      </c>
      <c r="H4110" t="s">
        <v>33</v>
      </c>
      <c r="I4110" t="s">
        <v>34</v>
      </c>
      <c r="J4110" s="2">
        <v>60</v>
      </c>
      <c r="L4110" s="2">
        <v>60</v>
      </c>
      <c r="M4110" s="2">
        <v>88.7</v>
      </c>
    </row>
    <row r="4111" spans="1:13" hidden="1" x14ac:dyDescent="0.3">
      <c r="A4111" t="s">
        <v>15</v>
      </c>
      <c r="B4111" t="s">
        <v>623</v>
      </c>
      <c r="C4111" t="s">
        <v>17</v>
      </c>
      <c r="D4111" t="s">
        <v>567</v>
      </c>
      <c r="E4111" t="s">
        <v>576</v>
      </c>
      <c r="F4111" t="s">
        <v>24</v>
      </c>
      <c r="G4111" t="s">
        <v>21</v>
      </c>
      <c r="H4111" t="s">
        <v>35</v>
      </c>
      <c r="I4111" t="s">
        <v>36</v>
      </c>
      <c r="J4111" s="2">
        <v>230</v>
      </c>
      <c r="L4111" s="2">
        <v>230</v>
      </c>
      <c r="M4111" s="2">
        <v>177.3</v>
      </c>
    </row>
    <row r="4112" spans="1:13" hidden="1" x14ac:dyDescent="0.3">
      <c r="A4112" t="s">
        <v>15</v>
      </c>
      <c r="B4112" t="s">
        <v>623</v>
      </c>
      <c r="C4112" t="s">
        <v>17</v>
      </c>
      <c r="D4112" t="s">
        <v>567</v>
      </c>
      <c r="E4112" t="s">
        <v>576</v>
      </c>
      <c r="F4112" t="s">
        <v>24</v>
      </c>
      <c r="G4112" t="s">
        <v>21</v>
      </c>
      <c r="H4112" t="s">
        <v>37</v>
      </c>
      <c r="I4112" t="s">
        <v>38</v>
      </c>
      <c r="J4112" s="2">
        <v>60</v>
      </c>
      <c r="L4112" s="2">
        <v>60</v>
      </c>
      <c r="M4112" s="2">
        <v>219.4</v>
      </c>
    </row>
    <row r="4113" spans="1:13" hidden="1" x14ac:dyDescent="0.3">
      <c r="A4113" t="s">
        <v>15</v>
      </c>
      <c r="B4113" t="s">
        <v>623</v>
      </c>
      <c r="C4113" t="s">
        <v>17</v>
      </c>
      <c r="D4113" t="s">
        <v>567</v>
      </c>
      <c r="E4113" t="s">
        <v>576</v>
      </c>
      <c r="F4113" t="s">
        <v>24</v>
      </c>
      <c r="G4113" t="s">
        <v>21</v>
      </c>
      <c r="H4113" t="s">
        <v>39</v>
      </c>
      <c r="I4113" t="s">
        <v>40</v>
      </c>
      <c r="J4113" s="2">
        <v>15</v>
      </c>
      <c r="L4113" s="2">
        <v>15</v>
      </c>
      <c r="M4113" s="2">
        <v>103</v>
      </c>
    </row>
    <row r="4114" spans="1:13" hidden="1" x14ac:dyDescent="0.3">
      <c r="A4114" t="s">
        <v>15</v>
      </c>
      <c r="B4114" t="s">
        <v>623</v>
      </c>
      <c r="C4114" t="s">
        <v>17</v>
      </c>
      <c r="D4114" t="s">
        <v>567</v>
      </c>
      <c r="E4114" t="s">
        <v>576</v>
      </c>
      <c r="F4114" t="s">
        <v>24</v>
      </c>
      <c r="G4114" t="s">
        <v>21</v>
      </c>
      <c r="H4114" t="s">
        <v>41</v>
      </c>
      <c r="I4114" t="s">
        <v>42</v>
      </c>
      <c r="J4114" s="2">
        <v>25</v>
      </c>
      <c r="L4114" s="2">
        <v>25</v>
      </c>
      <c r="M4114" s="2">
        <v>144.30000000000001</v>
      </c>
    </row>
    <row r="4115" spans="1:13" hidden="1" x14ac:dyDescent="0.3">
      <c r="A4115" t="s">
        <v>15</v>
      </c>
      <c r="B4115" t="s">
        <v>623</v>
      </c>
      <c r="C4115" t="s">
        <v>17</v>
      </c>
      <c r="D4115" t="s">
        <v>567</v>
      </c>
      <c r="E4115" t="s">
        <v>576</v>
      </c>
      <c r="F4115" t="s">
        <v>24</v>
      </c>
      <c r="G4115" t="s">
        <v>21</v>
      </c>
      <c r="H4115" t="s">
        <v>43</v>
      </c>
      <c r="I4115" t="s">
        <v>44</v>
      </c>
      <c r="J4115" s="2">
        <v>5</v>
      </c>
      <c r="L4115" s="2">
        <v>5</v>
      </c>
      <c r="M4115" s="2">
        <v>87.4</v>
      </c>
    </row>
    <row r="4116" spans="1:13" hidden="1" x14ac:dyDescent="0.3">
      <c r="A4116" t="s">
        <v>15</v>
      </c>
      <c r="B4116" t="s">
        <v>623</v>
      </c>
      <c r="C4116" t="s">
        <v>17</v>
      </c>
      <c r="D4116" t="s">
        <v>567</v>
      </c>
      <c r="E4116" t="s">
        <v>576</v>
      </c>
      <c r="F4116" t="s">
        <v>24</v>
      </c>
      <c r="G4116" t="s">
        <v>21</v>
      </c>
      <c r="H4116" t="s">
        <v>45</v>
      </c>
      <c r="I4116" t="s">
        <v>46</v>
      </c>
    </row>
    <row r="4117" spans="1:13" hidden="1" x14ac:dyDescent="0.3">
      <c r="A4117" t="s">
        <v>15</v>
      </c>
      <c r="B4117" t="s">
        <v>623</v>
      </c>
      <c r="C4117" t="s">
        <v>17</v>
      </c>
      <c r="D4117" t="s">
        <v>567</v>
      </c>
      <c r="E4117" t="s">
        <v>576</v>
      </c>
      <c r="F4117" t="s">
        <v>24</v>
      </c>
      <c r="G4117" t="s">
        <v>21</v>
      </c>
      <c r="H4117" t="s">
        <v>47</v>
      </c>
      <c r="I4117" t="s">
        <v>48</v>
      </c>
      <c r="J4117" s="2">
        <v>25</v>
      </c>
      <c r="L4117" s="2">
        <v>25</v>
      </c>
      <c r="M4117" s="2">
        <v>67.2</v>
      </c>
    </row>
    <row r="4118" spans="1:13" hidden="1" x14ac:dyDescent="0.3">
      <c r="A4118" t="s">
        <v>15</v>
      </c>
      <c r="B4118" t="s">
        <v>623</v>
      </c>
      <c r="C4118" t="s">
        <v>17</v>
      </c>
      <c r="D4118" t="s">
        <v>567</v>
      </c>
      <c r="E4118" t="s">
        <v>576</v>
      </c>
      <c r="F4118" t="s">
        <v>24</v>
      </c>
      <c r="G4118" t="s">
        <v>21</v>
      </c>
      <c r="H4118" t="s">
        <v>49</v>
      </c>
      <c r="I4118" t="s">
        <v>50</v>
      </c>
      <c r="J4118" s="2">
        <v>650</v>
      </c>
      <c r="L4118" s="2">
        <v>650</v>
      </c>
      <c r="M4118" s="2">
        <v>185.9</v>
      </c>
    </row>
    <row r="4119" spans="1:13" hidden="1" x14ac:dyDescent="0.3">
      <c r="A4119" t="s">
        <v>15</v>
      </c>
      <c r="B4119" t="s">
        <v>623</v>
      </c>
      <c r="C4119" t="s">
        <v>17</v>
      </c>
      <c r="D4119" t="s">
        <v>567</v>
      </c>
      <c r="E4119" t="s">
        <v>576</v>
      </c>
      <c r="F4119" t="s">
        <v>24</v>
      </c>
      <c r="G4119" t="s">
        <v>21</v>
      </c>
      <c r="H4119" t="s">
        <v>51</v>
      </c>
      <c r="I4119" t="s">
        <v>52</v>
      </c>
      <c r="J4119" s="2">
        <v>70</v>
      </c>
      <c r="L4119" s="2">
        <v>70</v>
      </c>
      <c r="M4119" s="2">
        <v>123.4</v>
      </c>
    </row>
    <row r="4120" spans="1:13" hidden="1" x14ac:dyDescent="0.3">
      <c r="A4120" t="s">
        <v>15</v>
      </c>
      <c r="B4120" t="s">
        <v>623</v>
      </c>
      <c r="C4120" t="s">
        <v>17</v>
      </c>
      <c r="D4120" t="s">
        <v>567</v>
      </c>
      <c r="E4120" t="s">
        <v>576</v>
      </c>
      <c r="F4120" t="s">
        <v>24</v>
      </c>
      <c r="G4120" t="s">
        <v>21</v>
      </c>
      <c r="H4120" t="s">
        <v>53</v>
      </c>
      <c r="I4120" t="s">
        <v>54</v>
      </c>
      <c r="J4120" s="2">
        <v>75</v>
      </c>
      <c r="L4120" s="2">
        <v>75</v>
      </c>
      <c r="M4120" s="2">
        <v>136.1</v>
      </c>
    </row>
    <row r="4121" spans="1:13" hidden="1" x14ac:dyDescent="0.3">
      <c r="A4121" t="s">
        <v>15</v>
      </c>
      <c r="B4121" t="s">
        <v>623</v>
      </c>
      <c r="C4121" t="s">
        <v>17</v>
      </c>
      <c r="D4121" t="s">
        <v>567</v>
      </c>
      <c r="E4121" t="s">
        <v>576</v>
      </c>
      <c r="F4121" t="s">
        <v>24</v>
      </c>
      <c r="G4121" t="s">
        <v>21</v>
      </c>
      <c r="H4121" t="s">
        <v>55</v>
      </c>
      <c r="I4121" t="s">
        <v>56</v>
      </c>
      <c r="J4121" s="2">
        <v>535</v>
      </c>
      <c r="L4121" s="2">
        <v>535</v>
      </c>
      <c r="M4121" s="2">
        <v>194.6</v>
      </c>
    </row>
    <row r="4122" spans="1:13" hidden="1" x14ac:dyDescent="0.3">
      <c r="A4122" t="s">
        <v>15</v>
      </c>
      <c r="B4122" t="s">
        <v>623</v>
      </c>
      <c r="C4122" t="s">
        <v>17</v>
      </c>
      <c r="D4122" t="s">
        <v>567</v>
      </c>
      <c r="E4122" t="s">
        <v>576</v>
      </c>
      <c r="F4122" t="s">
        <v>24</v>
      </c>
      <c r="G4122" t="s">
        <v>21</v>
      </c>
      <c r="H4122" t="s">
        <v>57</v>
      </c>
      <c r="I4122" t="s">
        <v>58</v>
      </c>
      <c r="J4122" s="2">
        <v>475</v>
      </c>
      <c r="L4122" s="2">
        <v>475</v>
      </c>
      <c r="M4122" s="2">
        <v>256.39999999999998</v>
      </c>
    </row>
    <row r="4123" spans="1:13" hidden="1" x14ac:dyDescent="0.3">
      <c r="A4123" t="s">
        <v>15</v>
      </c>
      <c r="B4123" t="s">
        <v>623</v>
      </c>
      <c r="C4123" t="s">
        <v>17</v>
      </c>
      <c r="D4123" t="s">
        <v>567</v>
      </c>
      <c r="E4123" t="s">
        <v>576</v>
      </c>
      <c r="F4123" t="s">
        <v>24</v>
      </c>
      <c r="G4123" t="s">
        <v>21</v>
      </c>
      <c r="H4123" t="s">
        <v>59</v>
      </c>
      <c r="I4123" t="s">
        <v>60</v>
      </c>
      <c r="J4123" s="2">
        <v>10</v>
      </c>
      <c r="L4123" s="2">
        <v>10</v>
      </c>
      <c r="M4123" s="2">
        <v>113.6</v>
      </c>
    </row>
    <row r="4124" spans="1:13" hidden="1" x14ac:dyDescent="0.3">
      <c r="A4124" t="s">
        <v>15</v>
      </c>
      <c r="B4124" t="s">
        <v>623</v>
      </c>
      <c r="C4124" t="s">
        <v>17</v>
      </c>
      <c r="D4124" t="s">
        <v>567</v>
      </c>
      <c r="E4124" t="s">
        <v>576</v>
      </c>
      <c r="F4124" t="s">
        <v>24</v>
      </c>
      <c r="G4124" t="s">
        <v>21</v>
      </c>
      <c r="H4124" t="s">
        <v>61</v>
      </c>
      <c r="I4124" t="s">
        <v>62</v>
      </c>
      <c r="J4124" s="2">
        <v>20</v>
      </c>
      <c r="L4124" s="2">
        <v>20</v>
      </c>
      <c r="M4124" s="2">
        <v>145.6</v>
      </c>
    </row>
    <row r="4125" spans="1:13" hidden="1" x14ac:dyDescent="0.3">
      <c r="A4125" t="s">
        <v>15</v>
      </c>
      <c r="B4125" t="s">
        <v>623</v>
      </c>
      <c r="C4125" t="s">
        <v>17</v>
      </c>
      <c r="D4125" t="s">
        <v>567</v>
      </c>
      <c r="E4125" t="s">
        <v>576</v>
      </c>
      <c r="F4125" t="s">
        <v>24</v>
      </c>
      <c r="G4125" t="s">
        <v>21</v>
      </c>
      <c r="H4125" t="s">
        <v>63</v>
      </c>
      <c r="I4125" t="s">
        <v>64</v>
      </c>
      <c r="J4125" s="2">
        <v>20</v>
      </c>
      <c r="L4125" s="2">
        <v>20</v>
      </c>
      <c r="M4125" s="2">
        <v>88.5</v>
      </c>
    </row>
    <row r="4126" spans="1:13" hidden="1" x14ac:dyDescent="0.3">
      <c r="A4126" t="s">
        <v>15</v>
      </c>
      <c r="B4126" t="s">
        <v>623</v>
      </c>
      <c r="C4126" t="s">
        <v>17</v>
      </c>
      <c r="D4126" t="s">
        <v>567</v>
      </c>
      <c r="E4126" t="s">
        <v>576</v>
      </c>
      <c r="F4126" t="s">
        <v>24</v>
      </c>
      <c r="G4126" t="s">
        <v>21</v>
      </c>
      <c r="H4126" t="s">
        <v>65</v>
      </c>
      <c r="I4126" t="s">
        <v>66</v>
      </c>
      <c r="J4126" s="2">
        <v>25</v>
      </c>
      <c r="L4126" s="2">
        <v>25</v>
      </c>
      <c r="M4126" s="2">
        <v>116.9</v>
      </c>
    </row>
    <row r="4127" spans="1:13" hidden="1" x14ac:dyDescent="0.3">
      <c r="A4127" t="s">
        <v>15</v>
      </c>
      <c r="B4127" t="s">
        <v>623</v>
      </c>
      <c r="C4127" t="s">
        <v>17</v>
      </c>
      <c r="D4127" t="s">
        <v>567</v>
      </c>
      <c r="E4127" t="s">
        <v>576</v>
      </c>
      <c r="F4127" t="s">
        <v>24</v>
      </c>
      <c r="G4127" t="s">
        <v>21</v>
      </c>
      <c r="H4127" t="s">
        <v>67</v>
      </c>
      <c r="I4127" t="s">
        <v>68</v>
      </c>
    </row>
    <row r="4128" spans="1:13" hidden="1" x14ac:dyDescent="0.3">
      <c r="A4128" t="s">
        <v>15</v>
      </c>
      <c r="B4128" t="s">
        <v>623</v>
      </c>
      <c r="C4128" t="s">
        <v>17</v>
      </c>
      <c r="D4128" t="s">
        <v>567</v>
      </c>
      <c r="E4128" t="s">
        <v>576</v>
      </c>
      <c r="F4128" t="s">
        <v>24</v>
      </c>
      <c r="G4128" t="s">
        <v>21</v>
      </c>
      <c r="H4128" t="s">
        <v>69</v>
      </c>
      <c r="I4128" t="s">
        <v>70</v>
      </c>
      <c r="J4128" s="2">
        <v>160</v>
      </c>
      <c r="L4128" s="2">
        <v>160</v>
      </c>
      <c r="M4128" s="2">
        <v>119.3</v>
      </c>
    </row>
    <row r="4129" spans="1:13" hidden="1" x14ac:dyDescent="0.3">
      <c r="A4129" t="s">
        <v>15</v>
      </c>
      <c r="B4129" t="s">
        <v>623</v>
      </c>
      <c r="C4129" t="s">
        <v>17</v>
      </c>
      <c r="D4129" t="s">
        <v>567</v>
      </c>
      <c r="E4129" t="s">
        <v>576</v>
      </c>
      <c r="F4129" t="s">
        <v>24</v>
      </c>
      <c r="G4129" t="s">
        <v>21</v>
      </c>
      <c r="H4129" t="s">
        <v>71</v>
      </c>
      <c r="I4129" t="s">
        <v>72</v>
      </c>
      <c r="J4129" s="2">
        <v>15</v>
      </c>
      <c r="L4129" s="2">
        <v>15</v>
      </c>
      <c r="M4129" s="2">
        <v>132.69999999999999</v>
      </c>
    </row>
    <row r="4130" spans="1:13" hidden="1" x14ac:dyDescent="0.3">
      <c r="A4130" t="s">
        <v>15</v>
      </c>
      <c r="B4130" t="s">
        <v>623</v>
      </c>
      <c r="C4130" t="s">
        <v>17</v>
      </c>
      <c r="D4130" t="s">
        <v>567</v>
      </c>
      <c r="E4130" t="s">
        <v>576</v>
      </c>
      <c r="F4130" t="s">
        <v>24</v>
      </c>
      <c r="G4130" t="s">
        <v>21</v>
      </c>
      <c r="H4130" t="s">
        <v>73</v>
      </c>
      <c r="I4130" t="s">
        <v>74</v>
      </c>
      <c r="J4130" s="2">
        <v>10</v>
      </c>
      <c r="L4130" s="2">
        <v>10</v>
      </c>
      <c r="M4130" s="2">
        <v>72.099999999999994</v>
      </c>
    </row>
    <row r="4131" spans="1:13" hidden="1" x14ac:dyDescent="0.3">
      <c r="A4131" t="s">
        <v>15</v>
      </c>
      <c r="B4131" t="s">
        <v>623</v>
      </c>
      <c r="C4131" t="s">
        <v>17</v>
      </c>
      <c r="D4131" t="s">
        <v>567</v>
      </c>
      <c r="E4131" t="s">
        <v>576</v>
      </c>
      <c r="F4131" t="s">
        <v>24</v>
      </c>
      <c r="G4131" t="s">
        <v>21</v>
      </c>
      <c r="H4131" t="s">
        <v>75</v>
      </c>
      <c r="I4131" t="s">
        <v>76</v>
      </c>
      <c r="J4131" s="2">
        <v>20</v>
      </c>
      <c r="L4131" s="2">
        <v>20</v>
      </c>
      <c r="M4131" s="2">
        <v>63.1</v>
      </c>
    </row>
    <row r="4132" spans="1:13" hidden="1" x14ac:dyDescent="0.3">
      <c r="A4132" t="s">
        <v>15</v>
      </c>
      <c r="B4132" t="s">
        <v>623</v>
      </c>
      <c r="C4132" t="s">
        <v>17</v>
      </c>
      <c r="D4132" t="s">
        <v>567</v>
      </c>
      <c r="E4132" t="s">
        <v>576</v>
      </c>
      <c r="F4132" t="s">
        <v>24</v>
      </c>
      <c r="G4132" t="s">
        <v>21</v>
      </c>
      <c r="H4132" t="s">
        <v>77</v>
      </c>
      <c r="I4132" t="s">
        <v>78</v>
      </c>
      <c r="J4132" s="2">
        <v>15</v>
      </c>
      <c r="L4132" s="2">
        <v>15</v>
      </c>
      <c r="M4132" s="2">
        <v>192.9</v>
      </c>
    </row>
    <row r="4133" spans="1:13" hidden="1" x14ac:dyDescent="0.3">
      <c r="A4133" t="s">
        <v>15</v>
      </c>
      <c r="B4133" t="s">
        <v>623</v>
      </c>
      <c r="C4133" t="s">
        <v>17</v>
      </c>
      <c r="D4133" t="s">
        <v>567</v>
      </c>
      <c r="E4133" t="s">
        <v>576</v>
      </c>
      <c r="F4133" t="s">
        <v>24</v>
      </c>
      <c r="G4133" t="s">
        <v>21</v>
      </c>
      <c r="H4133" t="s">
        <v>79</v>
      </c>
      <c r="I4133" t="s">
        <v>80</v>
      </c>
      <c r="J4133" s="2">
        <v>15</v>
      </c>
      <c r="L4133" s="2">
        <v>15</v>
      </c>
      <c r="M4133" s="2">
        <v>57.3</v>
      </c>
    </row>
    <row r="4134" spans="1:13" hidden="1" x14ac:dyDescent="0.3">
      <c r="A4134" t="s">
        <v>15</v>
      </c>
      <c r="B4134" t="s">
        <v>623</v>
      </c>
      <c r="C4134" t="s">
        <v>17</v>
      </c>
      <c r="D4134" t="s">
        <v>567</v>
      </c>
      <c r="E4134" t="s">
        <v>576</v>
      </c>
      <c r="F4134" t="s">
        <v>24</v>
      </c>
      <c r="G4134" t="s">
        <v>21</v>
      </c>
      <c r="H4134" t="s">
        <v>81</v>
      </c>
      <c r="I4134" t="s">
        <v>82</v>
      </c>
      <c r="J4134" s="2">
        <v>510</v>
      </c>
      <c r="L4134" s="2">
        <v>510</v>
      </c>
      <c r="M4134" s="2">
        <v>239.3</v>
      </c>
    </row>
    <row r="4135" spans="1:13" hidden="1" x14ac:dyDescent="0.3">
      <c r="A4135" t="s">
        <v>15</v>
      </c>
      <c r="B4135" t="s">
        <v>623</v>
      </c>
      <c r="C4135" t="s">
        <v>17</v>
      </c>
      <c r="D4135" t="s">
        <v>567</v>
      </c>
      <c r="E4135" t="s">
        <v>576</v>
      </c>
      <c r="F4135" t="s">
        <v>24</v>
      </c>
      <c r="G4135" t="s">
        <v>21</v>
      </c>
      <c r="H4135" t="s">
        <v>83</v>
      </c>
      <c r="I4135" t="s">
        <v>84</v>
      </c>
    </row>
    <row r="4136" spans="1:13" hidden="1" x14ac:dyDescent="0.3">
      <c r="A4136" t="s">
        <v>15</v>
      </c>
      <c r="B4136" t="s">
        <v>623</v>
      </c>
      <c r="C4136" t="s">
        <v>17</v>
      </c>
      <c r="D4136" t="s">
        <v>567</v>
      </c>
      <c r="E4136" t="s">
        <v>576</v>
      </c>
      <c r="F4136" t="s">
        <v>24</v>
      </c>
      <c r="G4136" t="s">
        <v>21</v>
      </c>
      <c r="H4136" t="s">
        <v>85</v>
      </c>
      <c r="I4136" t="s">
        <v>86</v>
      </c>
      <c r="J4136" s="2">
        <v>70</v>
      </c>
      <c r="L4136" s="2">
        <v>70</v>
      </c>
      <c r="M4136" s="2">
        <v>166.1</v>
      </c>
    </row>
    <row r="4137" spans="1:13" hidden="1" x14ac:dyDescent="0.3">
      <c r="A4137" t="s">
        <v>15</v>
      </c>
      <c r="B4137" t="s">
        <v>623</v>
      </c>
      <c r="C4137" t="s">
        <v>17</v>
      </c>
      <c r="D4137" t="s">
        <v>567</v>
      </c>
      <c r="E4137" t="s">
        <v>576</v>
      </c>
      <c r="F4137" t="s">
        <v>24</v>
      </c>
      <c r="G4137" t="s">
        <v>21</v>
      </c>
      <c r="H4137" t="s">
        <v>87</v>
      </c>
      <c r="I4137" t="s">
        <v>88</v>
      </c>
    </row>
    <row r="4138" spans="1:13" hidden="1" x14ac:dyDescent="0.3">
      <c r="A4138" t="s">
        <v>15</v>
      </c>
      <c r="B4138" t="s">
        <v>623</v>
      </c>
      <c r="C4138" t="s">
        <v>17</v>
      </c>
      <c r="D4138" t="s">
        <v>567</v>
      </c>
      <c r="E4138" t="s">
        <v>576</v>
      </c>
      <c r="F4138" t="s">
        <v>24</v>
      </c>
      <c r="G4138" t="s">
        <v>21</v>
      </c>
      <c r="H4138" t="s">
        <v>89</v>
      </c>
      <c r="I4138" t="s">
        <v>90</v>
      </c>
      <c r="J4138" s="2">
        <v>50</v>
      </c>
      <c r="L4138" s="2">
        <v>50</v>
      </c>
      <c r="M4138" s="2">
        <v>104.7</v>
      </c>
    </row>
    <row r="4139" spans="1:13" hidden="1" x14ac:dyDescent="0.3">
      <c r="A4139" t="s">
        <v>15</v>
      </c>
      <c r="B4139" t="s">
        <v>623</v>
      </c>
      <c r="C4139" t="s">
        <v>17</v>
      </c>
      <c r="D4139" t="s">
        <v>567</v>
      </c>
      <c r="E4139" t="s">
        <v>576</v>
      </c>
      <c r="F4139" t="s">
        <v>24</v>
      </c>
      <c r="G4139" t="s">
        <v>21</v>
      </c>
      <c r="H4139" t="s">
        <v>91</v>
      </c>
      <c r="I4139" t="s">
        <v>92</v>
      </c>
      <c r="J4139" s="2">
        <v>95</v>
      </c>
      <c r="L4139" s="2">
        <v>95</v>
      </c>
      <c r="M4139" s="2">
        <v>125.7</v>
      </c>
    </row>
    <row r="4140" spans="1:13" hidden="1" x14ac:dyDescent="0.3">
      <c r="A4140" t="s">
        <v>15</v>
      </c>
      <c r="B4140" t="s">
        <v>623</v>
      </c>
      <c r="C4140" t="s">
        <v>17</v>
      </c>
      <c r="D4140" t="s">
        <v>567</v>
      </c>
      <c r="E4140" t="s">
        <v>576</v>
      </c>
      <c r="F4140" t="s">
        <v>24</v>
      </c>
      <c r="G4140" t="s">
        <v>21</v>
      </c>
      <c r="H4140" t="s">
        <v>93</v>
      </c>
      <c r="I4140" t="s">
        <v>94</v>
      </c>
      <c r="J4140" s="2">
        <v>5</v>
      </c>
      <c r="L4140" s="2">
        <v>5</v>
      </c>
      <c r="M4140" s="2">
        <v>26.7</v>
      </c>
    </row>
    <row r="4141" spans="1:13" hidden="1" x14ac:dyDescent="0.3">
      <c r="A4141" t="s">
        <v>15</v>
      </c>
      <c r="B4141" t="s">
        <v>623</v>
      </c>
      <c r="C4141" t="s">
        <v>17</v>
      </c>
      <c r="D4141" t="s">
        <v>567</v>
      </c>
      <c r="E4141" t="s">
        <v>576</v>
      </c>
      <c r="F4141" t="s">
        <v>24</v>
      </c>
      <c r="G4141" t="s">
        <v>21</v>
      </c>
      <c r="H4141" t="s">
        <v>95</v>
      </c>
      <c r="I4141" t="s">
        <v>96</v>
      </c>
      <c r="J4141" s="2">
        <v>65</v>
      </c>
      <c r="L4141" s="2">
        <v>65</v>
      </c>
      <c r="M4141" s="2">
        <v>193.6</v>
      </c>
    </row>
    <row r="4142" spans="1:13" hidden="1" x14ac:dyDescent="0.3">
      <c r="A4142" t="s">
        <v>15</v>
      </c>
      <c r="B4142" t="s">
        <v>623</v>
      </c>
      <c r="C4142" t="s">
        <v>17</v>
      </c>
      <c r="D4142" t="s">
        <v>567</v>
      </c>
      <c r="E4142" t="s">
        <v>576</v>
      </c>
      <c r="F4142" t="s">
        <v>24</v>
      </c>
      <c r="G4142" t="s">
        <v>21</v>
      </c>
      <c r="H4142" t="s">
        <v>97</v>
      </c>
      <c r="I4142" t="s">
        <v>98</v>
      </c>
      <c r="J4142" s="2">
        <v>10</v>
      </c>
      <c r="L4142" s="2">
        <v>10</v>
      </c>
      <c r="M4142" s="2">
        <v>188.8</v>
      </c>
    </row>
    <row r="4143" spans="1:13" hidden="1" x14ac:dyDescent="0.3">
      <c r="A4143" t="s">
        <v>15</v>
      </c>
      <c r="B4143" t="s">
        <v>623</v>
      </c>
      <c r="C4143" t="s">
        <v>17</v>
      </c>
      <c r="D4143" t="s">
        <v>567</v>
      </c>
      <c r="E4143" t="s">
        <v>576</v>
      </c>
      <c r="F4143" t="s">
        <v>24</v>
      </c>
      <c r="G4143" t="s">
        <v>21</v>
      </c>
      <c r="H4143" t="s">
        <v>99</v>
      </c>
      <c r="I4143" t="s">
        <v>100</v>
      </c>
      <c r="J4143" s="2">
        <v>305</v>
      </c>
      <c r="L4143" s="2">
        <v>305</v>
      </c>
      <c r="M4143" s="2">
        <v>184.5</v>
      </c>
    </row>
    <row r="4144" spans="1:13" hidden="1" x14ac:dyDescent="0.3">
      <c r="A4144" t="s">
        <v>15</v>
      </c>
      <c r="B4144" t="s">
        <v>623</v>
      </c>
      <c r="C4144" t="s">
        <v>17</v>
      </c>
      <c r="D4144" t="s">
        <v>567</v>
      </c>
      <c r="E4144" t="s">
        <v>576</v>
      </c>
      <c r="F4144" t="s">
        <v>24</v>
      </c>
      <c r="G4144" t="s">
        <v>21</v>
      </c>
      <c r="H4144" t="s">
        <v>101</v>
      </c>
      <c r="I4144" t="s">
        <v>102</v>
      </c>
      <c r="J4144" s="2">
        <v>70</v>
      </c>
      <c r="L4144" s="2">
        <v>70</v>
      </c>
      <c r="M4144" s="2">
        <v>96.8</v>
      </c>
    </row>
    <row r="4145" spans="1:13" hidden="1" x14ac:dyDescent="0.3">
      <c r="A4145" t="s">
        <v>15</v>
      </c>
      <c r="B4145" t="s">
        <v>623</v>
      </c>
      <c r="C4145" t="s">
        <v>17</v>
      </c>
      <c r="D4145" t="s">
        <v>567</v>
      </c>
      <c r="E4145" t="s">
        <v>576</v>
      </c>
      <c r="F4145" t="s">
        <v>24</v>
      </c>
      <c r="G4145" t="s">
        <v>21</v>
      </c>
      <c r="H4145" t="s">
        <v>103</v>
      </c>
      <c r="I4145" t="s">
        <v>104</v>
      </c>
      <c r="J4145" s="2">
        <v>40</v>
      </c>
      <c r="L4145" s="2">
        <v>40</v>
      </c>
      <c r="M4145" s="2">
        <v>103.3</v>
      </c>
    </row>
    <row r="4146" spans="1:13" hidden="1" x14ac:dyDescent="0.3">
      <c r="A4146" t="s">
        <v>15</v>
      </c>
      <c r="B4146" t="s">
        <v>623</v>
      </c>
      <c r="C4146" t="s">
        <v>17</v>
      </c>
      <c r="D4146" t="s">
        <v>567</v>
      </c>
      <c r="E4146" t="s">
        <v>576</v>
      </c>
      <c r="F4146" t="s">
        <v>24</v>
      </c>
      <c r="G4146" t="s">
        <v>21</v>
      </c>
      <c r="H4146" t="s">
        <v>105</v>
      </c>
      <c r="I4146" t="s">
        <v>106</v>
      </c>
      <c r="J4146" s="2">
        <v>15</v>
      </c>
      <c r="L4146" s="2">
        <v>15</v>
      </c>
      <c r="M4146" s="2">
        <v>79.8</v>
      </c>
    </row>
    <row r="4147" spans="1:13" hidden="1" x14ac:dyDescent="0.3">
      <c r="A4147" t="s">
        <v>15</v>
      </c>
      <c r="B4147" t="s">
        <v>623</v>
      </c>
      <c r="C4147" t="s">
        <v>17</v>
      </c>
      <c r="D4147" t="s">
        <v>567</v>
      </c>
      <c r="E4147" t="s">
        <v>576</v>
      </c>
      <c r="F4147" t="s">
        <v>24</v>
      </c>
      <c r="G4147" t="s">
        <v>21</v>
      </c>
      <c r="H4147" t="s">
        <v>107</v>
      </c>
      <c r="I4147" t="s">
        <v>108</v>
      </c>
      <c r="J4147" s="2">
        <v>55</v>
      </c>
      <c r="L4147" s="2">
        <v>55</v>
      </c>
      <c r="M4147" s="2">
        <v>192.5</v>
      </c>
    </row>
    <row r="4148" spans="1:13" hidden="1" x14ac:dyDescent="0.3">
      <c r="A4148" t="s">
        <v>15</v>
      </c>
      <c r="B4148" t="s">
        <v>623</v>
      </c>
      <c r="C4148" t="s">
        <v>17</v>
      </c>
      <c r="D4148" t="s">
        <v>567</v>
      </c>
      <c r="E4148" t="s">
        <v>576</v>
      </c>
      <c r="F4148" t="s">
        <v>24</v>
      </c>
      <c r="G4148" t="s">
        <v>21</v>
      </c>
      <c r="H4148" t="s">
        <v>109</v>
      </c>
      <c r="I4148" t="s">
        <v>109</v>
      </c>
      <c r="J4148" s="2">
        <v>50</v>
      </c>
      <c r="L4148" s="2">
        <v>50</v>
      </c>
    </row>
    <row r="4149" spans="1:13" hidden="1" x14ac:dyDescent="0.3">
      <c r="A4149" t="s">
        <v>15</v>
      </c>
      <c r="B4149" t="s">
        <v>623</v>
      </c>
      <c r="C4149" t="s">
        <v>17</v>
      </c>
      <c r="D4149" t="s">
        <v>567</v>
      </c>
      <c r="E4149" t="s">
        <v>582</v>
      </c>
      <c r="F4149" t="s">
        <v>24</v>
      </c>
      <c r="G4149" t="s">
        <v>21</v>
      </c>
      <c r="H4149" t="s">
        <v>25</v>
      </c>
      <c r="I4149" t="s">
        <v>26</v>
      </c>
      <c r="J4149" s="2">
        <v>25</v>
      </c>
      <c r="L4149" s="2">
        <v>25</v>
      </c>
      <c r="M4149" s="2">
        <v>94.3</v>
      </c>
    </row>
    <row r="4150" spans="1:13" hidden="1" x14ac:dyDescent="0.3">
      <c r="A4150" t="s">
        <v>15</v>
      </c>
      <c r="B4150" t="s">
        <v>623</v>
      </c>
      <c r="C4150" t="s">
        <v>17</v>
      </c>
      <c r="D4150" t="s">
        <v>567</v>
      </c>
      <c r="E4150" t="s">
        <v>582</v>
      </c>
      <c r="F4150" t="s">
        <v>24</v>
      </c>
      <c r="G4150" t="s">
        <v>21</v>
      </c>
      <c r="H4150" t="s">
        <v>27</v>
      </c>
      <c r="I4150" t="s">
        <v>28</v>
      </c>
      <c r="J4150" s="2">
        <v>20</v>
      </c>
      <c r="L4150" s="2">
        <v>20</v>
      </c>
      <c r="M4150" s="2">
        <v>65.7</v>
      </c>
    </row>
    <row r="4151" spans="1:13" hidden="1" x14ac:dyDescent="0.3">
      <c r="A4151" t="s">
        <v>15</v>
      </c>
      <c r="B4151" t="s">
        <v>623</v>
      </c>
      <c r="C4151" t="s">
        <v>17</v>
      </c>
      <c r="D4151" t="s">
        <v>567</v>
      </c>
      <c r="E4151" t="s">
        <v>582</v>
      </c>
      <c r="F4151" t="s">
        <v>24</v>
      </c>
      <c r="G4151" t="s">
        <v>21</v>
      </c>
      <c r="H4151" t="s">
        <v>29</v>
      </c>
      <c r="I4151" t="s">
        <v>30</v>
      </c>
      <c r="J4151" s="2">
        <v>5</v>
      </c>
      <c r="L4151" s="2">
        <v>5</v>
      </c>
      <c r="M4151" s="2">
        <v>38</v>
      </c>
    </row>
    <row r="4152" spans="1:13" hidden="1" x14ac:dyDescent="0.3">
      <c r="A4152" t="s">
        <v>15</v>
      </c>
      <c r="B4152" t="s">
        <v>623</v>
      </c>
      <c r="C4152" t="s">
        <v>17</v>
      </c>
      <c r="D4152" t="s">
        <v>567</v>
      </c>
      <c r="E4152" t="s">
        <v>582</v>
      </c>
      <c r="F4152" t="s">
        <v>24</v>
      </c>
      <c r="G4152" t="s">
        <v>21</v>
      </c>
      <c r="H4152" t="s">
        <v>31</v>
      </c>
      <c r="I4152" t="s">
        <v>32</v>
      </c>
      <c r="J4152" s="2">
        <v>20</v>
      </c>
      <c r="L4152" s="2">
        <v>20</v>
      </c>
      <c r="M4152" s="2">
        <v>67.5</v>
      </c>
    </row>
    <row r="4153" spans="1:13" hidden="1" x14ac:dyDescent="0.3">
      <c r="A4153" t="s">
        <v>15</v>
      </c>
      <c r="B4153" t="s">
        <v>623</v>
      </c>
      <c r="C4153" t="s">
        <v>17</v>
      </c>
      <c r="D4153" t="s">
        <v>567</v>
      </c>
      <c r="E4153" t="s">
        <v>582</v>
      </c>
      <c r="F4153" t="s">
        <v>24</v>
      </c>
      <c r="G4153" t="s">
        <v>21</v>
      </c>
      <c r="H4153" t="s">
        <v>33</v>
      </c>
      <c r="I4153" t="s">
        <v>34</v>
      </c>
      <c r="J4153" s="2">
        <v>40</v>
      </c>
      <c r="L4153" s="2">
        <v>40</v>
      </c>
      <c r="M4153" s="2">
        <v>102.7</v>
      </c>
    </row>
    <row r="4154" spans="1:13" hidden="1" x14ac:dyDescent="0.3">
      <c r="A4154" t="s">
        <v>15</v>
      </c>
      <c r="B4154" t="s">
        <v>623</v>
      </c>
      <c r="C4154" t="s">
        <v>17</v>
      </c>
      <c r="D4154" t="s">
        <v>567</v>
      </c>
      <c r="E4154" t="s">
        <v>582</v>
      </c>
      <c r="F4154" t="s">
        <v>24</v>
      </c>
      <c r="G4154" t="s">
        <v>21</v>
      </c>
      <c r="H4154" t="s">
        <v>35</v>
      </c>
      <c r="I4154" t="s">
        <v>36</v>
      </c>
      <c r="J4154" s="2">
        <v>70</v>
      </c>
      <c r="L4154" s="2">
        <v>70</v>
      </c>
      <c r="M4154" s="2">
        <v>111.6</v>
      </c>
    </row>
    <row r="4155" spans="1:13" hidden="1" x14ac:dyDescent="0.3">
      <c r="A4155" t="s">
        <v>15</v>
      </c>
      <c r="B4155" t="s">
        <v>623</v>
      </c>
      <c r="C4155" t="s">
        <v>17</v>
      </c>
      <c r="D4155" t="s">
        <v>567</v>
      </c>
      <c r="E4155" t="s">
        <v>582</v>
      </c>
      <c r="F4155" t="s">
        <v>24</v>
      </c>
      <c r="G4155" t="s">
        <v>21</v>
      </c>
      <c r="H4155" t="s">
        <v>37</v>
      </c>
      <c r="I4155" t="s">
        <v>38</v>
      </c>
      <c r="J4155" s="2">
        <v>35</v>
      </c>
      <c r="L4155" s="2">
        <v>35</v>
      </c>
      <c r="M4155" s="2">
        <v>98.3</v>
      </c>
    </row>
    <row r="4156" spans="1:13" hidden="1" x14ac:dyDescent="0.3">
      <c r="A4156" t="s">
        <v>15</v>
      </c>
      <c r="B4156" t="s">
        <v>623</v>
      </c>
      <c r="C4156" t="s">
        <v>17</v>
      </c>
      <c r="D4156" t="s">
        <v>567</v>
      </c>
      <c r="E4156" t="s">
        <v>582</v>
      </c>
      <c r="F4156" t="s">
        <v>24</v>
      </c>
      <c r="G4156" t="s">
        <v>21</v>
      </c>
      <c r="H4156" t="s">
        <v>39</v>
      </c>
      <c r="I4156" t="s">
        <v>40</v>
      </c>
      <c r="J4156" s="2">
        <v>15</v>
      </c>
      <c r="L4156" s="2">
        <v>15</v>
      </c>
      <c r="M4156" s="2">
        <v>73.5</v>
      </c>
    </row>
    <row r="4157" spans="1:13" hidden="1" x14ac:dyDescent="0.3">
      <c r="A4157" t="s">
        <v>15</v>
      </c>
      <c r="B4157" t="s">
        <v>623</v>
      </c>
      <c r="C4157" t="s">
        <v>17</v>
      </c>
      <c r="D4157" t="s">
        <v>567</v>
      </c>
      <c r="E4157" t="s">
        <v>582</v>
      </c>
      <c r="F4157" t="s">
        <v>24</v>
      </c>
      <c r="G4157" t="s">
        <v>21</v>
      </c>
      <c r="H4157" t="s">
        <v>41</v>
      </c>
      <c r="I4157" t="s">
        <v>42</v>
      </c>
      <c r="J4157" s="2">
        <v>20</v>
      </c>
      <c r="L4157" s="2">
        <v>20</v>
      </c>
      <c r="M4157" s="2">
        <v>82</v>
      </c>
    </row>
    <row r="4158" spans="1:13" hidden="1" x14ac:dyDescent="0.3">
      <c r="A4158" t="s">
        <v>15</v>
      </c>
      <c r="B4158" t="s">
        <v>623</v>
      </c>
      <c r="C4158" t="s">
        <v>17</v>
      </c>
      <c r="D4158" t="s">
        <v>567</v>
      </c>
      <c r="E4158" t="s">
        <v>582</v>
      </c>
      <c r="F4158" t="s">
        <v>24</v>
      </c>
      <c r="G4158" t="s">
        <v>21</v>
      </c>
      <c r="H4158" t="s">
        <v>43</v>
      </c>
      <c r="I4158" t="s">
        <v>44</v>
      </c>
      <c r="J4158" s="2">
        <v>10</v>
      </c>
      <c r="L4158" s="2">
        <v>10</v>
      </c>
      <c r="M4158" s="2">
        <v>56.5</v>
      </c>
    </row>
    <row r="4159" spans="1:13" hidden="1" x14ac:dyDescent="0.3">
      <c r="A4159" t="s">
        <v>15</v>
      </c>
      <c r="B4159" t="s">
        <v>623</v>
      </c>
      <c r="C4159" t="s">
        <v>17</v>
      </c>
      <c r="D4159" t="s">
        <v>567</v>
      </c>
      <c r="E4159" t="s">
        <v>582</v>
      </c>
      <c r="F4159" t="s">
        <v>24</v>
      </c>
      <c r="G4159" t="s">
        <v>21</v>
      </c>
      <c r="H4159" t="s">
        <v>45</v>
      </c>
      <c r="I4159" t="s">
        <v>46</v>
      </c>
      <c r="J4159" s="2">
        <v>10</v>
      </c>
      <c r="L4159" s="2">
        <v>10</v>
      </c>
      <c r="M4159" s="2">
        <v>98.1</v>
      </c>
    </row>
    <row r="4160" spans="1:13" hidden="1" x14ac:dyDescent="0.3">
      <c r="A4160" t="s">
        <v>15</v>
      </c>
      <c r="B4160" t="s">
        <v>623</v>
      </c>
      <c r="C4160" t="s">
        <v>17</v>
      </c>
      <c r="D4160" t="s">
        <v>567</v>
      </c>
      <c r="E4160" t="s">
        <v>582</v>
      </c>
      <c r="F4160" t="s">
        <v>24</v>
      </c>
      <c r="G4160" t="s">
        <v>21</v>
      </c>
      <c r="H4160" t="s">
        <v>47</v>
      </c>
      <c r="I4160" t="s">
        <v>48</v>
      </c>
      <c r="J4160" s="2">
        <v>15</v>
      </c>
      <c r="L4160" s="2">
        <v>15</v>
      </c>
      <c r="M4160" s="2">
        <v>49.8</v>
      </c>
    </row>
    <row r="4161" spans="1:13" hidden="1" x14ac:dyDescent="0.3">
      <c r="A4161" t="s">
        <v>15</v>
      </c>
      <c r="B4161" t="s">
        <v>623</v>
      </c>
      <c r="C4161" t="s">
        <v>17</v>
      </c>
      <c r="D4161" t="s">
        <v>567</v>
      </c>
      <c r="E4161" t="s">
        <v>582</v>
      </c>
      <c r="F4161" t="s">
        <v>24</v>
      </c>
      <c r="G4161" t="s">
        <v>21</v>
      </c>
      <c r="H4161" t="s">
        <v>49</v>
      </c>
      <c r="I4161" t="s">
        <v>50</v>
      </c>
      <c r="J4161" s="2">
        <v>60</v>
      </c>
      <c r="L4161" s="2">
        <v>60</v>
      </c>
      <c r="M4161" s="2">
        <v>51.8</v>
      </c>
    </row>
    <row r="4162" spans="1:13" hidden="1" x14ac:dyDescent="0.3">
      <c r="A4162" t="s">
        <v>15</v>
      </c>
      <c r="B4162" t="s">
        <v>623</v>
      </c>
      <c r="C4162" t="s">
        <v>17</v>
      </c>
      <c r="D4162" t="s">
        <v>567</v>
      </c>
      <c r="E4162" t="s">
        <v>582</v>
      </c>
      <c r="F4162" t="s">
        <v>24</v>
      </c>
      <c r="G4162" t="s">
        <v>21</v>
      </c>
      <c r="H4162" t="s">
        <v>51</v>
      </c>
      <c r="I4162" t="s">
        <v>52</v>
      </c>
      <c r="J4162" s="2">
        <v>30</v>
      </c>
      <c r="L4162" s="2">
        <v>30</v>
      </c>
      <c r="M4162" s="2">
        <v>67.2</v>
      </c>
    </row>
    <row r="4163" spans="1:13" hidden="1" x14ac:dyDescent="0.3">
      <c r="A4163" t="s">
        <v>15</v>
      </c>
      <c r="B4163" t="s">
        <v>623</v>
      </c>
      <c r="C4163" t="s">
        <v>17</v>
      </c>
      <c r="D4163" t="s">
        <v>567</v>
      </c>
      <c r="E4163" t="s">
        <v>582</v>
      </c>
      <c r="F4163" t="s">
        <v>24</v>
      </c>
      <c r="G4163" t="s">
        <v>21</v>
      </c>
      <c r="H4163" t="s">
        <v>53</v>
      </c>
      <c r="I4163" t="s">
        <v>54</v>
      </c>
      <c r="J4163" s="2">
        <v>35</v>
      </c>
      <c r="L4163" s="2">
        <v>35</v>
      </c>
      <c r="M4163" s="2">
        <v>64</v>
      </c>
    </row>
    <row r="4164" spans="1:13" hidden="1" x14ac:dyDescent="0.3">
      <c r="A4164" t="s">
        <v>15</v>
      </c>
      <c r="B4164" t="s">
        <v>623</v>
      </c>
      <c r="C4164" t="s">
        <v>17</v>
      </c>
      <c r="D4164" t="s">
        <v>567</v>
      </c>
      <c r="E4164" t="s">
        <v>582</v>
      </c>
      <c r="F4164" t="s">
        <v>24</v>
      </c>
      <c r="G4164" t="s">
        <v>21</v>
      </c>
      <c r="H4164" t="s">
        <v>55</v>
      </c>
      <c r="I4164" t="s">
        <v>56</v>
      </c>
      <c r="J4164" s="2">
        <v>100</v>
      </c>
      <c r="L4164" s="2">
        <v>100</v>
      </c>
      <c r="M4164" s="2">
        <v>100.4</v>
      </c>
    </row>
    <row r="4165" spans="1:13" hidden="1" x14ac:dyDescent="0.3">
      <c r="A4165" t="s">
        <v>15</v>
      </c>
      <c r="B4165" t="s">
        <v>623</v>
      </c>
      <c r="C4165" t="s">
        <v>17</v>
      </c>
      <c r="D4165" t="s">
        <v>567</v>
      </c>
      <c r="E4165" t="s">
        <v>582</v>
      </c>
      <c r="F4165" t="s">
        <v>24</v>
      </c>
      <c r="G4165" t="s">
        <v>21</v>
      </c>
      <c r="H4165" t="s">
        <v>57</v>
      </c>
      <c r="I4165" t="s">
        <v>58</v>
      </c>
      <c r="J4165" s="2">
        <v>90</v>
      </c>
      <c r="L4165" s="2">
        <v>90</v>
      </c>
      <c r="M4165" s="2">
        <v>100.9</v>
      </c>
    </row>
    <row r="4166" spans="1:13" hidden="1" x14ac:dyDescent="0.3">
      <c r="A4166" t="s">
        <v>15</v>
      </c>
      <c r="B4166" t="s">
        <v>623</v>
      </c>
      <c r="C4166" t="s">
        <v>17</v>
      </c>
      <c r="D4166" t="s">
        <v>567</v>
      </c>
      <c r="E4166" t="s">
        <v>582</v>
      </c>
      <c r="F4166" t="s">
        <v>24</v>
      </c>
      <c r="G4166" t="s">
        <v>21</v>
      </c>
      <c r="H4166" t="s">
        <v>59</v>
      </c>
      <c r="I4166" t="s">
        <v>60</v>
      </c>
      <c r="J4166" s="2">
        <v>15</v>
      </c>
      <c r="L4166" s="2">
        <v>15</v>
      </c>
      <c r="M4166" s="2">
        <v>90.9</v>
      </c>
    </row>
    <row r="4167" spans="1:13" hidden="1" x14ac:dyDescent="0.3">
      <c r="A4167" t="s">
        <v>15</v>
      </c>
      <c r="B4167" t="s">
        <v>623</v>
      </c>
      <c r="C4167" t="s">
        <v>17</v>
      </c>
      <c r="D4167" t="s">
        <v>567</v>
      </c>
      <c r="E4167" t="s">
        <v>582</v>
      </c>
      <c r="F4167" t="s">
        <v>24</v>
      </c>
      <c r="G4167" t="s">
        <v>21</v>
      </c>
      <c r="H4167" t="s">
        <v>61</v>
      </c>
      <c r="I4167" t="s">
        <v>62</v>
      </c>
      <c r="J4167" s="2">
        <v>25</v>
      </c>
      <c r="L4167" s="2">
        <v>25</v>
      </c>
      <c r="M4167" s="2">
        <v>118.1</v>
      </c>
    </row>
    <row r="4168" spans="1:13" hidden="1" x14ac:dyDescent="0.3">
      <c r="A4168" t="s">
        <v>15</v>
      </c>
      <c r="B4168" t="s">
        <v>623</v>
      </c>
      <c r="C4168" t="s">
        <v>17</v>
      </c>
      <c r="D4168" t="s">
        <v>567</v>
      </c>
      <c r="E4168" t="s">
        <v>582</v>
      </c>
      <c r="F4168" t="s">
        <v>24</v>
      </c>
      <c r="G4168" t="s">
        <v>21</v>
      </c>
      <c r="H4168" t="s">
        <v>63</v>
      </c>
      <c r="I4168" t="s">
        <v>64</v>
      </c>
      <c r="J4168" s="2">
        <v>10</v>
      </c>
      <c r="L4168" s="2">
        <v>10</v>
      </c>
      <c r="M4168" s="2">
        <v>42.2</v>
      </c>
    </row>
    <row r="4169" spans="1:13" hidden="1" x14ac:dyDescent="0.3">
      <c r="A4169" t="s">
        <v>15</v>
      </c>
      <c r="B4169" t="s">
        <v>623</v>
      </c>
      <c r="C4169" t="s">
        <v>17</v>
      </c>
      <c r="D4169" t="s">
        <v>567</v>
      </c>
      <c r="E4169" t="s">
        <v>582</v>
      </c>
      <c r="F4169" t="s">
        <v>24</v>
      </c>
      <c r="G4169" t="s">
        <v>21</v>
      </c>
      <c r="H4169" t="s">
        <v>65</v>
      </c>
      <c r="I4169" t="s">
        <v>66</v>
      </c>
      <c r="J4169" s="2">
        <v>25</v>
      </c>
      <c r="L4169" s="2">
        <v>25</v>
      </c>
      <c r="M4169" s="2">
        <v>54.1</v>
      </c>
    </row>
    <row r="4170" spans="1:13" hidden="1" x14ac:dyDescent="0.3">
      <c r="A4170" t="s">
        <v>15</v>
      </c>
      <c r="B4170" t="s">
        <v>623</v>
      </c>
      <c r="C4170" t="s">
        <v>17</v>
      </c>
      <c r="D4170" t="s">
        <v>567</v>
      </c>
      <c r="E4170" t="s">
        <v>582</v>
      </c>
      <c r="F4170" t="s">
        <v>24</v>
      </c>
      <c r="G4170" t="s">
        <v>21</v>
      </c>
      <c r="H4170" t="s">
        <v>67</v>
      </c>
      <c r="I4170" t="s">
        <v>68</v>
      </c>
      <c r="J4170" s="2">
        <v>5</v>
      </c>
      <c r="L4170" s="2">
        <v>5</v>
      </c>
      <c r="M4170" s="2">
        <v>57.4</v>
      </c>
    </row>
    <row r="4171" spans="1:13" hidden="1" x14ac:dyDescent="0.3">
      <c r="A4171" t="s">
        <v>15</v>
      </c>
      <c r="B4171" t="s">
        <v>623</v>
      </c>
      <c r="C4171" t="s">
        <v>17</v>
      </c>
      <c r="D4171" t="s">
        <v>567</v>
      </c>
      <c r="E4171" t="s">
        <v>582</v>
      </c>
      <c r="F4171" t="s">
        <v>24</v>
      </c>
      <c r="G4171" t="s">
        <v>21</v>
      </c>
      <c r="H4171" t="s">
        <v>69</v>
      </c>
      <c r="I4171" t="s">
        <v>70</v>
      </c>
      <c r="J4171" s="2">
        <v>75</v>
      </c>
      <c r="L4171" s="2">
        <v>75</v>
      </c>
      <c r="M4171" s="2">
        <v>86.7</v>
      </c>
    </row>
    <row r="4172" spans="1:13" hidden="1" x14ac:dyDescent="0.3">
      <c r="A4172" t="s">
        <v>15</v>
      </c>
      <c r="B4172" t="s">
        <v>623</v>
      </c>
      <c r="C4172" t="s">
        <v>17</v>
      </c>
      <c r="D4172" t="s">
        <v>567</v>
      </c>
      <c r="E4172" t="s">
        <v>582</v>
      </c>
      <c r="F4172" t="s">
        <v>24</v>
      </c>
      <c r="G4172" t="s">
        <v>21</v>
      </c>
      <c r="H4172" t="s">
        <v>71</v>
      </c>
      <c r="I4172" t="s">
        <v>72</v>
      </c>
      <c r="J4172" s="2">
        <v>10</v>
      </c>
      <c r="L4172" s="2">
        <v>10</v>
      </c>
      <c r="M4172" s="2">
        <v>47.6</v>
      </c>
    </row>
    <row r="4173" spans="1:13" hidden="1" x14ac:dyDescent="0.3">
      <c r="A4173" t="s">
        <v>15</v>
      </c>
      <c r="B4173" t="s">
        <v>623</v>
      </c>
      <c r="C4173" t="s">
        <v>17</v>
      </c>
      <c r="D4173" t="s">
        <v>567</v>
      </c>
      <c r="E4173" t="s">
        <v>582</v>
      </c>
      <c r="F4173" t="s">
        <v>24</v>
      </c>
      <c r="G4173" t="s">
        <v>21</v>
      </c>
      <c r="H4173" t="s">
        <v>73</v>
      </c>
      <c r="I4173" t="s">
        <v>74</v>
      </c>
      <c r="J4173" s="2">
        <v>10</v>
      </c>
      <c r="L4173" s="2">
        <v>10</v>
      </c>
      <c r="M4173" s="2">
        <v>48.5</v>
      </c>
    </row>
    <row r="4174" spans="1:13" hidden="1" x14ac:dyDescent="0.3">
      <c r="A4174" t="s">
        <v>15</v>
      </c>
      <c r="B4174" t="s">
        <v>623</v>
      </c>
      <c r="C4174" t="s">
        <v>17</v>
      </c>
      <c r="D4174" t="s">
        <v>567</v>
      </c>
      <c r="E4174" t="s">
        <v>582</v>
      </c>
      <c r="F4174" t="s">
        <v>24</v>
      </c>
      <c r="G4174" t="s">
        <v>21</v>
      </c>
      <c r="H4174" t="s">
        <v>75</v>
      </c>
      <c r="I4174" t="s">
        <v>76</v>
      </c>
      <c r="J4174" s="2">
        <v>40</v>
      </c>
      <c r="L4174" s="2">
        <v>40</v>
      </c>
      <c r="M4174" s="2">
        <v>197.1</v>
      </c>
    </row>
    <row r="4175" spans="1:13" hidden="1" x14ac:dyDescent="0.3">
      <c r="A4175" t="s">
        <v>15</v>
      </c>
      <c r="B4175" t="s">
        <v>623</v>
      </c>
      <c r="C4175" t="s">
        <v>17</v>
      </c>
      <c r="D4175" t="s">
        <v>567</v>
      </c>
      <c r="E4175" t="s">
        <v>582</v>
      </c>
      <c r="F4175" t="s">
        <v>24</v>
      </c>
      <c r="G4175" t="s">
        <v>21</v>
      </c>
      <c r="H4175" t="s">
        <v>77</v>
      </c>
      <c r="I4175" t="s">
        <v>78</v>
      </c>
      <c r="J4175" s="2">
        <v>10</v>
      </c>
      <c r="L4175" s="2">
        <v>10</v>
      </c>
      <c r="M4175" s="2">
        <v>70.599999999999994</v>
      </c>
    </row>
    <row r="4176" spans="1:13" hidden="1" x14ac:dyDescent="0.3">
      <c r="A4176" t="s">
        <v>15</v>
      </c>
      <c r="B4176" t="s">
        <v>623</v>
      </c>
      <c r="C4176" t="s">
        <v>17</v>
      </c>
      <c r="D4176" t="s">
        <v>567</v>
      </c>
      <c r="E4176" t="s">
        <v>582</v>
      </c>
      <c r="F4176" t="s">
        <v>24</v>
      </c>
      <c r="G4176" t="s">
        <v>21</v>
      </c>
      <c r="H4176" t="s">
        <v>79</v>
      </c>
      <c r="I4176" t="s">
        <v>80</v>
      </c>
      <c r="J4176" s="2">
        <v>15</v>
      </c>
      <c r="L4176" s="2">
        <v>15</v>
      </c>
      <c r="M4176" s="2">
        <v>40</v>
      </c>
    </row>
    <row r="4177" spans="1:13" hidden="1" x14ac:dyDescent="0.3">
      <c r="A4177" t="s">
        <v>15</v>
      </c>
      <c r="B4177" t="s">
        <v>623</v>
      </c>
      <c r="C4177" t="s">
        <v>17</v>
      </c>
      <c r="D4177" t="s">
        <v>567</v>
      </c>
      <c r="E4177" t="s">
        <v>582</v>
      </c>
      <c r="F4177" t="s">
        <v>24</v>
      </c>
      <c r="G4177" t="s">
        <v>21</v>
      </c>
      <c r="H4177" t="s">
        <v>81</v>
      </c>
      <c r="I4177" t="s">
        <v>82</v>
      </c>
      <c r="J4177" s="2">
        <v>175</v>
      </c>
      <c r="L4177" s="2">
        <v>175</v>
      </c>
      <c r="M4177" s="2">
        <v>161.6</v>
      </c>
    </row>
    <row r="4178" spans="1:13" hidden="1" x14ac:dyDescent="0.3">
      <c r="A4178" t="s">
        <v>15</v>
      </c>
      <c r="B4178" t="s">
        <v>623</v>
      </c>
      <c r="C4178" t="s">
        <v>17</v>
      </c>
      <c r="D4178" t="s">
        <v>567</v>
      </c>
      <c r="E4178" t="s">
        <v>582</v>
      </c>
      <c r="F4178" t="s">
        <v>24</v>
      </c>
      <c r="G4178" t="s">
        <v>21</v>
      </c>
      <c r="H4178" t="s">
        <v>83</v>
      </c>
      <c r="I4178" t="s">
        <v>84</v>
      </c>
    </row>
    <row r="4179" spans="1:13" hidden="1" x14ac:dyDescent="0.3">
      <c r="A4179" t="s">
        <v>15</v>
      </c>
      <c r="B4179" t="s">
        <v>623</v>
      </c>
      <c r="C4179" t="s">
        <v>17</v>
      </c>
      <c r="D4179" t="s">
        <v>567</v>
      </c>
      <c r="E4179" t="s">
        <v>582</v>
      </c>
      <c r="F4179" t="s">
        <v>24</v>
      </c>
      <c r="G4179" t="s">
        <v>21</v>
      </c>
      <c r="H4179" t="s">
        <v>85</v>
      </c>
      <c r="I4179" t="s">
        <v>86</v>
      </c>
      <c r="J4179" s="2">
        <v>35</v>
      </c>
      <c r="L4179" s="2">
        <v>35</v>
      </c>
      <c r="M4179" s="2">
        <v>96.8</v>
      </c>
    </row>
    <row r="4180" spans="1:13" hidden="1" x14ac:dyDescent="0.3">
      <c r="A4180" t="s">
        <v>15</v>
      </c>
      <c r="B4180" t="s">
        <v>623</v>
      </c>
      <c r="C4180" t="s">
        <v>17</v>
      </c>
      <c r="D4180" t="s">
        <v>567</v>
      </c>
      <c r="E4180" t="s">
        <v>582</v>
      </c>
      <c r="F4180" t="s">
        <v>24</v>
      </c>
      <c r="G4180" t="s">
        <v>21</v>
      </c>
      <c r="H4180" t="s">
        <v>87</v>
      </c>
      <c r="I4180" t="s">
        <v>88</v>
      </c>
    </row>
    <row r="4181" spans="1:13" hidden="1" x14ac:dyDescent="0.3">
      <c r="A4181" t="s">
        <v>15</v>
      </c>
      <c r="B4181" t="s">
        <v>623</v>
      </c>
      <c r="C4181" t="s">
        <v>17</v>
      </c>
      <c r="D4181" t="s">
        <v>567</v>
      </c>
      <c r="E4181" t="s">
        <v>582</v>
      </c>
      <c r="F4181" t="s">
        <v>24</v>
      </c>
      <c r="G4181" t="s">
        <v>21</v>
      </c>
      <c r="H4181" t="s">
        <v>89</v>
      </c>
      <c r="I4181" t="s">
        <v>90</v>
      </c>
      <c r="J4181" s="2">
        <v>20</v>
      </c>
      <c r="L4181" s="2">
        <v>20</v>
      </c>
      <c r="M4181" s="2">
        <v>33.200000000000003</v>
      </c>
    </row>
    <row r="4182" spans="1:13" hidden="1" x14ac:dyDescent="0.3">
      <c r="A4182" t="s">
        <v>15</v>
      </c>
      <c r="B4182" t="s">
        <v>623</v>
      </c>
      <c r="C4182" t="s">
        <v>17</v>
      </c>
      <c r="D4182" t="s">
        <v>567</v>
      </c>
      <c r="E4182" t="s">
        <v>582</v>
      </c>
      <c r="F4182" t="s">
        <v>24</v>
      </c>
      <c r="G4182" t="s">
        <v>21</v>
      </c>
      <c r="H4182" t="s">
        <v>91</v>
      </c>
      <c r="I4182" t="s">
        <v>92</v>
      </c>
      <c r="J4182" s="2">
        <v>25</v>
      </c>
      <c r="L4182" s="2">
        <v>25</v>
      </c>
      <c r="M4182" s="2">
        <v>52.9</v>
      </c>
    </row>
    <row r="4183" spans="1:13" hidden="1" x14ac:dyDescent="0.3">
      <c r="A4183" t="s">
        <v>15</v>
      </c>
      <c r="B4183" t="s">
        <v>623</v>
      </c>
      <c r="C4183" t="s">
        <v>17</v>
      </c>
      <c r="D4183" t="s">
        <v>567</v>
      </c>
      <c r="E4183" t="s">
        <v>582</v>
      </c>
      <c r="F4183" t="s">
        <v>24</v>
      </c>
      <c r="G4183" t="s">
        <v>21</v>
      </c>
      <c r="H4183" t="s">
        <v>93</v>
      </c>
      <c r="I4183" t="s">
        <v>94</v>
      </c>
      <c r="J4183" s="2">
        <v>10</v>
      </c>
      <c r="L4183" s="2">
        <v>10</v>
      </c>
      <c r="M4183" s="2">
        <v>36.4</v>
      </c>
    </row>
    <row r="4184" spans="1:13" hidden="1" x14ac:dyDescent="0.3">
      <c r="A4184" t="s">
        <v>15</v>
      </c>
      <c r="B4184" t="s">
        <v>623</v>
      </c>
      <c r="C4184" t="s">
        <v>17</v>
      </c>
      <c r="D4184" t="s">
        <v>567</v>
      </c>
      <c r="E4184" t="s">
        <v>582</v>
      </c>
      <c r="F4184" t="s">
        <v>24</v>
      </c>
      <c r="G4184" t="s">
        <v>21</v>
      </c>
      <c r="H4184" t="s">
        <v>95</v>
      </c>
      <c r="I4184" t="s">
        <v>96</v>
      </c>
      <c r="J4184" s="2">
        <v>30</v>
      </c>
      <c r="L4184" s="2">
        <v>30</v>
      </c>
      <c r="M4184" s="2">
        <v>93.6</v>
      </c>
    </row>
    <row r="4185" spans="1:13" hidden="1" x14ac:dyDescent="0.3">
      <c r="A4185" t="s">
        <v>15</v>
      </c>
      <c r="B4185" t="s">
        <v>623</v>
      </c>
      <c r="C4185" t="s">
        <v>17</v>
      </c>
      <c r="D4185" t="s">
        <v>567</v>
      </c>
      <c r="E4185" t="s">
        <v>582</v>
      </c>
      <c r="F4185" t="s">
        <v>24</v>
      </c>
      <c r="G4185" t="s">
        <v>21</v>
      </c>
      <c r="H4185" t="s">
        <v>97</v>
      </c>
      <c r="I4185" t="s">
        <v>98</v>
      </c>
    </row>
    <row r="4186" spans="1:13" hidden="1" x14ac:dyDescent="0.3">
      <c r="A4186" t="s">
        <v>15</v>
      </c>
      <c r="B4186" t="s">
        <v>623</v>
      </c>
      <c r="C4186" t="s">
        <v>17</v>
      </c>
      <c r="D4186" t="s">
        <v>567</v>
      </c>
      <c r="E4186" t="s">
        <v>582</v>
      </c>
      <c r="F4186" t="s">
        <v>24</v>
      </c>
      <c r="G4186" t="s">
        <v>21</v>
      </c>
      <c r="H4186" t="s">
        <v>99</v>
      </c>
      <c r="I4186" t="s">
        <v>100</v>
      </c>
      <c r="J4186" s="2">
        <v>55</v>
      </c>
      <c r="L4186" s="2">
        <v>55</v>
      </c>
      <c r="M4186" s="2">
        <v>59.2</v>
      </c>
    </row>
    <row r="4187" spans="1:13" hidden="1" x14ac:dyDescent="0.3">
      <c r="A4187" t="s">
        <v>15</v>
      </c>
      <c r="B4187" t="s">
        <v>623</v>
      </c>
      <c r="C4187" t="s">
        <v>17</v>
      </c>
      <c r="D4187" t="s">
        <v>567</v>
      </c>
      <c r="E4187" t="s">
        <v>582</v>
      </c>
      <c r="F4187" t="s">
        <v>24</v>
      </c>
      <c r="G4187" t="s">
        <v>21</v>
      </c>
      <c r="H4187" t="s">
        <v>101</v>
      </c>
      <c r="I4187" t="s">
        <v>102</v>
      </c>
      <c r="J4187" s="2">
        <v>45</v>
      </c>
      <c r="L4187" s="2">
        <v>45</v>
      </c>
      <c r="M4187" s="2">
        <v>68.8</v>
      </c>
    </row>
    <row r="4188" spans="1:13" hidden="1" x14ac:dyDescent="0.3">
      <c r="A4188" t="s">
        <v>15</v>
      </c>
      <c r="B4188" t="s">
        <v>623</v>
      </c>
      <c r="C4188" t="s">
        <v>17</v>
      </c>
      <c r="D4188" t="s">
        <v>567</v>
      </c>
      <c r="E4188" t="s">
        <v>582</v>
      </c>
      <c r="F4188" t="s">
        <v>24</v>
      </c>
      <c r="G4188" t="s">
        <v>21</v>
      </c>
      <c r="H4188" t="s">
        <v>103</v>
      </c>
      <c r="I4188" t="s">
        <v>104</v>
      </c>
      <c r="J4188" s="2">
        <v>15</v>
      </c>
      <c r="L4188" s="2">
        <v>15</v>
      </c>
      <c r="M4188" s="2">
        <v>59.4</v>
      </c>
    </row>
    <row r="4189" spans="1:13" hidden="1" x14ac:dyDescent="0.3">
      <c r="A4189" t="s">
        <v>15</v>
      </c>
      <c r="B4189" t="s">
        <v>623</v>
      </c>
      <c r="C4189" t="s">
        <v>17</v>
      </c>
      <c r="D4189" t="s">
        <v>567</v>
      </c>
      <c r="E4189" t="s">
        <v>582</v>
      </c>
      <c r="F4189" t="s">
        <v>24</v>
      </c>
      <c r="G4189" t="s">
        <v>21</v>
      </c>
      <c r="H4189" t="s">
        <v>105</v>
      </c>
      <c r="I4189" t="s">
        <v>106</v>
      </c>
      <c r="J4189" s="2">
        <v>15</v>
      </c>
      <c r="L4189" s="2">
        <v>15</v>
      </c>
      <c r="M4189" s="2">
        <v>41</v>
      </c>
    </row>
    <row r="4190" spans="1:13" hidden="1" x14ac:dyDescent="0.3">
      <c r="A4190" t="s">
        <v>15</v>
      </c>
      <c r="B4190" t="s">
        <v>623</v>
      </c>
      <c r="C4190" t="s">
        <v>17</v>
      </c>
      <c r="D4190" t="s">
        <v>567</v>
      </c>
      <c r="E4190" t="s">
        <v>582</v>
      </c>
      <c r="F4190" t="s">
        <v>24</v>
      </c>
      <c r="G4190" t="s">
        <v>21</v>
      </c>
      <c r="H4190" t="s">
        <v>107</v>
      </c>
      <c r="I4190" t="s">
        <v>108</v>
      </c>
      <c r="J4190" s="2">
        <v>40</v>
      </c>
      <c r="L4190" s="2">
        <v>40</v>
      </c>
      <c r="M4190" s="2">
        <v>83.4</v>
      </c>
    </row>
    <row r="4191" spans="1:13" hidden="1" x14ac:dyDescent="0.3">
      <c r="A4191" t="s">
        <v>15</v>
      </c>
      <c r="B4191" t="s">
        <v>623</v>
      </c>
      <c r="C4191" t="s">
        <v>17</v>
      </c>
      <c r="D4191" t="s">
        <v>567</v>
      </c>
      <c r="E4191" t="s">
        <v>582</v>
      </c>
      <c r="F4191" t="s">
        <v>24</v>
      </c>
      <c r="G4191" t="s">
        <v>21</v>
      </c>
      <c r="H4191" t="s">
        <v>109</v>
      </c>
      <c r="I4191" t="s">
        <v>109</v>
      </c>
      <c r="J4191" s="2">
        <v>20</v>
      </c>
      <c r="L4191" s="2">
        <v>20</v>
      </c>
    </row>
    <row r="4192" spans="1:13" hidden="1" x14ac:dyDescent="0.3">
      <c r="A4192" t="s">
        <v>15</v>
      </c>
      <c r="B4192" t="s">
        <v>623</v>
      </c>
      <c r="C4192" t="s">
        <v>17</v>
      </c>
      <c r="D4192" t="s">
        <v>567</v>
      </c>
      <c r="E4192" t="s">
        <v>585</v>
      </c>
      <c r="F4192" t="s">
        <v>24</v>
      </c>
      <c r="G4192" t="s">
        <v>21</v>
      </c>
      <c r="H4192" t="s">
        <v>25</v>
      </c>
      <c r="I4192" t="s">
        <v>26</v>
      </c>
      <c r="J4192" s="2">
        <v>25</v>
      </c>
      <c r="L4192" s="2">
        <v>25</v>
      </c>
      <c r="M4192" s="2">
        <v>200.6</v>
      </c>
    </row>
    <row r="4193" spans="1:13" hidden="1" x14ac:dyDescent="0.3">
      <c r="A4193" t="s">
        <v>15</v>
      </c>
      <c r="B4193" t="s">
        <v>623</v>
      </c>
      <c r="C4193" t="s">
        <v>17</v>
      </c>
      <c r="D4193" t="s">
        <v>567</v>
      </c>
      <c r="E4193" t="s">
        <v>585</v>
      </c>
      <c r="F4193" t="s">
        <v>24</v>
      </c>
      <c r="G4193" t="s">
        <v>21</v>
      </c>
      <c r="H4193" t="s">
        <v>27</v>
      </c>
      <c r="I4193" t="s">
        <v>28</v>
      </c>
      <c r="J4193" s="2">
        <v>10</v>
      </c>
      <c r="L4193" s="2">
        <v>10</v>
      </c>
      <c r="M4193" s="2">
        <v>39.299999999999997</v>
      </c>
    </row>
    <row r="4194" spans="1:13" hidden="1" x14ac:dyDescent="0.3">
      <c r="A4194" t="s">
        <v>15</v>
      </c>
      <c r="B4194" t="s">
        <v>623</v>
      </c>
      <c r="C4194" t="s">
        <v>17</v>
      </c>
      <c r="D4194" t="s">
        <v>567</v>
      </c>
      <c r="E4194" t="s">
        <v>585</v>
      </c>
      <c r="F4194" t="s">
        <v>24</v>
      </c>
      <c r="G4194" t="s">
        <v>21</v>
      </c>
      <c r="H4194" t="s">
        <v>29</v>
      </c>
      <c r="I4194" t="s">
        <v>30</v>
      </c>
    </row>
    <row r="4195" spans="1:13" hidden="1" x14ac:dyDescent="0.3">
      <c r="A4195" t="s">
        <v>15</v>
      </c>
      <c r="B4195" t="s">
        <v>623</v>
      </c>
      <c r="C4195" t="s">
        <v>17</v>
      </c>
      <c r="D4195" t="s">
        <v>567</v>
      </c>
      <c r="E4195" t="s">
        <v>585</v>
      </c>
      <c r="F4195" t="s">
        <v>24</v>
      </c>
      <c r="G4195" t="s">
        <v>21</v>
      </c>
      <c r="H4195" t="s">
        <v>31</v>
      </c>
      <c r="I4195" t="s">
        <v>32</v>
      </c>
      <c r="J4195" s="2">
        <v>10</v>
      </c>
      <c r="L4195" s="2">
        <v>10</v>
      </c>
      <c r="M4195" s="2">
        <v>94.4</v>
      </c>
    </row>
    <row r="4196" spans="1:13" hidden="1" x14ac:dyDescent="0.3">
      <c r="A4196" t="s">
        <v>15</v>
      </c>
      <c r="B4196" t="s">
        <v>623</v>
      </c>
      <c r="C4196" t="s">
        <v>17</v>
      </c>
      <c r="D4196" t="s">
        <v>567</v>
      </c>
      <c r="E4196" t="s">
        <v>585</v>
      </c>
      <c r="F4196" t="s">
        <v>24</v>
      </c>
      <c r="G4196" t="s">
        <v>21</v>
      </c>
      <c r="H4196" t="s">
        <v>33</v>
      </c>
      <c r="I4196" t="s">
        <v>34</v>
      </c>
      <c r="J4196" s="2">
        <v>20</v>
      </c>
      <c r="L4196" s="2">
        <v>20</v>
      </c>
      <c r="M4196" s="2">
        <v>103.2</v>
      </c>
    </row>
    <row r="4197" spans="1:13" hidden="1" x14ac:dyDescent="0.3">
      <c r="A4197" t="s">
        <v>15</v>
      </c>
      <c r="B4197" t="s">
        <v>623</v>
      </c>
      <c r="C4197" t="s">
        <v>17</v>
      </c>
      <c r="D4197" t="s">
        <v>567</v>
      </c>
      <c r="E4197" t="s">
        <v>585</v>
      </c>
      <c r="F4197" t="s">
        <v>24</v>
      </c>
      <c r="G4197" t="s">
        <v>21</v>
      </c>
      <c r="H4197" t="s">
        <v>35</v>
      </c>
      <c r="I4197" t="s">
        <v>36</v>
      </c>
      <c r="J4197" s="2">
        <v>45</v>
      </c>
      <c r="L4197" s="2">
        <v>45</v>
      </c>
      <c r="M4197" s="2">
        <v>81.5</v>
      </c>
    </row>
    <row r="4198" spans="1:13" hidden="1" x14ac:dyDescent="0.3">
      <c r="A4198" t="s">
        <v>15</v>
      </c>
      <c r="B4198" t="s">
        <v>623</v>
      </c>
      <c r="C4198" t="s">
        <v>17</v>
      </c>
      <c r="D4198" t="s">
        <v>567</v>
      </c>
      <c r="E4198" t="s">
        <v>585</v>
      </c>
      <c r="F4198" t="s">
        <v>24</v>
      </c>
      <c r="G4198" t="s">
        <v>21</v>
      </c>
      <c r="H4198" t="s">
        <v>37</v>
      </c>
      <c r="I4198" t="s">
        <v>38</v>
      </c>
      <c r="J4198" s="2">
        <v>40</v>
      </c>
      <c r="L4198" s="2">
        <v>40</v>
      </c>
      <c r="M4198" s="2">
        <v>145.4</v>
      </c>
    </row>
    <row r="4199" spans="1:13" hidden="1" x14ac:dyDescent="0.3">
      <c r="A4199" t="s">
        <v>15</v>
      </c>
      <c r="B4199" t="s">
        <v>623</v>
      </c>
      <c r="C4199" t="s">
        <v>17</v>
      </c>
      <c r="D4199" t="s">
        <v>567</v>
      </c>
      <c r="E4199" t="s">
        <v>585</v>
      </c>
      <c r="F4199" t="s">
        <v>24</v>
      </c>
      <c r="G4199" t="s">
        <v>21</v>
      </c>
      <c r="H4199" t="s">
        <v>39</v>
      </c>
      <c r="I4199" t="s">
        <v>40</v>
      </c>
      <c r="J4199" s="2">
        <v>65</v>
      </c>
      <c r="L4199" s="2">
        <v>65</v>
      </c>
      <c r="M4199" s="2">
        <v>630.4</v>
      </c>
    </row>
    <row r="4200" spans="1:13" hidden="1" x14ac:dyDescent="0.3">
      <c r="A4200" t="s">
        <v>15</v>
      </c>
      <c r="B4200" t="s">
        <v>623</v>
      </c>
      <c r="C4200" t="s">
        <v>17</v>
      </c>
      <c r="D4200" t="s">
        <v>567</v>
      </c>
      <c r="E4200" t="s">
        <v>585</v>
      </c>
      <c r="F4200" t="s">
        <v>24</v>
      </c>
      <c r="G4200" t="s">
        <v>21</v>
      </c>
      <c r="H4200" t="s">
        <v>41</v>
      </c>
      <c r="I4200" t="s">
        <v>42</v>
      </c>
      <c r="J4200" s="2">
        <v>10</v>
      </c>
      <c r="L4200" s="2">
        <v>10</v>
      </c>
      <c r="M4200" s="2">
        <v>100.2</v>
      </c>
    </row>
    <row r="4201" spans="1:13" hidden="1" x14ac:dyDescent="0.3">
      <c r="A4201" t="s">
        <v>15</v>
      </c>
      <c r="B4201" t="s">
        <v>623</v>
      </c>
      <c r="C4201" t="s">
        <v>17</v>
      </c>
      <c r="D4201" t="s">
        <v>567</v>
      </c>
      <c r="E4201" t="s">
        <v>585</v>
      </c>
      <c r="F4201" t="s">
        <v>24</v>
      </c>
      <c r="G4201" t="s">
        <v>21</v>
      </c>
      <c r="H4201" t="s">
        <v>43</v>
      </c>
      <c r="I4201" t="s">
        <v>44</v>
      </c>
      <c r="J4201" s="2">
        <v>5</v>
      </c>
      <c r="L4201" s="2">
        <v>5</v>
      </c>
      <c r="M4201" s="2">
        <v>70.599999999999994</v>
      </c>
    </row>
    <row r="4202" spans="1:13" hidden="1" x14ac:dyDescent="0.3">
      <c r="A4202" t="s">
        <v>15</v>
      </c>
      <c r="B4202" t="s">
        <v>623</v>
      </c>
      <c r="C4202" t="s">
        <v>17</v>
      </c>
      <c r="D4202" t="s">
        <v>567</v>
      </c>
      <c r="E4202" t="s">
        <v>585</v>
      </c>
      <c r="F4202" t="s">
        <v>24</v>
      </c>
      <c r="G4202" t="s">
        <v>21</v>
      </c>
      <c r="H4202" t="s">
        <v>45</v>
      </c>
      <c r="I4202" t="s">
        <v>46</v>
      </c>
    </row>
    <row r="4203" spans="1:13" hidden="1" x14ac:dyDescent="0.3">
      <c r="A4203" t="s">
        <v>15</v>
      </c>
      <c r="B4203" t="s">
        <v>623</v>
      </c>
      <c r="C4203" t="s">
        <v>17</v>
      </c>
      <c r="D4203" t="s">
        <v>567</v>
      </c>
      <c r="E4203" t="s">
        <v>585</v>
      </c>
      <c r="F4203" t="s">
        <v>24</v>
      </c>
      <c r="G4203" t="s">
        <v>21</v>
      </c>
      <c r="H4203" t="s">
        <v>47</v>
      </c>
      <c r="I4203" t="s">
        <v>48</v>
      </c>
      <c r="J4203" s="2">
        <v>20</v>
      </c>
      <c r="L4203" s="2">
        <v>20</v>
      </c>
      <c r="M4203" s="2">
        <v>87.4</v>
      </c>
    </row>
    <row r="4204" spans="1:13" hidden="1" x14ac:dyDescent="0.3">
      <c r="A4204" t="s">
        <v>15</v>
      </c>
      <c r="B4204" t="s">
        <v>623</v>
      </c>
      <c r="C4204" t="s">
        <v>17</v>
      </c>
      <c r="D4204" t="s">
        <v>567</v>
      </c>
      <c r="E4204" t="s">
        <v>585</v>
      </c>
      <c r="F4204" t="s">
        <v>24</v>
      </c>
      <c r="G4204" t="s">
        <v>21</v>
      </c>
      <c r="H4204" t="s">
        <v>49</v>
      </c>
      <c r="I4204" t="s">
        <v>50</v>
      </c>
      <c r="J4204" s="2">
        <v>100</v>
      </c>
      <c r="L4204" s="2">
        <v>100</v>
      </c>
      <c r="M4204" s="2">
        <v>129.30000000000001</v>
      </c>
    </row>
    <row r="4205" spans="1:13" hidden="1" x14ac:dyDescent="0.3">
      <c r="A4205" t="s">
        <v>15</v>
      </c>
      <c r="B4205" t="s">
        <v>623</v>
      </c>
      <c r="C4205" t="s">
        <v>17</v>
      </c>
      <c r="D4205" t="s">
        <v>567</v>
      </c>
      <c r="E4205" t="s">
        <v>585</v>
      </c>
      <c r="F4205" t="s">
        <v>24</v>
      </c>
      <c r="G4205" t="s">
        <v>21</v>
      </c>
      <c r="H4205" t="s">
        <v>51</v>
      </c>
      <c r="I4205" t="s">
        <v>52</v>
      </c>
      <c r="J4205" s="2">
        <v>15</v>
      </c>
      <c r="L4205" s="2">
        <v>15</v>
      </c>
      <c r="M4205" s="2">
        <v>64.400000000000006</v>
      </c>
    </row>
    <row r="4206" spans="1:13" hidden="1" x14ac:dyDescent="0.3">
      <c r="A4206" t="s">
        <v>15</v>
      </c>
      <c r="B4206" t="s">
        <v>623</v>
      </c>
      <c r="C4206" t="s">
        <v>17</v>
      </c>
      <c r="D4206" t="s">
        <v>567</v>
      </c>
      <c r="E4206" t="s">
        <v>585</v>
      </c>
      <c r="F4206" t="s">
        <v>24</v>
      </c>
      <c r="G4206" t="s">
        <v>21</v>
      </c>
      <c r="H4206" t="s">
        <v>53</v>
      </c>
      <c r="I4206" t="s">
        <v>54</v>
      </c>
      <c r="J4206" s="2">
        <v>25</v>
      </c>
      <c r="L4206" s="2">
        <v>25</v>
      </c>
      <c r="M4206" s="2">
        <v>82.6</v>
      </c>
    </row>
    <row r="4207" spans="1:13" hidden="1" x14ac:dyDescent="0.3">
      <c r="A4207" t="s">
        <v>15</v>
      </c>
      <c r="B4207" t="s">
        <v>623</v>
      </c>
      <c r="C4207" t="s">
        <v>17</v>
      </c>
      <c r="D4207" t="s">
        <v>567</v>
      </c>
      <c r="E4207" t="s">
        <v>585</v>
      </c>
      <c r="F4207" t="s">
        <v>24</v>
      </c>
      <c r="G4207" t="s">
        <v>21</v>
      </c>
      <c r="H4207" t="s">
        <v>55</v>
      </c>
      <c r="I4207" t="s">
        <v>56</v>
      </c>
      <c r="J4207" s="2">
        <v>165</v>
      </c>
      <c r="L4207" s="2">
        <v>165</v>
      </c>
      <c r="M4207" s="2">
        <v>168.1</v>
      </c>
    </row>
    <row r="4208" spans="1:13" hidden="1" x14ac:dyDescent="0.3">
      <c r="A4208" t="s">
        <v>15</v>
      </c>
      <c r="B4208" t="s">
        <v>623</v>
      </c>
      <c r="C4208" t="s">
        <v>17</v>
      </c>
      <c r="D4208" t="s">
        <v>567</v>
      </c>
      <c r="E4208" t="s">
        <v>585</v>
      </c>
      <c r="F4208" t="s">
        <v>24</v>
      </c>
      <c r="G4208" t="s">
        <v>21</v>
      </c>
      <c r="H4208" t="s">
        <v>57</v>
      </c>
      <c r="I4208" t="s">
        <v>58</v>
      </c>
      <c r="J4208" s="2">
        <v>215</v>
      </c>
      <c r="L4208" s="2">
        <v>215</v>
      </c>
      <c r="M4208" s="2">
        <v>161.4</v>
      </c>
    </row>
    <row r="4209" spans="1:13" hidden="1" x14ac:dyDescent="0.3">
      <c r="A4209" t="s">
        <v>15</v>
      </c>
      <c r="B4209" t="s">
        <v>623</v>
      </c>
      <c r="C4209" t="s">
        <v>17</v>
      </c>
      <c r="D4209" t="s">
        <v>567</v>
      </c>
      <c r="E4209" t="s">
        <v>585</v>
      </c>
      <c r="F4209" t="s">
        <v>24</v>
      </c>
      <c r="G4209" t="s">
        <v>21</v>
      </c>
      <c r="H4209" t="s">
        <v>59</v>
      </c>
      <c r="I4209" t="s">
        <v>60</v>
      </c>
      <c r="J4209" s="2">
        <v>10</v>
      </c>
      <c r="L4209" s="2">
        <v>10</v>
      </c>
      <c r="M4209" s="2">
        <v>144.69999999999999</v>
      </c>
    </row>
    <row r="4210" spans="1:13" hidden="1" x14ac:dyDescent="0.3">
      <c r="A4210" t="s">
        <v>15</v>
      </c>
      <c r="B4210" t="s">
        <v>623</v>
      </c>
      <c r="C4210" t="s">
        <v>17</v>
      </c>
      <c r="D4210" t="s">
        <v>567</v>
      </c>
      <c r="E4210" t="s">
        <v>585</v>
      </c>
      <c r="F4210" t="s">
        <v>24</v>
      </c>
      <c r="G4210" t="s">
        <v>21</v>
      </c>
      <c r="H4210" t="s">
        <v>61</v>
      </c>
      <c r="I4210" t="s">
        <v>62</v>
      </c>
      <c r="J4210" s="2">
        <v>10</v>
      </c>
      <c r="L4210" s="2">
        <v>10</v>
      </c>
      <c r="M4210" s="2">
        <v>109.6</v>
      </c>
    </row>
    <row r="4211" spans="1:13" hidden="1" x14ac:dyDescent="0.3">
      <c r="A4211" t="s">
        <v>15</v>
      </c>
      <c r="B4211" t="s">
        <v>623</v>
      </c>
      <c r="C4211" t="s">
        <v>17</v>
      </c>
      <c r="D4211" t="s">
        <v>567</v>
      </c>
      <c r="E4211" t="s">
        <v>585</v>
      </c>
      <c r="F4211" t="s">
        <v>24</v>
      </c>
      <c r="G4211" t="s">
        <v>21</v>
      </c>
      <c r="H4211" t="s">
        <v>63</v>
      </c>
      <c r="I4211" t="s">
        <v>64</v>
      </c>
    </row>
    <row r="4212" spans="1:13" hidden="1" x14ac:dyDescent="0.3">
      <c r="A4212" t="s">
        <v>15</v>
      </c>
      <c r="B4212" t="s">
        <v>623</v>
      </c>
      <c r="C4212" t="s">
        <v>17</v>
      </c>
      <c r="D4212" t="s">
        <v>567</v>
      </c>
      <c r="E4212" t="s">
        <v>585</v>
      </c>
      <c r="F4212" t="s">
        <v>24</v>
      </c>
      <c r="G4212" t="s">
        <v>21</v>
      </c>
      <c r="H4212" t="s">
        <v>65</v>
      </c>
      <c r="I4212" t="s">
        <v>66</v>
      </c>
      <c r="J4212" s="2">
        <v>15</v>
      </c>
      <c r="L4212" s="2">
        <v>15</v>
      </c>
      <c r="M4212" s="2">
        <v>67.5</v>
      </c>
    </row>
    <row r="4213" spans="1:13" hidden="1" x14ac:dyDescent="0.3">
      <c r="A4213" t="s">
        <v>15</v>
      </c>
      <c r="B4213" t="s">
        <v>623</v>
      </c>
      <c r="C4213" t="s">
        <v>17</v>
      </c>
      <c r="D4213" t="s">
        <v>567</v>
      </c>
      <c r="E4213" t="s">
        <v>585</v>
      </c>
      <c r="F4213" t="s">
        <v>24</v>
      </c>
      <c r="G4213" t="s">
        <v>21</v>
      </c>
      <c r="H4213" t="s">
        <v>67</v>
      </c>
      <c r="I4213" t="s">
        <v>68</v>
      </c>
    </row>
    <row r="4214" spans="1:13" hidden="1" x14ac:dyDescent="0.3">
      <c r="A4214" t="s">
        <v>15</v>
      </c>
      <c r="B4214" t="s">
        <v>623</v>
      </c>
      <c r="C4214" t="s">
        <v>17</v>
      </c>
      <c r="D4214" t="s">
        <v>567</v>
      </c>
      <c r="E4214" t="s">
        <v>585</v>
      </c>
      <c r="F4214" t="s">
        <v>24</v>
      </c>
      <c r="G4214" t="s">
        <v>21</v>
      </c>
      <c r="H4214" t="s">
        <v>69</v>
      </c>
      <c r="I4214" t="s">
        <v>70</v>
      </c>
      <c r="J4214" s="2">
        <v>65</v>
      </c>
      <c r="L4214" s="2">
        <v>65</v>
      </c>
      <c r="M4214" s="2">
        <v>97.1</v>
      </c>
    </row>
    <row r="4215" spans="1:13" hidden="1" x14ac:dyDescent="0.3">
      <c r="A4215" t="s">
        <v>15</v>
      </c>
      <c r="B4215" t="s">
        <v>623</v>
      </c>
      <c r="C4215" t="s">
        <v>17</v>
      </c>
      <c r="D4215" t="s">
        <v>567</v>
      </c>
      <c r="E4215" t="s">
        <v>585</v>
      </c>
      <c r="F4215" t="s">
        <v>24</v>
      </c>
      <c r="G4215" t="s">
        <v>21</v>
      </c>
      <c r="H4215" t="s">
        <v>71</v>
      </c>
      <c r="I4215" t="s">
        <v>72</v>
      </c>
      <c r="J4215" s="2">
        <v>15</v>
      </c>
      <c r="L4215" s="2">
        <v>15</v>
      </c>
      <c r="M4215" s="2">
        <v>113.1</v>
      </c>
    </row>
    <row r="4216" spans="1:13" hidden="1" x14ac:dyDescent="0.3">
      <c r="A4216" t="s">
        <v>15</v>
      </c>
      <c r="B4216" t="s">
        <v>623</v>
      </c>
      <c r="C4216" t="s">
        <v>17</v>
      </c>
      <c r="D4216" t="s">
        <v>567</v>
      </c>
      <c r="E4216" t="s">
        <v>585</v>
      </c>
      <c r="F4216" t="s">
        <v>24</v>
      </c>
      <c r="G4216" t="s">
        <v>21</v>
      </c>
      <c r="H4216" t="s">
        <v>73</v>
      </c>
      <c r="I4216" t="s">
        <v>74</v>
      </c>
      <c r="J4216" s="2">
        <v>10</v>
      </c>
      <c r="L4216" s="2">
        <v>10</v>
      </c>
      <c r="M4216" s="2">
        <v>114.7</v>
      </c>
    </row>
    <row r="4217" spans="1:13" hidden="1" x14ac:dyDescent="0.3">
      <c r="A4217" t="s">
        <v>15</v>
      </c>
      <c r="B4217" t="s">
        <v>623</v>
      </c>
      <c r="C4217" t="s">
        <v>17</v>
      </c>
      <c r="D4217" t="s">
        <v>567</v>
      </c>
      <c r="E4217" t="s">
        <v>585</v>
      </c>
      <c r="F4217" t="s">
        <v>24</v>
      </c>
      <c r="G4217" t="s">
        <v>21</v>
      </c>
      <c r="H4217" t="s">
        <v>75</v>
      </c>
      <c r="I4217" t="s">
        <v>76</v>
      </c>
      <c r="J4217" s="2">
        <v>30</v>
      </c>
      <c r="L4217" s="2">
        <v>30</v>
      </c>
      <c r="M4217" s="2">
        <v>391.5</v>
      </c>
    </row>
    <row r="4218" spans="1:13" hidden="1" x14ac:dyDescent="0.3">
      <c r="A4218" t="s">
        <v>15</v>
      </c>
      <c r="B4218" t="s">
        <v>623</v>
      </c>
      <c r="C4218" t="s">
        <v>17</v>
      </c>
      <c r="D4218" t="s">
        <v>567</v>
      </c>
      <c r="E4218" t="s">
        <v>585</v>
      </c>
      <c r="F4218" t="s">
        <v>24</v>
      </c>
      <c r="G4218" t="s">
        <v>21</v>
      </c>
      <c r="H4218" t="s">
        <v>77</v>
      </c>
      <c r="I4218" t="s">
        <v>78</v>
      </c>
      <c r="J4218" s="2">
        <v>5</v>
      </c>
      <c r="L4218" s="2">
        <v>5</v>
      </c>
      <c r="M4218" s="2">
        <v>114.2</v>
      </c>
    </row>
    <row r="4219" spans="1:13" hidden="1" x14ac:dyDescent="0.3">
      <c r="A4219" t="s">
        <v>15</v>
      </c>
      <c r="B4219" t="s">
        <v>623</v>
      </c>
      <c r="C4219" t="s">
        <v>17</v>
      </c>
      <c r="D4219" t="s">
        <v>567</v>
      </c>
      <c r="E4219" t="s">
        <v>585</v>
      </c>
      <c r="F4219" t="s">
        <v>24</v>
      </c>
      <c r="G4219" t="s">
        <v>21</v>
      </c>
      <c r="H4219" t="s">
        <v>79</v>
      </c>
      <c r="I4219" t="s">
        <v>80</v>
      </c>
      <c r="J4219" s="2">
        <v>15</v>
      </c>
      <c r="L4219" s="2">
        <v>15</v>
      </c>
      <c r="M4219" s="2">
        <v>84.5</v>
      </c>
    </row>
    <row r="4220" spans="1:13" hidden="1" x14ac:dyDescent="0.3">
      <c r="A4220" t="s">
        <v>15</v>
      </c>
      <c r="B4220" t="s">
        <v>623</v>
      </c>
      <c r="C4220" t="s">
        <v>17</v>
      </c>
      <c r="D4220" t="s">
        <v>567</v>
      </c>
      <c r="E4220" t="s">
        <v>585</v>
      </c>
      <c r="F4220" t="s">
        <v>24</v>
      </c>
      <c r="G4220" t="s">
        <v>21</v>
      </c>
      <c r="H4220" t="s">
        <v>81</v>
      </c>
      <c r="I4220" t="s">
        <v>82</v>
      </c>
      <c r="J4220" s="2">
        <v>255</v>
      </c>
      <c r="L4220" s="2">
        <v>255</v>
      </c>
      <c r="M4220" s="2">
        <v>136.6</v>
      </c>
    </row>
    <row r="4221" spans="1:13" hidden="1" x14ac:dyDescent="0.3">
      <c r="A4221" t="s">
        <v>15</v>
      </c>
      <c r="B4221" t="s">
        <v>623</v>
      </c>
      <c r="C4221" t="s">
        <v>17</v>
      </c>
      <c r="D4221" t="s">
        <v>567</v>
      </c>
      <c r="E4221" t="s">
        <v>585</v>
      </c>
      <c r="F4221" t="s">
        <v>24</v>
      </c>
      <c r="G4221" t="s">
        <v>21</v>
      </c>
      <c r="H4221" t="s">
        <v>83</v>
      </c>
      <c r="I4221" t="s">
        <v>84</v>
      </c>
    </row>
    <row r="4222" spans="1:13" hidden="1" x14ac:dyDescent="0.3">
      <c r="A4222" t="s">
        <v>15</v>
      </c>
      <c r="B4222" t="s">
        <v>623</v>
      </c>
      <c r="C4222" t="s">
        <v>17</v>
      </c>
      <c r="D4222" t="s">
        <v>567</v>
      </c>
      <c r="E4222" t="s">
        <v>585</v>
      </c>
      <c r="F4222" t="s">
        <v>24</v>
      </c>
      <c r="G4222" t="s">
        <v>21</v>
      </c>
      <c r="H4222" t="s">
        <v>85</v>
      </c>
      <c r="I4222" t="s">
        <v>86</v>
      </c>
      <c r="J4222" s="2">
        <v>25</v>
      </c>
      <c r="L4222" s="2">
        <v>25</v>
      </c>
      <c r="M4222" s="2">
        <v>149.30000000000001</v>
      </c>
    </row>
    <row r="4223" spans="1:13" hidden="1" x14ac:dyDescent="0.3">
      <c r="A4223" t="s">
        <v>15</v>
      </c>
      <c r="B4223" t="s">
        <v>623</v>
      </c>
      <c r="C4223" t="s">
        <v>17</v>
      </c>
      <c r="D4223" t="s">
        <v>567</v>
      </c>
      <c r="E4223" t="s">
        <v>585</v>
      </c>
      <c r="F4223" t="s">
        <v>24</v>
      </c>
      <c r="G4223" t="s">
        <v>21</v>
      </c>
      <c r="H4223" t="s">
        <v>87</v>
      </c>
      <c r="I4223" t="s">
        <v>88</v>
      </c>
      <c r="J4223" s="2">
        <v>5</v>
      </c>
      <c r="L4223" s="2">
        <v>5</v>
      </c>
      <c r="M4223" s="2">
        <v>82.4</v>
      </c>
    </row>
    <row r="4224" spans="1:13" hidden="1" x14ac:dyDescent="0.3">
      <c r="A4224" t="s">
        <v>15</v>
      </c>
      <c r="B4224" t="s">
        <v>623</v>
      </c>
      <c r="C4224" t="s">
        <v>17</v>
      </c>
      <c r="D4224" t="s">
        <v>567</v>
      </c>
      <c r="E4224" t="s">
        <v>585</v>
      </c>
      <c r="F4224" t="s">
        <v>24</v>
      </c>
      <c r="G4224" t="s">
        <v>21</v>
      </c>
      <c r="H4224" t="s">
        <v>89</v>
      </c>
      <c r="I4224" t="s">
        <v>90</v>
      </c>
      <c r="J4224" s="2">
        <v>25</v>
      </c>
      <c r="L4224" s="2">
        <v>25</v>
      </c>
      <c r="M4224" s="2">
        <v>86</v>
      </c>
    </row>
    <row r="4225" spans="1:13" hidden="1" x14ac:dyDescent="0.3">
      <c r="A4225" t="s">
        <v>15</v>
      </c>
      <c r="B4225" t="s">
        <v>623</v>
      </c>
      <c r="C4225" t="s">
        <v>17</v>
      </c>
      <c r="D4225" t="s">
        <v>567</v>
      </c>
      <c r="E4225" t="s">
        <v>585</v>
      </c>
      <c r="F4225" t="s">
        <v>24</v>
      </c>
      <c r="G4225" t="s">
        <v>21</v>
      </c>
      <c r="H4225" t="s">
        <v>91</v>
      </c>
      <c r="I4225" t="s">
        <v>92</v>
      </c>
      <c r="J4225" s="2">
        <v>15</v>
      </c>
      <c r="L4225" s="2">
        <v>15</v>
      </c>
      <c r="M4225" s="2">
        <v>44.8</v>
      </c>
    </row>
    <row r="4226" spans="1:13" hidden="1" x14ac:dyDescent="0.3">
      <c r="A4226" t="s">
        <v>15</v>
      </c>
      <c r="B4226" t="s">
        <v>623</v>
      </c>
      <c r="C4226" t="s">
        <v>17</v>
      </c>
      <c r="D4226" t="s">
        <v>567</v>
      </c>
      <c r="E4226" t="s">
        <v>585</v>
      </c>
      <c r="F4226" t="s">
        <v>24</v>
      </c>
      <c r="G4226" t="s">
        <v>21</v>
      </c>
      <c r="H4226" t="s">
        <v>93</v>
      </c>
      <c r="I4226" t="s">
        <v>94</v>
      </c>
      <c r="J4226" s="2">
        <v>10</v>
      </c>
      <c r="L4226" s="2">
        <v>10</v>
      </c>
      <c r="M4226" s="2">
        <v>67</v>
      </c>
    </row>
    <row r="4227" spans="1:13" hidden="1" x14ac:dyDescent="0.3">
      <c r="A4227" t="s">
        <v>15</v>
      </c>
      <c r="B4227" t="s">
        <v>623</v>
      </c>
      <c r="C4227" t="s">
        <v>17</v>
      </c>
      <c r="D4227" t="s">
        <v>567</v>
      </c>
      <c r="E4227" t="s">
        <v>585</v>
      </c>
      <c r="F4227" t="s">
        <v>24</v>
      </c>
      <c r="G4227" t="s">
        <v>21</v>
      </c>
      <c r="H4227" t="s">
        <v>95</v>
      </c>
      <c r="I4227" t="s">
        <v>96</v>
      </c>
      <c r="J4227" s="2">
        <v>20</v>
      </c>
      <c r="L4227" s="2">
        <v>20</v>
      </c>
      <c r="M4227" s="2">
        <v>155</v>
      </c>
    </row>
    <row r="4228" spans="1:13" hidden="1" x14ac:dyDescent="0.3">
      <c r="A4228" t="s">
        <v>15</v>
      </c>
      <c r="B4228" t="s">
        <v>623</v>
      </c>
      <c r="C4228" t="s">
        <v>17</v>
      </c>
      <c r="D4228" t="s">
        <v>567</v>
      </c>
      <c r="E4228" t="s">
        <v>585</v>
      </c>
      <c r="F4228" t="s">
        <v>24</v>
      </c>
      <c r="G4228" t="s">
        <v>21</v>
      </c>
      <c r="H4228" t="s">
        <v>97</v>
      </c>
      <c r="I4228" t="s">
        <v>98</v>
      </c>
      <c r="J4228" s="2">
        <v>5</v>
      </c>
      <c r="L4228" s="2">
        <v>5</v>
      </c>
      <c r="M4228" s="2">
        <v>70</v>
      </c>
    </row>
    <row r="4229" spans="1:13" hidden="1" x14ac:dyDescent="0.3">
      <c r="A4229" t="s">
        <v>15</v>
      </c>
      <c r="B4229" t="s">
        <v>623</v>
      </c>
      <c r="C4229" t="s">
        <v>17</v>
      </c>
      <c r="D4229" t="s">
        <v>567</v>
      </c>
      <c r="E4229" t="s">
        <v>585</v>
      </c>
      <c r="F4229" t="s">
        <v>24</v>
      </c>
      <c r="G4229" t="s">
        <v>21</v>
      </c>
      <c r="H4229" t="s">
        <v>99</v>
      </c>
      <c r="I4229" t="s">
        <v>100</v>
      </c>
      <c r="J4229" s="2">
        <v>95</v>
      </c>
      <c r="L4229" s="2">
        <v>95</v>
      </c>
      <c r="M4229" s="2">
        <v>154.69999999999999</v>
      </c>
    </row>
    <row r="4230" spans="1:13" hidden="1" x14ac:dyDescent="0.3">
      <c r="A4230" t="s">
        <v>15</v>
      </c>
      <c r="B4230" t="s">
        <v>623</v>
      </c>
      <c r="C4230" t="s">
        <v>17</v>
      </c>
      <c r="D4230" t="s">
        <v>567</v>
      </c>
      <c r="E4230" t="s">
        <v>585</v>
      </c>
      <c r="F4230" t="s">
        <v>24</v>
      </c>
      <c r="G4230" t="s">
        <v>21</v>
      </c>
      <c r="H4230" t="s">
        <v>101</v>
      </c>
      <c r="I4230" t="s">
        <v>102</v>
      </c>
      <c r="J4230" s="2">
        <v>20</v>
      </c>
      <c r="L4230" s="2">
        <v>20</v>
      </c>
      <c r="M4230" s="2">
        <v>49.5</v>
      </c>
    </row>
    <row r="4231" spans="1:13" hidden="1" x14ac:dyDescent="0.3">
      <c r="A4231" t="s">
        <v>15</v>
      </c>
      <c r="B4231" t="s">
        <v>623</v>
      </c>
      <c r="C4231" t="s">
        <v>17</v>
      </c>
      <c r="D4231" t="s">
        <v>567</v>
      </c>
      <c r="E4231" t="s">
        <v>585</v>
      </c>
      <c r="F4231" t="s">
        <v>24</v>
      </c>
      <c r="G4231" t="s">
        <v>21</v>
      </c>
      <c r="H4231" t="s">
        <v>103</v>
      </c>
      <c r="I4231" t="s">
        <v>104</v>
      </c>
      <c r="J4231" s="2">
        <v>5</v>
      </c>
      <c r="L4231" s="2">
        <v>5</v>
      </c>
      <c r="M4231" s="2">
        <v>26.4</v>
      </c>
    </row>
    <row r="4232" spans="1:13" hidden="1" x14ac:dyDescent="0.3">
      <c r="A4232" t="s">
        <v>15</v>
      </c>
      <c r="B4232" t="s">
        <v>623</v>
      </c>
      <c r="C4232" t="s">
        <v>17</v>
      </c>
      <c r="D4232" t="s">
        <v>567</v>
      </c>
      <c r="E4232" t="s">
        <v>585</v>
      </c>
      <c r="F4232" t="s">
        <v>24</v>
      </c>
      <c r="G4232" t="s">
        <v>21</v>
      </c>
      <c r="H4232" t="s">
        <v>105</v>
      </c>
      <c r="I4232" t="s">
        <v>106</v>
      </c>
      <c r="J4232" s="2">
        <v>10</v>
      </c>
      <c r="L4232" s="2">
        <v>10</v>
      </c>
      <c r="M4232" s="2">
        <v>55.5</v>
      </c>
    </row>
    <row r="4233" spans="1:13" hidden="1" x14ac:dyDescent="0.3">
      <c r="A4233" t="s">
        <v>15</v>
      </c>
      <c r="B4233" t="s">
        <v>623</v>
      </c>
      <c r="C4233" t="s">
        <v>17</v>
      </c>
      <c r="D4233" t="s">
        <v>567</v>
      </c>
      <c r="E4233" t="s">
        <v>585</v>
      </c>
      <c r="F4233" t="s">
        <v>24</v>
      </c>
      <c r="G4233" t="s">
        <v>21</v>
      </c>
      <c r="H4233" t="s">
        <v>107</v>
      </c>
      <c r="I4233" t="s">
        <v>108</v>
      </c>
      <c r="J4233" s="2">
        <v>65</v>
      </c>
      <c r="L4233" s="2">
        <v>65</v>
      </c>
      <c r="M4233" s="2">
        <v>219.8</v>
      </c>
    </row>
    <row r="4234" spans="1:13" hidden="1" x14ac:dyDescent="0.3">
      <c r="A4234" t="s">
        <v>15</v>
      </c>
      <c r="B4234" t="s">
        <v>623</v>
      </c>
      <c r="C4234" t="s">
        <v>17</v>
      </c>
      <c r="D4234" t="s">
        <v>567</v>
      </c>
      <c r="E4234" t="s">
        <v>585</v>
      </c>
      <c r="F4234" t="s">
        <v>24</v>
      </c>
      <c r="G4234" t="s">
        <v>21</v>
      </c>
      <c r="H4234" t="s">
        <v>109</v>
      </c>
      <c r="I4234" t="s">
        <v>109</v>
      </c>
      <c r="J4234" s="2">
        <v>45</v>
      </c>
      <c r="L4234" s="2">
        <v>45</v>
      </c>
    </row>
    <row r="4235" spans="1:13" hidden="1" x14ac:dyDescent="0.3">
      <c r="A4235" t="s">
        <v>15</v>
      </c>
      <c r="B4235" t="s">
        <v>623</v>
      </c>
      <c r="C4235" t="s">
        <v>17</v>
      </c>
      <c r="D4235" t="s">
        <v>567</v>
      </c>
      <c r="E4235" t="s">
        <v>115</v>
      </c>
      <c r="F4235" t="s">
        <v>24</v>
      </c>
      <c r="G4235" t="s">
        <v>21</v>
      </c>
      <c r="H4235" t="s">
        <v>25</v>
      </c>
      <c r="I4235" t="s">
        <v>26</v>
      </c>
      <c r="J4235" s="2">
        <v>165</v>
      </c>
      <c r="L4235" s="2">
        <v>165</v>
      </c>
    </row>
    <row r="4236" spans="1:13" hidden="1" x14ac:dyDescent="0.3">
      <c r="A4236" t="s">
        <v>15</v>
      </c>
      <c r="B4236" t="s">
        <v>623</v>
      </c>
      <c r="C4236" t="s">
        <v>17</v>
      </c>
      <c r="D4236" t="s">
        <v>567</v>
      </c>
      <c r="E4236" t="s">
        <v>115</v>
      </c>
      <c r="F4236" t="s">
        <v>24</v>
      </c>
      <c r="G4236" t="s">
        <v>21</v>
      </c>
      <c r="H4236" t="s">
        <v>27</v>
      </c>
      <c r="I4236" t="s">
        <v>28</v>
      </c>
      <c r="J4236" s="2">
        <v>85</v>
      </c>
      <c r="L4236" s="2">
        <v>85</v>
      </c>
    </row>
    <row r="4237" spans="1:13" hidden="1" x14ac:dyDescent="0.3">
      <c r="A4237" t="s">
        <v>15</v>
      </c>
      <c r="B4237" t="s">
        <v>623</v>
      </c>
      <c r="C4237" t="s">
        <v>17</v>
      </c>
      <c r="D4237" t="s">
        <v>567</v>
      </c>
      <c r="E4237" t="s">
        <v>115</v>
      </c>
      <c r="F4237" t="s">
        <v>24</v>
      </c>
      <c r="G4237" t="s">
        <v>21</v>
      </c>
      <c r="H4237" t="s">
        <v>29</v>
      </c>
      <c r="I4237" t="s">
        <v>30</v>
      </c>
      <c r="J4237" s="2">
        <v>15</v>
      </c>
      <c r="L4237" s="2">
        <v>15</v>
      </c>
    </row>
    <row r="4238" spans="1:13" hidden="1" x14ac:dyDescent="0.3">
      <c r="A4238" t="s">
        <v>15</v>
      </c>
      <c r="B4238" t="s">
        <v>623</v>
      </c>
      <c r="C4238" t="s">
        <v>17</v>
      </c>
      <c r="D4238" t="s">
        <v>567</v>
      </c>
      <c r="E4238" t="s">
        <v>115</v>
      </c>
      <c r="F4238" t="s">
        <v>24</v>
      </c>
      <c r="G4238" t="s">
        <v>21</v>
      </c>
      <c r="H4238" t="s">
        <v>31</v>
      </c>
      <c r="I4238" t="s">
        <v>32</v>
      </c>
      <c r="J4238" s="2">
        <v>50</v>
      </c>
      <c r="L4238" s="2">
        <v>50</v>
      </c>
    </row>
    <row r="4239" spans="1:13" hidden="1" x14ac:dyDescent="0.3">
      <c r="A4239" t="s">
        <v>15</v>
      </c>
      <c r="B4239" t="s">
        <v>623</v>
      </c>
      <c r="C4239" t="s">
        <v>17</v>
      </c>
      <c r="D4239" t="s">
        <v>567</v>
      </c>
      <c r="E4239" t="s">
        <v>115</v>
      </c>
      <c r="F4239" t="s">
        <v>24</v>
      </c>
      <c r="G4239" t="s">
        <v>21</v>
      </c>
      <c r="H4239" t="s">
        <v>33</v>
      </c>
      <c r="I4239" t="s">
        <v>34</v>
      </c>
      <c r="J4239" s="2">
        <v>30</v>
      </c>
      <c r="L4239" s="2">
        <v>30</v>
      </c>
    </row>
    <row r="4240" spans="1:13" hidden="1" x14ac:dyDescent="0.3">
      <c r="A4240" t="s">
        <v>15</v>
      </c>
      <c r="B4240" t="s">
        <v>623</v>
      </c>
      <c r="C4240" t="s">
        <v>17</v>
      </c>
      <c r="D4240" t="s">
        <v>567</v>
      </c>
      <c r="E4240" t="s">
        <v>115</v>
      </c>
      <c r="F4240" t="s">
        <v>24</v>
      </c>
      <c r="G4240" t="s">
        <v>21</v>
      </c>
      <c r="H4240" t="s">
        <v>35</v>
      </c>
      <c r="I4240" t="s">
        <v>36</v>
      </c>
      <c r="J4240" s="2">
        <v>110</v>
      </c>
      <c r="L4240" s="2">
        <v>110</v>
      </c>
    </row>
    <row r="4241" spans="1:12" hidden="1" x14ac:dyDescent="0.3">
      <c r="A4241" t="s">
        <v>15</v>
      </c>
      <c r="B4241" t="s">
        <v>623</v>
      </c>
      <c r="C4241" t="s">
        <v>17</v>
      </c>
      <c r="D4241" t="s">
        <v>567</v>
      </c>
      <c r="E4241" t="s">
        <v>115</v>
      </c>
      <c r="F4241" t="s">
        <v>24</v>
      </c>
      <c r="G4241" t="s">
        <v>21</v>
      </c>
      <c r="H4241" t="s">
        <v>37</v>
      </c>
      <c r="I4241" t="s">
        <v>38</v>
      </c>
      <c r="J4241" s="2">
        <v>105</v>
      </c>
      <c r="L4241" s="2">
        <v>105</v>
      </c>
    </row>
    <row r="4242" spans="1:12" hidden="1" x14ac:dyDescent="0.3">
      <c r="A4242" t="s">
        <v>15</v>
      </c>
      <c r="B4242" t="s">
        <v>623</v>
      </c>
      <c r="C4242" t="s">
        <v>17</v>
      </c>
      <c r="D4242" t="s">
        <v>567</v>
      </c>
      <c r="E4242" t="s">
        <v>115</v>
      </c>
      <c r="F4242" t="s">
        <v>24</v>
      </c>
      <c r="G4242" t="s">
        <v>21</v>
      </c>
      <c r="H4242" t="s">
        <v>39</v>
      </c>
      <c r="I4242" t="s">
        <v>40</v>
      </c>
      <c r="J4242" s="2">
        <v>35</v>
      </c>
      <c r="L4242" s="2">
        <v>35</v>
      </c>
    </row>
    <row r="4243" spans="1:12" hidden="1" x14ac:dyDescent="0.3">
      <c r="A4243" t="s">
        <v>15</v>
      </c>
      <c r="B4243" t="s">
        <v>623</v>
      </c>
      <c r="C4243" t="s">
        <v>17</v>
      </c>
      <c r="D4243" t="s">
        <v>567</v>
      </c>
      <c r="E4243" t="s">
        <v>115</v>
      </c>
      <c r="F4243" t="s">
        <v>24</v>
      </c>
      <c r="G4243" t="s">
        <v>21</v>
      </c>
      <c r="H4243" t="s">
        <v>41</v>
      </c>
      <c r="I4243" t="s">
        <v>42</v>
      </c>
      <c r="J4243" s="2">
        <v>40</v>
      </c>
      <c r="L4243" s="2">
        <v>40</v>
      </c>
    </row>
    <row r="4244" spans="1:12" hidden="1" x14ac:dyDescent="0.3">
      <c r="A4244" t="s">
        <v>15</v>
      </c>
      <c r="B4244" t="s">
        <v>623</v>
      </c>
      <c r="C4244" t="s">
        <v>17</v>
      </c>
      <c r="D4244" t="s">
        <v>567</v>
      </c>
      <c r="E4244" t="s">
        <v>115</v>
      </c>
      <c r="F4244" t="s">
        <v>24</v>
      </c>
      <c r="G4244" t="s">
        <v>21</v>
      </c>
      <c r="H4244" t="s">
        <v>43</v>
      </c>
      <c r="I4244" t="s">
        <v>44</v>
      </c>
      <c r="J4244" s="2">
        <v>65</v>
      </c>
      <c r="L4244" s="2">
        <v>65</v>
      </c>
    </row>
    <row r="4245" spans="1:12" hidden="1" x14ac:dyDescent="0.3">
      <c r="A4245" t="s">
        <v>15</v>
      </c>
      <c r="B4245" t="s">
        <v>623</v>
      </c>
      <c r="C4245" t="s">
        <v>17</v>
      </c>
      <c r="D4245" t="s">
        <v>567</v>
      </c>
      <c r="E4245" t="s">
        <v>115</v>
      </c>
      <c r="F4245" t="s">
        <v>24</v>
      </c>
      <c r="G4245" t="s">
        <v>21</v>
      </c>
      <c r="H4245" t="s">
        <v>45</v>
      </c>
      <c r="I4245" t="s">
        <v>46</v>
      </c>
      <c r="J4245" s="2">
        <v>20</v>
      </c>
      <c r="L4245" s="2">
        <v>20</v>
      </c>
    </row>
    <row r="4246" spans="1:12" hidden="1" x14ac:dyDescent="0.3">
      <c r="A4246" t="s">
        <v>15</v>
      </c>
      <c r="B4246" t="s">
        <v>623</v>
      </c>
      <c r="C4246" t="s">
        <v>17</v>
      </c>
      <c r="D4246" t="s">
        <v>567</v>
      </c>
      <c r="E4246" t="s">
        <v>115</v>
      </c>
      <c r="F4246" t="s">
        <v>24</v>
      </c>
      <c r="G4246" t="s">
        <v>21</v>
      </c>
      <c r="H4246" t="s">
        <v>47</v>
      </c>
      <c r="I4246" t="s">
        <v>48</v>
      </c>
      <c r="J4246" s="2">
        <v>60</v>
      </c>
      <c r="L4246" s="2">
        <v>60</v>
      </c>
    </row>
    <row r="4247" spans="1:12" hidden="1" x14ac:dyDescent="0.3">
      <c r="A4247" t="s">
        <v>15</v>
      </c>
      <c r="B4247" t="s">
        <v>623</v>
      </c>
      <c r="C4247" t="s">
        <v>17</v>
      </c>
      <c r="D4247" t="s">
        <v>567</v>
      </c>
      <c r="E4247" t="s">
        <v>115</v>
      </c>
      <c r="F4247" t="s">
        <v>24</v>
      </c>
      <c r="G4247" t="s">
        <v>21</v>
      </c>
      <c r="H4247" t="s">
        <v>49</v>
      </c>
      <c r="I4247" t="s">
        <v>50</v>
      </c>
      <c r="J4247" s="2">
        <v>110</v>
      </c>
      <c r="L4247" s="2">
        <v>110</v>
      </c>
    </row>
    <row r="4248" spans="1:12" hidden="1" x14ac:dyDescent="0.3">
      <c r="A4248" t="s">
        <v>15</v>
      </c>
      <c r="B4248" t="s">
        <v>623</v>
      </c>
      <c r="C4248" t="s">
        <v>17</v>
      </c>
      <c r="D4248" t="s">
        <v>567</v>
      </c>
      <c r="E4248" t="s">
        <v>115</v>
      </c>
      <c r="F4248" t="s">
        <v>24</v>
      </c>
      <c r="G4248" t="s">
        <v>21</v>
      </c>
      <c r="H4248" t="s">
        <v>51</v>
      </c>
      <c r="I4248" t="s">
        <v>52</v>
      </c>
      <c r="J4248" s="2">
        <v>40</v>
      </c>
      <c r="L4248" s="2">
        <v>40</v>
      </c>
    </row>
    <row r="4249" spans="1:12" hidden="1" x14ac:dyDescent="0.3">
      <c r="A4249" t="s">
        <v>15</v>
      </c>
      <c r="B4249" t="s">
        <v>623</v>
      </c>
      <c r="C4249" t="s">
        <v>17</v>
      </c>
      <c r="D4249" t="s">
        <v>567</v>
      </c>
      <c r="E4249" t="s">
        <v>115</v>
      </c>
      <c r="F4249" t="s">
        <v>24</v>
      </c>
      <c r="G4249" t="s">
        <v>21</v>
      </c>
      <c r="H4249" t="s">
        <v>53</v>
      </c>
      <c r="I4249" t="s">
        <v>54</v>
      </c>
      <c r="J4249" s="2">
        <v>80</v>
      </c>
      <c r="L4249" s="2">
        <v>80</v>
      </c>
    </row>
    <row r="4250" spans="1:12" hidden="1" x14ac:dyDescent="0.3">
      <c r="A4250" t="s">
        <v>15</v>
      </c>
      <c r="B4250" t="s">
        <v>623</v>
      </c>
      <c r="C4250" t="s">
        <v>17</v>
      </c>
      <c r="D4250" t="s">
        <v>567</v>
      </c>
      <c r="E4250" t="s">
        <v>115</v>
      </c>
      <c r="F4250" t="s">
        <v>24</v>
      </c>
      <c r="G4250" t="s">
        <v>21</v>
      </c>
      <c r="H4250" t="s">
        <v>55</v>
      </c>
      <c r="I4250" t="s">
        <v>56</v>
      </c>
      <c r="J4250" s="2">
        <v>165</v>
      </c>
      <c r="L4250" s="2">
        <v>165</v>
      </c>
    </row>
    <row r="4251" spans="1:12" hidden="1" x14ac:dyDescent="0.3">
      <c r="A4251" t="s">
        <v>15</v>
      </c>
      <c r="B4251" t="s">
        <v>623</v>
      </c>
      <c r="C4251" t="s">
        <v>17</v>
      </c>
      <c r="D4251" t="s">
        <v>567</v>
      </c>
      <c r="E4251" t="s">
        <v>115</v>
      </c>
      <c r="F4251" t="s">
        <v>24</v>
      </c>
      <c r="G4251" t="s">
        <v>21</v>
      </c>
      <c r="H4251" t="s">
        <v>57</v>
      </c>
      <c r="I4251" t="s">
        <v>58</v>
      </c>
      <c r="J4251" s="2">
        <v>185</v>
      </c>
      <c r="L4251" s="2">
        <v>185</v>
      </c>
    </row>
    <row r="4252" spans="1:12" hidden="1" x14ac:dyDescent="0.3">
      <c r="A4252" t="s">
        <v>15</v>
      </c>
      <c r="B4252" t="s">
        <v>623</v>
      </c>
      <c r="C4252" t="s">
        <v>17</v>
      </c>
      <c r="D4252" t="s">
        <v>567</v>
      </c>
      <c r="E4252" t="s">
        <v>115</v>
      </c>
      <c r="F4252" t="s">
        <v>24</v>
      </c>
      <c r="G4252" t="s">
        <v>21</v>
      </c>
      <c r="H4252" t="s">
        <v>59</v>
      </c>
      <c r="I4252" t="s">
        <v>60</v>
      </c>
      <c r="J4252" s="2">
        <v>55</v>
      </c>
      <c r="L4252" s="2">
        <v>55</v>
      </c>
    </row>
    <row r="4253" spans="1:12" hidden="1" x14ac:dyDescent="0.3">
      <c r="A4253" t="s">
        <v>15</v>
      </c>
      <c r="B4253" t="s">
        <v>623</v>
      </c>
      <c r="C4253" t="s">
        <v>17</v>
      </c>
      <c r="D4253" t="s">
        <v>567</v>
      </c>
      <c r="E4253" t="s">
        <v>115</v>
      </c>
      <c r="F4253" t="s">
        <v>24</v>
      </c>
      <c r="G4253" t="s">
        <v>21</v>
      </c>
      <c r="H4253" t="s">
        <v>61</v>
      </c>
      <c r="I4253" t="s">
        <v>62</v>
      </c>
      <c r="J4253" s="2">
        <v>45</v>
      </c>
      <c r="L4253" s="2">
        <v>45</v>
      </c>
    </row>
    <row r="4254" spans="1:12" hidden="1" x14ac:dyDescent="0.3">
      <c r="A4254" t="s">
        <v>15</v>
      </c>
      <c r="B4254" t="s">
        <v>623</v>
      </c>
      <c r="C4254" t="s">
        <v>17</v>
      </c>
      <c r="D4254" t="s">
        <v>567</v>
      </c>
      <c r="E4254" t="s">
        <v>115</v>
      </c>
      <c r="F4254" t="s">
        <v>24</v>
      </c>
      <c r="G4254" t="s">
        <v>21</v>
      </c>
      <c r="H4254" t="s">
        <v>63</v>
      </c>
      <c r="I4254" t="s">
        <v>64</v>
      </c>
      <c r="J4254" s="2">
        <v>25</v>
      </c>
      <c r="L4254" s="2">
        <v>25</v>
      </c>
    </row>
    <row r="4255" spans="1:12" hidden="1" x14ac:dyDescent="0.3">
      <c r="A4255" t="s">
        <v>15</v>
      </c>
      <c r="B4255" t="s">
        <v>623</v>
      </c>
      <c r="C4255" t="s">
        <v>17</v>
      </c>
      <c r="D4255" t="s">
        <v>567</v>
      </c>
      <c r="E4255" t="s">
        <v>115</v>
      </c>
      <c r="F4255" t="s">
        <v>24</v>
      </c>
      <c r="G4255" t="s">
        <v>21</v>
      </c>
      <c r="H4255" t="s">
        <v>65</v>
      </c>
      <c r="I4255" t="s">
        <v>66</v>
      </c>
      <c r="J4255" s="2">
        <v>215</v>
      </c>
      <c r="L4255" s="2">
        <v>215</v>
      </c>
    </row>
    <row r="4256" spans="1:12" hidden="1" x14ac:dyDescent="0.3">
      <c r="A4256" t="s">
        <v>15</v>
      </c>
      <c r="B4256" t="s">
        <v>623</v>
      </c>
      <c r="C4256" t="s">
        <v>17</v>
      </c>
      <c r="D4256" t="s">
        <v>567</v>
      </c>
      <c r="E4256" t="s">
        <v>115</v>
      </c>
      <c r="F4256" t="s">
        <v>24</v>
      </c>
      <c r="G4256" t="s">
        <v>21</v>
      </c>
      <c r="H4256" t="s">
        <v>67</v>
      </c>
      <c r="I4256" t="s">
        <v>68</v>
      </c>
    </row>
    <row r="4257" spans="1:12" hidden="1" x14ac:dyDescent="0.3">
      <c r="A4257" t="s">
        <v>15</v>
      </c>
      <c r="B4257" t="s">
        <v>623</v>
      </c>
      <c r="C4257" t="s">
        <v>17</v>
      </c>
      <c r="D4257" t="s">
        <v>567</v>
      </c>
      <c r="E4257" t="s">
        <v>115</v>
      </c>
      <c r="F4257" t="s">
        <v>24</v>
      </c>
      <c r="G4257" t="s">
        <v>21</v>
      </c>
      <c r="H4257" t="s">
        <v>69</v>
      </c>
      <c r="I4257" t="s">
        <v>70</v>
      </c>
      <c r="J4257" s="2">
        <v>225</v>
      </c>
      <c r="L4257" s="2">
        <v>225</v>
      </c>
    </row>
    <row r="4258" spans="1:12" hidden="1" x14ac:dyDescent="0.3">
      <c r="A4258" t="s">
        <v>15</v>
      </c>
      <c r="B4258" t="s">
        <v>623</v>
      </c>
      <c r="C4258" t="s">
        <v>17</v>
      </c>
      <c r="D4258" t="s">
        <v>567</v>
      </c>
      <c r="E4258" t="s">
        <v>115</v>
      </c>
      <c r="F4258" t="s">
        <v>24</v>
      </c>
      <c r="G4258" t="s">
        <v>21</v>
      </c>
      <c r="H4258" t="s">
        <v>71</v>
      </c>
      <c r="I4258" t="s">
        <v>72</v>
      </c>
      <c r="J4258" s="2">
        <v>75</v>
      </c>
      <c r="L4258" s="2">
        <v>75</v>
      </c>
    </row>
    <row r="4259" spans="1:12" hidden="1" x14ac:dyDescent="0.3">
      <c r="A4259" t="s">
        <v>15</v>
      </c>
      <c r="B4259" t="s">
        <v>623</v>
      </c>
      <c r="C4259" t="s">
        <v>17</v>
      </c>
      <c r="D4259" t="s">
        <v>567</v>
      </c>
      <c r="E4259" t="s">
        <v>115</v>
      </c>
      <c r="F4259" t="s">
        <v>24</v>
      </c>
      <c r="G4259" t="s">
        <v>21</v>
      </c>
      <c r="H4259" t="s">
        <v>73</v>
      </c>
      <c r="I4259" t="s">
        <v>74</v>
      </c>
      <c r="J4259" s="2">
        <v>35</v>
      </c>
      <c r="L4259" s="2">
        <v>35</v>
      </c>
    </row>
    <row r="4260" spans="1:12" hidden="1" x14ac:dyDescent="0.3">
      <c r="A4260" t="s">
        <v>15</v>
      </c>
      <c r="B4260" t="s">
        <v>623</v>
      </c>
      <c r="C4260" t="s">
        <v>17</v>
      </c>
      <c r="D4260" t="s">
        <v>567</v>
      </c>
      <c r="E4260" t="s">
        <v>115</v>
      </c>
      <c r="F4260" t="s">
        <v>24</v>
      </c>
      <c r="G4260" t="s">
        <v>21</v>
      </c>
      <c r="H4260" t="s">
        <v>75</v>
      </c>
      <c r="I4260" t="s">
        <v>76</v>
      </c>
      <c r="J4260" s="2">
        <v>50</v>
      </c>
      <c r="L4260" s="2">
        <v>50</v>
      </c>
    </row>
    <row r="4261" spans="1:12" hidden="1" x14ac:dyDescent="0.3">
      <c r="A4261" t="s">
        <v>15</v>
      </c>
      <c r="B4261" t="s">
        <v>623</v>
      </c>
      <c r="C4261" t="s">
        <v>17</v>
      </c>
      <c r="D4261" t="s">
        <v>567</v>
      </c>
      <c r="E4261" t="s">
        <v>115</v>
      </c>
      <c r="F4261" t="s">
        <v>24</v>
      </c>
      <c r="G4261" t="s">
        <v>21</v>
      </c>
      <c r="H4261" t="s">
        <v>77</v>
      </c>
      <c r="I4261" t="s">
        <v>78</v>
      </c>
      <c r="J4261" s="2">
        <v>20</v>
      </c>
      <c r="L4261" s="2">
        <v>20</v>
      </c>
    </row>
    <row r="4262" spans="1:12" hidden="1" x14ac:dyDescent="0.3">
      <c r="A4262" t="s">
        <v>15</v>
      </c>
      <c r="B4262" t="s">
        <v>623</v>
      </c>
      <c r="C4262" t="s">
        <v>17</v>
      </c>
      <c r="D4262" t="s">
        <v>567</v>
      </c>
      <c r="E4262" t="s">
        <v>115</v>
      </c>
      <c r="F4262" t="s">
        <v>24</v>
      </c>
      <c r="G4262" t="s">
        <v>21</v>
      </c>
      <c r="H4262" t="s">
        <v>79</v>
      </c>
      <c r="I4262" t="s">
        <v>80</v>
      </c>
      <c r="J4262" s="2">
        <v>105</v>
      </c>
      <c r="L4262" s="2">
        <v>105</v>
      </c>
    </row>
    <row r="4263" spans="1:12" hidden="1" x14ac:dyDescent="0.3">
      <c r="A4263" t="s">
        <v>15</v>
      </c>
      <c r="B4263" t="s">
        <v>623</v>
      </c>
      <c r="C4263" t="s">
        <v>17</v>
      </c>
      <c r="D4263" t="s">
        <v>567</v>
      </c>
      <c r="E4263" t="s">
        <v>115</v>
      </c>
      <c r="F4263" t="s">
        <v>24</v>
      </c>
      <c r="G4263" t="s">
        <v>21</v>
      </c>
      <c r="H4263" t="s">
        <v>81</v>
      </c>
      <c r="I4263" t="s">
        <v>82</v>
      </c>
      <c r="J4263" s="2">
        <v>125</v>
      </c>
      <c r="L4263" s="2">
        <v>125</v>
      </c>
    </row>
    <row r="4264" spans="1:12" hidden="1" x14ac:dyDescent="0.3">
      <c r="A4264" t="s">
        <v>15</v>
      </c>
      <c r="B4264" t="s">
        <v>623</v>
      </c>
      <c r="C4264" t="s">
        <v>17</v>
      </c>
      <c r="D4264" t="s">
        <v>567</v>
      </c>
      <c r="E4264" t="s">
        <v>115</v>
      </c>
      <c r="F4264" t="s">
        <v>24</v>
      </c>
      <c r="G4264" t="s">
        <v>21</v>
      </c>
      <c r="H4264" t="s">
        <v>83</v>
      </c>
      <c r="I4264" t="s">
        <v>84</v>
      </c>
      <c r="J4264" s="2">
        <v>15</v>
      </c>
      <c r="L4264" s="2">
        <v>15</v>
      </c>
    </row>
    <row r="4265" spans="1:12" hidden="1" x14ac:dyDescent="0.3">
      <c r="A4265" t="s">
        <v>15</v>
      </c>
      <c r="B4265" t="s">
        <v>623</v>
      </c>
      <c r="C4265" t="s">
        <v>17</v>
      </c>
      <c r="D4265" t="s">
        <v>567</v>
      </c>
      <c r="E4265" t="s">
        <v>115</v>
      </c>
      <c r="F4265" t="s">
        <v>24</v>
      </c>
      <c r="G4265" t="s">
        <v>21</v>
      </c>
      <c r="H4265" t="s">
        <v>85</v>
      </c>
      <c r="I4265" t="s">
        <v>86</v>
      </c>
      <c r="J4265" s="2">
        <v>95</v>
      </c>
      <c r="L4265" s="2">
        <v>95</v>
      </c>
    </row>
    <row r="4266" spans="1:12" hidden="1" x14ac:dyDescent="0.3">
      <c r="A4266" t="s">
        <v>15</v>
      </c>
      <c r="B4266" t="s">
        <v>623</v>
      </c>
      <c r="C4266" t="s">
        <v>17</v>
      </c>
      <c r="D4266" t="s">
        <v>567</v>
      </c>
      <c r="E4266" t="s">
        <v>115</v>
      </c>
      <c r="F4266" t="s">
        <v>24</v>
      </c>
      <c r="G4266" t="s">
        <v>21</v>
      </c>
      <c r="H4266" t="s">
        <v>87</v>
      </c>
      <c r="I4266" t="s">
        <v>88</v>
      </c>
      <c r="J4266" s="2">
        <v>10</v>
      </c>
      <c r="L4266" s="2">
        <v>10</v>
      </c>
    </row>
    <row r="4267" spans="1:12" hidden="1" x14ac:dyDescent="0.3">
      <c r="A4267" t="s">
        <v>15</v>
      </c>
      <c r="B4267" t="s">
        <v>623</v>
      </c>
      <c r="C4267" t="s">
        <v>17</v>
      </c>
      <c r="D4267" t="s">
        <v>567</v>
      </c>
      <c r="E4267" t="s">
        <v>115</v>
      </c>
      <c r="F4267" t="s">
        <v>24</v>
      </c>
      <c r="G4267" t="s">
        <v>21</v>
      </c>
      <c r="H4267" t="s">
        <v>89</v>
      </c>
      <c r="I4267" t="s">
        <v>90</v>
      </c>
      <c r="J4267" s="2">
        <v>110</v>
      </c>
      <c r="L4267" s="2">
        <v>110</v>
      </c>
    </row>
    <row r="4268" spans="1:12" hidden="1" x14ac:dyDescent="0.3">
      <c r="A4268" t="s">
        <v>15</v>
      </c>
      <c r="B4268" t="s">
        <v>623</v>
      </c>
      <c r="C4268" t="s">
        <v>17</v>
      </c>
      <c r="D4268" t="s">
        <v>567</v>
      </c>
      <c r="E4268" t="s">
        <v>115</v>
      </c>
      <c r="F4268" t="s">
        <v>24</v>
      </c>
      <c r="G4268" t="s">
        <v>21</v>
      </c>
      <c r="H4268" t="s">
        <v>91</v>
      </c>
      <c r="I4268" t="s">
        <v>92</v>
      </c>
      <c r="J4268" s="2">
        <v>115</v>
      </c>
      <c r="L4268" s="2">
        <v>115</v>
      </c>
    </row>
    <row r="4269" spans="1:12" hidden="1" x14ac:dyDescent="0.3">
      <c r="A4269" t="s">
        <v>15</v>
      </c>
      <c r="B4269" t="s">
        <v>623</v>
      </c>
      <c r="C4269" t="s">
        <v>17</v>
      </c>
      <c r="D4269" t="s">
        <v>567</v>
      </c>
      <c r="E4269" t="s">
        <v>115</v>
      </c>
      <c r="F4269" t="s">
        <v>24</v>
      </c>
      <c r="G4269" t="s">
        <v>21</v>
      </c>
      <c r="H4269" t="s">
        <v>93</v>
      </c>
      <c r="I4269" t="s">
        <v>94</v>
      </c>
      <c r="J4269" s="2">
        <v>20</v>
      </c>
      <c r="L4269" s="2">
        <v>20</v>
      </c>
    </row>
    <row r="4270" spans="1:12" hidden="1" x14ac:dyDescent="0.3">
      <c r="A4270" t="s">
        <v>15</v>
      </c>
      <c r="B4270" t="s">
        <v>623</v>
      </c>
      <c r="C4270" t="s">
        <v>17</v>
      </c>
      <c r="D4270" t="s">
        <v>567</v>
      </c>
      <c r="E4270" t="s">
        <v>115</v>
      </c>
      <c r="F4270" t="s">
        <v>24</v>
      </c>
      <c r="G4270" t="s">
        <v>21</v>
      </c>
      <c r="H4270" t="s">
        <v>95</v>
      </c>
      <c r="I4270" t="s">
        <v>96</v>
      </c>
      <c r="J4270" s="2">
        <v>65</v>
      </c>
      <c r="L4270" s="2">
        <v>65</v>
      </c>
    </row>
    <row r="4271" spans="1:12" hidden="1" x14ac:dyDescent="0.3">
      <c r="A4271" t="s">
        <v>15</v>
      </c>
      <c r="B4271" t="s">
        <v>623</v>
      </c>
      <c r="C4271" t="s">
        <v>17</v>
      </c>
      <c r="D4271" t="s">
        <v>567</v>
      </c>
      <c r="E4271" t="s">
        <v>115</v>
      </c>
      <c r="F4271" t="s">
        <v>24</v>
      </c>
      <c r="G4271" t="s">
        <v>21</v>
      </c>
      <c r="H4271" t="s">
        <v>97</v>
      </c>
      <c r="I4271" t="s">
        <v>98</v>
      </c>
      <c r="J4271" s="2">
        <v>35</v>
      </c>
      <c r="L4271" s="2">
        <v>35</v>
      </c>
    </row>
    <row r="4272" spans="1:12" hidden="1" x14ac:dyDescent="0.3">
      <c r="A4272" t="s">
        <v>15</v>
      </c>
      <c r="B4272" t="s">
        <v>623</v>
      </c>
      <c r="C4272" t="s">
        <v>17</v>
      </c>
      <c r="D4272" t="s">
        <v>567</v>
      </c>
      <c r="E4272" t="s">
        <v>115</v>
      </c>
      <c r="F4272" t="s">
        <v>24</v>
      </c>
      <c r="G4272" t="s">
        <v>21</v>
      </c>
      <c r="H4272" t="s">
        <v>99</v>
      </c>
      <c r="I4272" t="s">
        <v>100</v>
      </c>
      <c r="J4272" s="2">
        <v>50</v>
      </c>
      <c r="L4272" s="2">
        <v>50</v>
      </c>
    </row>
    <row r="4273" spans="1:13" hidden="1" x14ac:dyDescent="0.3">
      <c r="A4273" t="s">
        <v>15</v>
      </c>
      <c r="B4273" t="s">
        <v>623</v>
      </c>
      <c r="C4273" t="s">
        <v>17</v>
      </c>
      <c r="D4273" t="s">
        <v>567</v>
      </c>
      <c r="E4273" t="s">
        <v>115</v>
      </c>
      <c r="F4273" t="s">
        <v>24</v>
      </c>
      <c r="G4273" t="s">
        <v>21</v>
      </c>
      <c r="H4273" t="s">
        <v>101</v>
      </c>
      <c r="I4273" t="s">
        <v>102</v>
      </c>
      <c r="J4273" s="2">
        <v>130</v>
      </c>
      <c r="L4273" s="2">
        <v>130</v>
      </c>
    </row>
    <row r="4274" spans="1:13" hidden="1" x14ac:dyDescent="0.3">
      <c r="A4274" t="s">
        <v>15</v>
      </c>
      <c r="B4274" t="s">
        <v>623</v>
      </c>
      <c r="C4274" t="s">
        <v>17</v>
      </c>
      <c r="D4274" t="s">
        <v>567</v>
      </c>
      <c r="E4274" t="s">
        <v>115</v>
      </c>
      <c r="F4274" t="s">
        <v>24</v>
      </c>
      <c r="G4274" t="s">
        <v>21</v>
      </c>
      <c r="H4274" t="s">
        <v>103</v>
      </c>
      <c r="I4274" t="s">
        <v>104</v>
      </c>
      <c r="J4274" s="2">
        <v>85</v>
      </c>
      <c r="L4274" s="2">
        <v>85</v>
      </c>
    </row>
    <row r="4275" spans="1:13" hidden="1" x14ac:dyDescent="0.3">
      <c r="A4275" t="s">
        <v>15</v>
      </c>
      <c r="B4275" t="s">
        <v>623</v>
      </c>
      <c r="C4275" t="s">
        <v>17</v>
      </c>
      <c r="D4275" t="s">
        <v>567</v>
      </c>
      <c r="E4275" t="s">
        <v>115</v>
      </c>
      <c r="F4275" t="s">
        <v>24</v>
      </c>
      <c r="G4275" t="s">
        <v>21</v>
      </c>
      <c r="H4275" t="s">
        <v>105</v>
      </c>
      <c r="I4275" t="s">
        <v>106</v>
      </c>
      <c r="J4275" s="2">
        <v>75</v>
      </c>
      <c r="L4275" s="2">
        <v>75</v>
      </c>
    </row>
    <row r="4276" spans="1:13" hidden="1" x14ac:dyDescent="0.3">
      <c r="A4276" t="s">
        <v>15</v>
      </c>
      <c r="B4276" t="s">
        <v>623</v>
      </c>
      <c r="C4276" t="s">
        <v>17</v>
      </c>
      <c r="D4276" t="s">
        <v>567</v>
      </c>
      <c r="E4276" t="s">
        <v>115</v>
      </c>
      <c r="F4276" t="s">
        <v>24</v>
      </c>
      <c r="G4276" t="s">
        <v>21</v>
      </c>
      <c r="H4276" t="s">
        <v>107</v>
      </c>
      <c r="I4276" t="s">
        <v>108</v>
      </c>
      <c r="J4276" s="2">
        <v>100</v>
      </c>
      <c r="L4276" s="2">
        <v>100</v>
      </c>
    </row>
    <row r="4277" spans="1:13" hidden="1" x14ac:dyDescent="0.3">
      <c r="A4277" t="s">
        <v>15</v>
      </c>
      <c r="B4277" t="s">
        <v>623</v>
      </c>
      <c r="C4277" t="s">
        <v>17</v>
      </c>
      <c r="D4277" t="s">
        <v>567</v>
      </c>
      <c r="E4277" t="s">
        <v>115</v>
      </c>
      <c r="F4277" t="s">
        <v>24</v>
      </c>
      <c r="G4277" t="s">
        <v>21</v>
      </c>
      <c r="H4277" t="s">
        <v>109</v>
      </c>
      <c r="I4277" t="s">
        <v>109</v>
      </c>
      <c r="J4277" s="2">
        <v>125</v>
      </c>
      <c r="L4277" s="2">
        <v>125</v>
      </c>
    </row>
    <row r="4278" spans="1:13" hidden="1" x14ac:dyDescent="0.3">
      <c r="A4278" t="s">
        <v>15</v>
      </c>
      <c r="B4278" t="s">
        <v>623</v>
      </c>
      <c r="C4278" t="s">
        <v>17</v>
      </c>
      <c r="D4278" t="s">
        <v>567</v>
      </c>
      <c r="E4278" t="s">
        <v>587</v>
      </c>
      <c r="F4278" t="s">
        <v>24</v>
      </c>
      <c r="G4278" t="s">
        <v>21</v>
      </c>
      <c r="H4278" t="s">
        <v>25</v>
      </c>
      <c r="I4278" t="s">
        <v>26</v>
      </c>
      <c r="J4278" s="2">
        <v>1025</v>
      </c>
      <c r="L4278" s="2">
        <v>1025</v>
      </c>
      <c r="M4278" s="2">
        <v>68</v>
      </c>
    </row>
    <row r="4279" spans="1:13" hidden="1" x14ac:dyDescent="0.3">
      <c r="A4279" t="s">
        <v>15</v>
      </c>
      <c r="B4279" t="s">
        <v>623</v>
      </c>
      <c r="C4279" t="s">
        <v>17</v>
      </c>
      <c r="D4279" t="s">
        <v>567</v>
      </c>
      <c r="E4279" t="s">
        <v>587</v>
      </c>
      <c r="F4279" t="s">
        <v>24</v>
      </c>
      <c r="G4279" t="s">
        <v>21</v>
      </c>
      <c r="H4279" t="s">
        <v>27</v>
      </c>
      <c r="I4279" t="s">
        <v>28</v>
      </c>
      <c r="J4279" s="2">
        <v>495</v>
      </c>
      <c r="L4279" s="2">
        <v>495</v>
      </c>
      <c r="M4279" s="2">
        <v>41</v>
      </c>
    </row>
    <row r="4280" spans="1:13" hidden="1" x14ac:dyDescent="0.3">
      <c r="A4280" t="s">
        <v>15</v>
      </c>
      <c r="B4280" t="s">
        <v>623</v>
      </c>
      <c r="C4280" t="s">
        <v>17</v>
      </c>
      <c r="D4280" t="s">
        <v>567</v>
      </c>
      <c r="E4280" t="s">
        <v>587</v>
      </c>
      <c r="F4280" t="s">
        <v>24</v>
      </c>
      <c r="G4280" t="s">
        <v>21</v>
      </c>
      <c r="H4280" t="s">
        <v>29</v>
      </c>
      <c r="I4280" t="s">
        <v>30</v>
      </c>
      <c r="J4280" s="2">
        <v>240</v>
      </c>
      <c r="L4280" s="2">
        <v>240</v>
      </c>
      <c r="M4280" s="2">
        <v>32.1</v>
      </c>
    </row>
    <row r="4281" spans="1:13" hidden="1" x14ac:dyDescent="0.3">
      <c r="A4281" t="s">
        <v>15</v>
      </c>
      <c r="B4281" t="s">
        <v>623</v>
      </c>
      <c r="C4281" t="s">
        <v>17</v>
      </c>
      <c r="D4281" t="s">
        <v>567</v>
      </c>
      <c r="E4281" t="s">
        <v>587</v>
      </c>
      <c r="F4281" t="s">
        <v>24</v>
      </c>
      <c r="G4281" t="s">
        <v>21</v>
      </c>
      <c r="H4281" t="s">
        <v>31</v>
      </c>
      <c r="I4281" t="s">
        <v>32</v>
      </c>
      <c r="J4281" s="2">
        <v>440</v>
      </c>
      <c r="L4281" s="2">
        <v>440</v>
      </c>
      <c r="M4281" s="2">
        <v>41.3</v>
      </c>
    </row>
    <row r="4282" spans="1:13" hidden="1" x14ac:dyDescent="0.3">
      <c r="A4282" t="s">
        <v>15</v>
      </c>
      <c r="B4282" t="s">
        <v>623</v>
      </c>
      <c r="C4282" t="s">
        <v>17</v>
      </c>
      <c r="D4282" t="s">
        <v>567</v>
      </c>
      <c r="E4282" t="s">
        <v>587</v>
      </c>
      <c r="F4282" t="s">
        <v>24</v>
      </c>
      <c r="G4282" t="s">
        <v>21</v>
      </c>
      <c r="H4282" t="s">
        <v>33</v>
      </c>
      <c r="I4282" t="s">
        <v>34</v>
      </c>
      <c r="J4282" s="2">
        <v>255</v>
      </c>
      <c r="L4282" s="2">
        <v>255</v>
      </c>
      <c r="M4282" s="2">
        <v>35.4</v>
      </c>
    </row>
    <row r="4283" spans="1:13" hidden="1" x14ac:dyDescent="0.3">
      <c r="A4283" t="s">
        <v>15</v>
      </c>
      <c r="B4283" t="s">
        <v>623</v>
      </c>
      <c r="C4283" t="s">
        <v>17</v>
      </c>
      <c r="D4283" t="s">
        <v>567</v>
      </c>
      <c r="E4283" t="s">
        <v>587</v>
      </c>
      <c r="F4283" t="s">
        <v>24</v>
      </c>
      <c r="G4283" t="s">
        <v>21</v>
      </c>
      <c r="H4283" t="s">
        <v>35</v>
      </c>
      <c r="I4283" t="s">
        <v>36</v>
      </c>
      <c r="J4283" s="2">
        <v>470</v>
      </c>
      <c r="L4283" s="2">
        <v>470</v>
      </c>
      <c r="M4283" s="2">
        <v>64</v>
      </c>
    </row>
    <row r="4284" spans="1:13" hidden="1" x14ac:dyDescent="0.3">
      <c r="A4284" t="s">
        <v>15</v>
      </c>
      <c r="B4284" t="s">
        <v>623</v>
      </c>
      <c r="C4284" t="s">
        <v>17</v>
      </c>
      <c r="D4284" t="s">
        <v>567</v>
      </c>
      <c r="E4284" t="s">
        <v>587</v>
      </c>
      <c r="F4284" t="s">
        <v>24</v>
      </c>
      <c r="G4284" t="s">
        <v>21</v>
      </c>
      <c r="H4284" t="s">
        <v>37</v>
      </c>
      <c r="I4284" t="s">
        <v>38</v>
      </c>
      <c r="J4284" s="2">
        <v>1835</v>
      </c>
      <c r="L4284" s="2">
        <v>1835</v>
      </c>
      <c r="M4284" s="2">
        <v>66.099999999999994</v>
      </c>
    </row>
    <row r="4285" spans="1:13" hidden="1" x14ac:dyDescent="0.3">
      <c r="A4285" t="s">
        <v>15</v>
      </c>
      <c r="B4285" t="s">
        <v>623</v>
      </c>
      <c r="C4285" t="s">
        <v>17</v>
      </c>
      <c r="D4285" t="s">
        <v>567</v>
      </c>
      <c r="E4285" t="s">
        <v>587</v>
      </c>
      <c r="F4285" t="s">
        <v>24</v>
      </c>
      <c r="G4285" t="s">
        <v>21</v>
      </c>
      <c r="H4285" t="s">
        <v>39</v>
      </c>
      <c r="I4285" t="s">
        <v>40</v>
      </c>
      <c r="J4285" s="2">
        <v>340</v>
      </c>
      <c r="L4285" s="2">
        <v>340</v>
      </c>
      <c r="M4285" s="2">
        <v>35.5</v>
      </c>
    </row>
    <row r="4286" spans="1:13" hidden="1" x14ac:dyDescent="0.3">
      <c r="A4286" t="s">
        <v>15</v>
      </c>
      <c r="B4286" t="s">
        <v>623</v>
      </c>
      <c r="C4286" t="s">
        <v>17</v>
      </c>
      <c r="D4286" t="s">
        <v>567</v>
      </c>
      <c r="E4286" t="s">
        <v>587</v>
      </c>
      <c r="F4286" t="s">
        <v>24</v>
      </c>
      <c r="G4286" t="s">
        <v>21</v>
      </c>
      <c r="H4286" t="s">
        <v>41</v>
      </c>
      <c r="I4286" t="s">
        <v>42</v>
      </c>
      <c r="J4286" s="2">
        <v>390</v>
      </c>
      <c r="L4286" s="2">
        <v>390</v>
      </c>
      <c r="M4286" s="2">
        <v>43.1</v>
      </c>
    </row>
    <row r="4287" spans="1:13" hidden="1" x14ac:dyDescent="0.3">
      <c r="A4287" t="s">
        <v>15</v>
      </c>
      <c r="B4287" t="s">
        <v>623</v>
      </c>
      <c r="C4287" t="s">
        <v>17</v>
      </c>
      <c r="D4287" t="s">
        <v>567</v>
      </c>
      <c r="E4287" t="s">
        <v>587</v>
      </c>
      <c r="F4287" t="s">
        <v>24</v>
      </c>
      <c r="G4287" t="s">
        <v>21</v>
      </c>
      <c r="H4287" t="s">
        <v>43</v>
      </c>
      <c r="I4287" t="s">
        <v>44</v>
      </c>
      <c r="J4287" s="2">
        <v>320</v>
      </c>
      <c r="L4287" s="2">
        <v>320</v>
      </c>
      <c r="M4287" s="2">
        <v>27.5</v>
      </c>
    </row>
    <row r="4288" spans="1:13" hidden="1" x14ac:dyDescent="0.3">
      <c r="A4288" t="s">
        <v>15</v>
      </c>
      <c r="B4288" t="s">
        <v>623</v>
      </c>
      <c r="C4288" t="s">
        <v>17</v>
      </c>
      <c r="D4288" t="s">
        <v>567</v>
      </c>
      <c r="E4288" t="s">
        <v>587</v>
      </c>
      <c r="F4288" t="s">
        <v>24</v>
      </c>
      <c r="G4288" t="s">
        <v>21</v>
      </c>
      <c r="H4288" t="s">
        <v>45</v>
      </c>
      <c r="I4288" t="s">
        <v>46</v>
      </c>
      <c r="J4288" s="2">
        <v>270</v>
      </c>
      <c r="L4288" s="2">
        <v>270</v>
      </c>
      <c r="M4288" s="2">
        <v>36.6</v>
      </c>
    </row>
    <row r="4289" spans="1:13" hidden="1" x14ac:dyDescent="0.3">
      <c r="A4289" t="s">
        <v>15</v>
      </c>
      <c r="B4289" t="s">
        <v>623</v>
      </c>
      <c r="C4289" t="s">
        <v>17</v>
      </c>
      <c r="D4289" t="s">
        <v>567</v>
      </c>
      <c r="E4289" t="s">
        <v>587</v>
      </c>
      <c r="F4289" t="s">
        <v>24</v>
      </c>
      <c r="G4289" t="s">
        <v>21</v>
      </c>
      <c r="H4289" t="s">
        <v>47</v>
      </c>
      <c r="I4289" t="s">
        <v>48</v>
      </c>
      <c r="J4289" s="2">
        <v>305</v>
      </c>
      <c r="L4289" s="2">
        <v>305</v>
      </c>
      <c r="M4289" s="2">
        <v>37.5</v>
      </c>
    </row>
    <row r="4290" spans="1:13" hidden="1" x14ac:dyDescent="0.3">
      <c r="A4290" t="s">
        <v>15</v>
      </c>
      <c r="B4290" t="s">
        <v>623</v>
      </c>
      <c r="C4290" t="s">
        <v>17</v>
      </c>
      <c r="D4290" t="s">
        <v>567</v>
      </c>
      <c r="E4290" t="s">
        <v>587</v>
      </c>
      <c r="F4290" t="s">
        <v>24</v>
      </c>
      <c r="G4290" t="s">
        <v>21</v>
      </c>
      <c r="H4290" t="s">
        <v>49</v>
      </c>
      <c r="I4290" t="s">
        <v>50</v>
      </c>
      <c r="J4290" s="2">
        <v>470</v>
      </c>
      <c r="L4290" s="2">
        <v>470</v>
      </c>
      <c r="M4290" s="2">
        <v>43.6</v>
      </c>
    </row>
    <row r="4291" spans="1:13" hidden="1" x14ac:dyDescent="0.3">
      <c r="A4291" t="s">
        <v>15</v>
      </c>
      <c r="B4291" t="s">
        <v>623</v>
      </c>
      <c r="C4291" t="s">
        <v>17</v>
      </c>
      <c r="D4291" t="s">
        <v>567</v>
      </c>
      <c r="E4291" t="s">
        <v>587</v>
      </c>
      <c r="F4291" t="s">
        <v>24</v>
      </c>
      <c r="G4291" t="s">
        <v>21</v>
      </c>
      <c r="H4291" t="s">
        <v>51</v>
      </c>
      <c r="I4291" t="s">
        <v>52</v>
      </c>
      <c r="J4291" s="2">
        <v>625</v>
      </c>
      <c r="L4291" s="2">
        <v>625</v>
      </c>
      <c r="M4291" s="2">
        <v>38</v>
      </c>
    </row>
    <row r="4292" spans="1:13" hidden="1" x14ac:dyDescent="0.3">
      <c r="A4292" t="s">
        <v>15</v>
      </c>
      <c r="B4292" t="s">
        <v>623</v>
      </c>
      <c r="C4292" t="s">
        <v>17</v>
      </c>
      <c r="D4292" t="s">
        <v>567</v>
      </c>
      <c r="E4292" t="s">
        <v>587</v>
      </c>
      <c r="F4292" t="s">
        <v>24</v>
      </c>
      <c r="G4292" t="s">
        <v>21</v>
      </c>
      <c r="H4292" t="s">
        <v>53</v>
      </c>
      <c r="I4292" t="s">
        <v>54</v>
      </c>
      <c r="J4292" s="2">
        <v>500</v>
      </c>
      <c r="L4292" s="2">
        <v>500</v>
      </c>
      <c r="M4292" s="2">
        <v>40.4</v>
      </c>
    </row>
    <row r="4293" spans="1:13" hidden="1" x14ac:dyDescent="0.3">
      <c r="A4293" t="s">
        <v>15</v>
      </c>
      <c r="B4293" t="s">
        <v>623</v>
      </c>
      <c r="C4293" t="s">
        <v>17</v>
      </c>
      <c r="D4293" t="s">
        <v>567</v>
      </c>
      <c r="E4293" t="s">
        <v>587</v>
      </c>
      <c r="F4293" t="s">
        <v>24</v>
      </c>
      <c r="G4293" t="s">
        <v>21</v>
      </c>
      <c r="H4293" t="s">
        <v>55</v>
      </c>
      <c r="I4293" t="s">
        <v>56</v>
      </c>
      <c r="J4293" s="2">
        <v>660</v>
      </c>
      <c r="L4293" s="2">
        <v>660</v>
      </c>
      <c r="M4293" s="2">
        <v>71.400000000000006</v>
      </c>
    </row>
    <row r="4294" spans="1:13" hidden="1" x14ac:dyDescent="0.3">
      <c r="A4294" t="s">
        <v>15</v>
      </c>
      <c r="B4294" t="s">
        <v>623</v>
      </c>
      <c r="C4294" t="s">
        <v>17</v>
      </c>
      <c r="D4294" t="s">
        <v>567</v>
      </c>
      <c r="E4294" t="s">
        <v>587</v>
      </c>
      <c r="F4294" t="s">
        <v>24</v>
      </c>
      <c r="G4294" t="s">
        <v>21</v>
      </c>
      <c r="H4294" t="s">
        <v>57</v>
      </c>
      <c r="I4294" t="s">
        <v>58</v>
      </c>
      <c r="J4294" s="2">
        <v>685</v>
      </c>
      <c r="L4294" s="2">
        <v>685</v>
      </c>
      <c r="M4294" s="2">
        <v>84.9</v>
      </c>
    </row>
    <row r="4295" spans="1:13" hidden="1" x14ac:dyDescent="0.3">
      <c r="A4295" t="s">
        <v>15</v>
      </c>
      <c r="B4295" t="s">
        <v>623</v>
      </c>
      <c r="C4295" t="s">
        <v>17</v>
      </c>
      <c r="D4295" t="s">
        <v>567</v>
      </c>
      <c r="E4295" t="s">
        <v>587</v>
      </c>
      <c r="F4295" t="s">
        <v>24</v>
      </c>
      <c r="G4295" t="s">
        <v>21</v>
      </c>
      <c r="H4295" t="s">
        <v>59</v>
      </c>
      <c r="I4295" t="s">
        <v>60</v>
      </c>
      <c r="J4295" s="2">
        <v>395</v>
      </c>
      <c r="L4295" s="2">
        <v>395</v>
      </c>
      <c r="M4295" s="2">
        <v>40.299999999999997</v>
      </c>
    </row>
    <row r="4296" spans="1:13" hidden="1" x14ac:dyDescent="0.3">
      <c r="A4296" t="s">
        <v>15</v>
      </c>
      <c r="B4296" t="s">
        <v>623</v>
      </c>
      <c r="C4296" t="s">
        <v>17</v>
      </c>
      <c r="D4296" t="s">
        <v>567</v>
      </c>
      <c r="E4296" t="s">
        <v>587</v>
      </c>
      <c r="F4296" t="s">
        <v>24</v>
      </c>
      <c r="G4296" t="s">
        <v>21</v>
      </c>
      <c r="H4296" t="s">
        <v>61</v>
      </c>
      <c r="I4296" t="s">
        <v>62</v>
      </c>
      <c r="J4296" s="2">
        <v>630</v>
      </c>
      <c r="L4296" s="2">
        <v>630</v>
      </c>
      <c r="M4296" s="2">
        <v>60.8</v>
      </c>
    </row>
    <row r="4297" spans="1:13" hidden="1" x14ac:dyDescent="0.3">
      <c r="A4297" t="s">
        <v>15</v>
      </c>
      <c r="B4297" t="s">
        <v>623</v>
      </c>
      <c r="C4297" t="s">
        <v>17</v>
      </c>
      <c r="D4297" t="s">
        <v>567</v>
      </c>
      <c r="E4297" t="s">
        <v>587</v>
      </c>
      <c r="F4297" t="s">
        <v>24</v>
      </c>
      <c r="G4297" t="s">
        <v>21</v>
      </c>
      <c r="H4297" t="s">
        <v>63</v>
      </c>
      <c r="I4297" t="s">
        <v>64</v>
      </c>
      <c r="J4297" s="2">
        <v>160</v>
      </c>
      <c r="L4297" s="2">
        <v>160</v>
      </c>
      <c r="M4297" s="2">
        <v>28.2</v>
      </c>
    </row>
    <row r="4298" spans="1:13" hidden="1" x14ac:dyDescent="0.3">
      <c r="A4298" t="s">
        <v>15</v>
      </c>
      <c r="B4298" t="s">
        <v>623</v>
      </c>
      <c r="C4298" t="s">
        <v>17</v>
      </c>
      <c r="D4298" t="s">
        <v>567</v>
      </c>
      <c r="E4298" t="s">
        <v>587</v>
      </c>
      <c r="F4298" t="s">
        <v>24</v>
      </c>
      <c r="G4298" t="s">
        <v>21</v>
      </c>
      <c r="H4298" t="s">
        <v>65</v>
      </c>
      <c r="I4298" t="s">
        <v>66</v>
      </c>
      <c r="J4298" s="2">
        <v>550</v>
      </c>
      <c r="L4298" s="2">
        <v>550</v>
      </c>
      <c r="M4298" s="2">
        <v>35.6</v>
      </c>
    </row>
    <row r="4299" spans="1:13" hidden="1" x14ac:dyDescent="0.3">
      <c r="A4299" t="s">
        <v>15</v>
      </c>
      <c r="B4299" t="s">
        <v>623</v>
      </c>
      <c r="C4299" t="s">
        <v>17</v>
      </c>
      <c r="D4299" t="s">
        <v>567</v>
      </c>
      <c r="E4299" t="s">
        <v>587</v>
      </c>
      <c r="F4299" t="s">
        <v>24</v>
      </c>
      <c r="G4299" t="s">
        <v>21</v>
      </c>
      <c r="H4299" t="s">
        <v>67</v>
      </c>
      <c r="I4299" t="s">
        <v>68</v>
      </c>
      <c r="J4299" s="2">
        <v>190</v>
      </c>
      <c r="L4299" s="2">
        <v>190</v>
      </c>
      <c r="M4299" s="2">
        <v>39.9</v>
      </c>
    </row>
    <row r="4300" spans="1:13" hidden="1" x14ac:dyDescent="0.3">
      <c r="A4300" t="s">
        <v>15</v>
      </c>
      <c r="B4300" t="s">
        <v>623</v>
      </c>
      <c r="C4300" t="s">
        <v>17</v>
      </c>
      <c r="D4300" t="s">
        <v>567</v>
      </c>
      <c r="E4300" t="s">
        <v>587</v>
      </c>
      <c r="F4300" t="s">
        <v>24</v>
      </c>
      <c r="G4300" t="s">
        <v>21</v>
      </c>
      <c r="H4300" t="s">
        <v>69</v>
      </c>
      <c r="I4300" t="s">
        <v>70</v>
      </c>
      <c r="J4300" s="2">
        <v>1260</v>
      </c>
      <c r="L4300" s="2">
        <v>1260</v>
      </c>
      <c r="M4300" s="2">
        <v>57.5</v>
      </c>
    </row>
    <row r="4301" spans="1:13" hidden="1" x14ac:dyDescent="0.3">
      <c r="A4301" t="s">
        <v>15</v>
      </c>
      <c r="B4301" t="s">
        <v>623</v>
      </c>
      <c r="C4301" t="s">
        <v>17</v>
      </c>
      <c r="D4301" t="s">
        <v>567</v>
      </c>
      <c r="E4301" t="s">
        <v>587</v>
      </c>
      <c r="F4301" t="s">
        <v>24</v>
      </c>
      <c r="G4301" t="s">
        <v>21</v>
      </c>
      <c r="H4301" t="s">
        <v>71</v>
      </c>
      <c r="I4301" t="s">
        <v>72</v>
      </c>
      <c r="J4301" s="2">
        <v>780</v>
      </c>
      <c r="L4301" s="2">
        <v>780</v>
      </c>
      <c r="M4301" s="2">
        <v>48.2</v>
      </c>
    </row>
    <row r="4302" spans="1:13" hidden="1" x14ac:dyDescent="0.3">
      <c r="A4302" t="s">
        <v>15</v>
      </c>
      <c r="B4302" t="s">
        <v>623</v>
      </c>
      <c r="C4302" t="s">
        <v>17</v>
      </c>
      <c r="D4302" t="s">
        <v>567</v>
      </c>
      <c r="E4302" t="s">
        <v>587</v>
      </c>
      <c r="F4302" t="s">
        <v>24</v>
      </c>
      <c r="G4302" t="s">
        <v>21</v>
      </c>
      <c r="H4302" t="s">
        <v>73</v>
      </c>
      <c r="I4302" t="s">
        <v>74</v>
      </c>
      <c r="J4302" s="2">
        <v>330</v>
      </c>
      <c r="L4302" s="2">
        <v>330</v>
      </c>
      <c r="M4302" s="2">
        <v>38.6</v>
      </c>
    </row>
    <row r="4303" spans="1:13" hidden="1" x14ac:dyDescent="0.3">
      <c r="A4303" t="s">
        <v>15</v>
      </c>
      <c r="B4303" t="s">
        <v>623</v>
      </c>
      <c r="C4303" t="s">
        <v>17</v>
      </c>
      <c r="D4303" t="s">
        <v>567</v>
      </c>
      <c r="E4303" t="s">
        <v>587</v>
      </c>
      <c r="F4303" t="s">
        <v>24</v>
      </c>
      <c r="G4303" t="s">
        <v>21</v>
      </c>
      <c r="H4303" t="s">
        <v>75</v>
      </c>
      <c r="I4303" t="s">
        <v>76</v>
      </c>
      <c r="J4303" s="2">
        <v>115</v>
      </c>
      <c r="L4303" s="2">
        <v>115</v>
      </c>
      <c r="M4303" s="2">
        <v>16.7</v>
      </c>
    </row>
    <row r="4304" spans="1:13" hidden="1" x14ac:dyDescent="0.3">
      <c r="A4304" t="s">
        <v>15</v>
      </c>
      <c r="B4304" t="s">
        <v>623</v>
      </c>
      <c r="C4304" t="s">
        <v>17</v>
      </c>
      <c r="D4304" t="s">
        <v>567</v>
      </c>
      <c r="E4304" t="s">
        <v>587</v>
      </c>
      <c r="F4304" t="s">
        <v>24</v>
      </c>
      <c r="G4304" t="s">
        <v>21</v>
      </c>
      <c r="H4304" t="s">
        <v>77</v>
      </c>
      <c r="I4304" t="s">
        <v>78</v>
      </c>
      <c r="J4304" s="2">
        <v>275</v>
      </c>
      <c r="L4304" s="2">
        <v>275</v>
      </c>
      <c r="M4304" s="2">
        <v>45.8</v>
      </c>
    </row>
    <row r="4305" spans="1:13" hidden="1" x14ac:dyDescent="0.3">
      <c r="A4305" t="s">
        <v>15</v>
      </c>
      <c r="B4305" t="s">
        <v>623</v>
      </c>
      <c r="C4305" t="s">
        <v>17</v>
      </c>
      <c r="D4305" t="s">
        <v>567</v>
      </c>
      <c r="E4305" t="s">
        <v>587</v>
      </c>
      <c r="F4305" t="s">
        <v>24</v>
      </c>
      <c r="G4305" t="s">
        <v>21</v>
      </c>
      <c r="H4305" t="s">
        <v>79</v>
      </c>
      <c r="I4305" t="s">
        <v>80</v>
      </c>
      <c r="J4305" s="2">
        <v>545</v>
      </c>
      <c r="L4305" s="2">
        <v>545</v>
      </c>
      <c r="M4305" s="2">
        <v>32.700000000000003</v>
      </c>
    </row>
    <row r="4306" spans="1:13" hidden="1" x14ac:dyDescent="0.3">
      <c r="A4306" t="s">
        <v>15</v>
      </c>
      <c r="B4306" t="s">
        <v>623</v>
      </c>
      <c r="C4306" t="s">
        <v>17</v>
      </c>
      <c r="D4306" t="s">
        <v>567</v>
      </c>
      <c r="E4306" t="s">
        <v>587</v>
      </c>
      <c r="F4306" t="s">
        <v>24</v>
      </c>
      <c r="G4306" t="s">
        <v>21</v>
      </c>
      <c r="H4306" t="s">
        <v>81</v>
      </c>
      <c r="I4306" t="s">
        <v>82</v>
      </c>
      <c r="J4306" s="2">
        <v>635</v>
      </c>
      <c r="L4306" s="2">
        <v>635</v>
      </c>
      <c r="M4306" s="2">
        <v>65.8</v>
      </c>
    </row>
    <row r="4307" spans="1:13" hidden="1" x14ac:dyDescent="0.3">
      <c r="A4307" t="s">
        <v>15</v>
      </c>
      <c r="B4307" t="s">
        <v>623</v>
      </c>
      <c r="C4307" t="s">
        <v>17</v>
      </c>
      <c r="D4307" t="s">
        <v>567</v>
      </c>
      <c r="E4307" t="s">
        <v>587</v>
      </c>
      <c r="F4307" t="s">
        <v>24</v>
      </c>
      <c r="G4307" t="s">
        <v>21</v>
      </c>
      <c r="H4307" t="s">
        <v>83</v>
      </c>
      <c r="I4307" t="s">
        <v>84</v>
      </c>
      <c r="J4307" s="2">
        <v>90</v>
      </c>
      <c r="L4307" s="2">
        <v>90</v>
      </c>
      <c r="M4307" s="2">
        <v>16.3</v>
      </c>
    </row>
    <row r="4308" spans="1:13" hidden="1" x14ac:dyDescent="0.3">
      <c r="A4308" t="s">
        <v>15</v>
      </c>
      <c r="B4308" t="s">
        <v>623</v>
      </c>
      <c r="C4308" t="s">
        <v>17</v>
      </c>
      <c r="D4308" t="s">
        <v>567</v>
      </c>
      <c r="E4308" t="s">
        <v>587</v>
      </c>
      <c r="F4308" t="s">
        <v>24</v>
      </c>
      <c r="G4308" t="s">
        <v>21</v>
      </c>
      <c r="H4308" t="s">
        <v>85</v>
      </c>
      <c r="I4308" t="s">
        <v>86</v>
      </c>
      <c r="J4308" s="2">
        <v>630</v>
      </c>
      <c r="L4308" s="2">
        <v>630</v>
      </c>
      <c r="M4308" s="2">
        <v>64.2</v>
      </c>
    </row>
    <row r="4309" spans="1:13" hidden="1" x14ac:dyDescent="0.3">
      <c r="A4309" t="s">
        <v>15</v>
      </c>
      <c r="B4309" t="s">
        <v>623</v>
      </c>
      <c r="C4309" t="s">
        <v>17</v>
      </c>
      <c r="D4309" t="s">
        <v>567</v>
      </c>
      <c r="E4309" t="s">
        <v>587</v>
      </c>
      <c r="F4309" t="s">
        <v>24</v>
      </c>
      <c r="G4309" t="s">
        <v>21</v>
      </c>
      <c r="H4309" t="s">
        <v>87</v>
      </c>
      <c r="I4309" t="s">
        <v>88</v>
      </c>
      <c r="J4309" s="2">
        <v>355</v>
      </c>
      <c r="L4309" s="2">
        <v>355</v>
      </c>
      <c r="M4309" s="2">
        <v>64.099999999999994</v>
      </c>
    </row>
    <row r="4310" spans="1:13" hidden="1" x14ac:dyDescent="0.3">
      <c r="A4310" t="s">
        <v>15</v>
      </c>
      <c r="B4310" t="s">
        <v>623</v>
      </c>
      <c r="C4310" t="s">
        <v>17</v>
      </c>
      <c r="D4310" t="s">
        <v>567</v>
      </c>
      <c r="E4310" t="s">
        <v>587</v>
      </c>
      <c r="F4310" t="s">
        <v>24</v>
      </c>
      <c r="G4310" t="s">
        <v>21</v>
      </c>
      <c r="H4310" t="s">
        <v>89</v>
      </c>
      <c r="I4310" t="s">
        <v>90</v>
      </c>
      <c r="J4310" s="2">
        <v>500</v>
      </c>
      <c r="L4310" s="2">
        <v>500</v>
      </c>
      <c r="M4310" s="2">
        <v>34.1</v>
      </c>
    </row>
    <row r="4311" spans="1:13" hidden="1" x14ac:dyDescent="0.3">
      <c r="A4311" t="s">
        <v>15</v>
      </c>
      <c r="B4311" t="s">
        <v>623</v>
      </c>
      <c r="C4311" t="s">
        <v>17</v>
      </c>
      <c r="D4311" t="s">
        <v>567</v>
      </c>
      <c r="E4311" t="s">
        <v>587</v>
      </c>
      <c r="F4311" t="s">
        <v>24</v>
      </c>
      <c r="G4311" t="s">
        <v>21</v>
      </c>
      <c r="H4311" t="s">
        <v>91</v>
      </c>
      <c r="I4311" t="s">
        <v>92</v>
      </c>
      <c r="J4311" s="2">
        <v>375</v>
      </c>
      <c r="L4311" s="2">
        <v>375</v>
      </c>
      <c r="M4311" s="2">
        <v>45</v>
      </c>
    </row>
    <row r="4312" spans="1:13" hidden="1" x14ac:dyDescent="0.3">
      <c r="A4312" t="s">
        <v>15</v>
      </c>
      <c r="B4312" t="s">
        <v>623</v>
      </c>
      <c r="C4312" t="s">
        <v>17</v>
      </c>
      <c r="D4312" t="s">
        <v>567</v>
      </c>
      <c r="E4312" t="s">
        <v>587</v>
      </c>
      <c r="F4312" t="s">
        <v>24</v>
      </c>
      <c r="G4312" t="s">
        <v>21</v>
      </c>
      <c r="H4312" t="s">
        <v>93</v>
      </c>
      <c r="I4312" t="s">
        <v>94</v>
      </c>
      <c r="J4312" s="2">
        <v>175</v>
      </c>
      <c r="L4312" s="2">
        <v>175</v>
      </c>
      <c r="M4312" s="2">
        <v>22.4</v>
      </c>
    </row>
    <row r="4313" spans="1:13" hidden="1" x14ac:dyDescent="0.3">
      <c r="A4313" t="s">
        <v>15</v>
      </c>
      <c r="B4313" t="s">
        <v>623</v>
      </c>
      <c r="C4313" t="s">
        <v>17</v>
      </c>
      <c r="D4313" t="s">
        <v>567</v>
      </c>
      <c r="E4313" t="s">
        <v>587</v>
      </c>
      <c r="F4313" t="s">
        <v>24</v>
      </c>
      <c r="G4313" t="s">
        <v>21</v>
      </c>
      <c r="H4313" t="s">
        <v>95</v>
      </c>
      <c r="I4313" t="s">
        <v>96</v>
      </c>
      <c r="J4313" s="2">
        <v>450</v>
      </c>
      <c r="L4313" s="2">
        <v>450</v>
      </c>
      <c r="M4313" s="2">
        <v>52.6</v>
      </c>
    </row>
    <row r="4314" spans="1:13" hidden="1" x14ac:dyDescent="0.3">
      <c r="A4314" t="s">
        <v>15</v>
      </c>
      <c r="B4314" t="s">
        <v>623</v>
      </c>
      <c r="C4314" t="s">
        <v>17</v>
      </c>
      <c r="D4314" t="s">
        <v>567</v>
      </c>
      <c r="E4314" t="s">
        <v>587</v>
      </c>
      <c r="F4314" t="s">
        <v>24</v>
      </c>
      <c r="G4314" t="s">
        <v>21</v>
      </c>
      <c r="H4314" t="s">
        <v>97</v>
      </c>
      <c r="I4314" t="s">
        <v>98</v>
      </c>
      <c r="J4314" s="2">
        <v>255</v>
      </c>
      <c r="L4314" s="2">
        <v>255</v>
      </c>
      <c r="M4314" s="2">
        <v>34.700000000000003</v>
      </c>
    </row>
    <row r="4315" spans="1:13" hidden="1" x14ac:dyDescent="0.3">
      <c r="A4315" t="s">
        <v>15</v>
      </c>
      <c r="B4315" t="s">
        <v>623</v>
      </c>
      <c r="C4315" t="s">
        <v>17</v>
      </c>
      <c r="D4315" t="s">
        <v>567</v>
      </c>
      <c r="E4315" t="s">
        <v>587</v>
      </c>
      <c r="F4315" t="s">
        <v>24</v>
      </c>
      <c r="G4315" t="s">
        <v>21</v>
      </c>
      <c r="H4315" t="s">
        <v>99</v>
      </c>
      <c r="I4315" t="s">
        <v>100</v>
      </c>
      <c r="J4315" s="2">
        <v>545</v>
      </c>
      <c r="L4315" s="2">
        <v>545</v>
      </c>
      <c r="M4315" s="2">
        <v>57</v>
      </c>
    </row>
    <row r="4316" spans="1:13" hidden="1" x14ac:dyDescent="0.3">
      <c r="A4316" t="s">
        <v>15</v>
      </c>
      <c r="B4316" t="s">
        <v>623</v>
      </c>
      <c r="C4316" t="s">
        <v>17</v>
      </c>
      <c r="D4316" t="s">
        <v>567</v>
      </c>
      <c r="E4316" t="s">
        <v>587</v>
      </c>
      <c r="F4316" t="s">
        <v>24</v>
      </c>
      <c r="G4316" t="s">
        <v>21</v>
      </c>
      <c r="H4316" t="s">
        <v>101</v>
      </c>
      <c r="I4316" t="s">
        <v>102</v>
      </c>
      <c r="J4316" s="2">
        <v>760</v>
      </c>
      <c r="L4316" s="2">
        <v>760</v>
      </c>
      <c r="M4316" s="2">
        <v>41.1</v>
      </c>
    </row>
    <row r="4317" spans="1:13" hidden="1" x14ac:dyDescent="0.3">
      <c r="A4317" t="s">
        <v>15</v>
      </c>
      <c r="B4317" t="s">
        <v>623</v>
      </c>
      <c r="C4317" t="s">
        <v>17</v>
      </c>
      <c r="D4317" t="s">
        <v>567</v>
      </c>
      <c r="E4317" t="s">
        <v>587</v>
      </c>
      <c r="F4317" t="s">
        <v>24</v>
      </c>
      <c r="G4317" t="s">
        <v>21</v>
      </c>
      <c r="H4317" t="s">
        <v>103</v>
      </c>
      <c r="I4317" t="s">
        <v>104</v>
      </c>
      <c r="J4317" s="2">
        <v>230</v>
      </c>
      <c r="L4317" s="2">
        <v>230</v>
      </c>
      <c r="M4317" s="2">
        <v>30.3</v>
      </c>
    </row>
    <row r="4318" spans="1:13" hidden="1" x14ac:dyDescent="0.3">
      <c r="A4318" t="s">
        <v>15</v>
      </c>
      <c r="B4318" t="s">
        <v>623</v>
      </c>
      <c r="C4318" t="s">
        <v>17</v>
      </c>
      <c r="D4318" t="s">
        <v>567</v>
      </c>
      <c r="E4318" t="s">
        <v>587</v>
      </c>
      <c r="F4318" t="s">
        <v>24</v>
      </c>
      <c r="G4318" t="s">
        <v>21</v>
      </c>
      <c r="H4318" t="s">
        <v>105</v>
      </c>
      <c r="I4318" t="s">
        <v>106</v>
      </c>
      <c r="J4318" s="2">
        <v>300</v>
      </c>
      <c r="L4318" s="2">
        <v>300</v>
      </c>
      <c r="M4318" s="2">
        <v>33.299999999999997</v>
      </c>
    </row>
    <row r="4319" spans="1:13" hidden="1" x14ac:dyDescent="0.3">
      <c r="A4319" t="s">
        <v>15</v>
      </c>
      <c r="B4319" t="s">
        <v>623</v>
      </c>
      <c r="C4319" t="s">
        <v>17</v>
      </c>
      <c r="D4319" t="s">
        <v>567</v>
      </c>
      <c r="E4319" t="s">
        <v>587</v>
      </c>
      <c r="F4319" t="s">
        <v>24</v>
      </c>
      <c r="G4319" t="s">
        <v>21</v>
      </c>
      <c r="H4319" t="s">
        <v>107</v>
      </c>
      <c r="I4319" t="s">
        <v>108</v>
      </c>
      <c r="J4319" s="2">
        <v>1380</v>
      </c>
      <c r="L4319" s="2">
        <v>1380</v>
      </c>
      <c r="M4319" s="2">
        <v>58.9</v>
      </c>
    </row>
    <row r="4320" spans="1:13" hidden="1" x14ac:dyDescent="0.3">
      <c r="A4320" t="s">
        <v>15</v>
      </c>
      <c r="B4320" t="s">
        <v>623</v>
      </c>
      <c r="C4320" t="s">
        <v>17</v>
      </c>
      <c r="D4320" t="s">
        <v>567</v>
      </c>
      <c r="E4320" t="s">
        <v>587</v>
      </c>
      <c r="F4320" t="s">
        <v>24</v>
      </c>
      <c r="G4320" t="s">
        <v>21</v>
      </c>
      <c r="H4320" t="s">
        <v>109</v>
      </c>
      <c r="I4320" t="s">
        <v>109</v>
      </c>
      <c r="J4320" s="2">
        <v>320</v>
      </c>
      <c r="L4320" s="2">
        <v>320</v>
      </c>
    </row>
    <row r="4321" spans="1:13" hidden="1" x14ac:dyDescent="0.3">
      <c r="A4321" t="s">
        <v>15</v>
      </c>
      <c r="B4321" t="s">
        <v>623</v>
      </c>
      <c r="C4321" t="s">
        <v>624</v>
      </c>
      <c r="D4321" t="s">
        <v>17</v>
      </c>
      <c r="E4321" t="s">
        <v>17</v>
      </c>
      <c r="F4321" t="s">
        <v>20</v>
      </c>
      <c r="G4321" t="s">
        <v>116</v>
      </c>
      <c r="H4321" t="s">
        <v>22</v>
      </c>
      <c r="I4321" t="s">
        <v>23</v>
      </c>
      <c r="J4321" s="2">
        <v>34518</v>
      </c>
      <c r="K4321" s="2">
        <v>1811</v>
      </c>
      <c r="L4321" s="2">
        <v>36329</v>
      </c>
    </row>
    <row r="4322" spans="1:13" hidden="1" x14ac:dyDescent="0.3">
      <c r="A4322" t="s">
        <v>15</v>
      </c>
      <c r="B4322" t="s">
        <v>623</v>
      </c>
      <c r="C4322" t="s">
        <v>624</v>
      </c>
      <c r="D4322" t="s">
        <v>17</v>
      </c>
      <c r="E4322" t="s">
        <v>17</v>
      </c>
      <c r="F4322" t="s">
        <v>24</v>
      </c>
      <c r="G4322" t="s">
        <v>116</v>
      </c>
      <c r="H4322" t="s">
        <v>22</v>
      </c>
      <c r="I4322" t="s">
        <v>23</v>
      </c>
      <c r="J4322" s="2">
        <v>34518</v>
      </c>
      <c r="K4322" s="2">
        <v>0</v>
      </c>
      <c r="L4322" s="2">
        <v>34518</v>
      </c>
      <c r="M4322" s="2">
        <v>60.4</v>
      </c>
    </row>
    <row r="4323" spans="1:13" hidden="1" x14ac:dyDescent="0.3">
      <c r="A4323" t="s">
        <v>15</v>
      </c>
      <c r="B4323" t="s">
        <v>623</v>
      </c>
      <c r="C4323" t="s">
        <v>624</v>
      </c>
      <c r="D4323" t="s">
        <v>17</v>
      </c>
      <c r="E4323" t="s">
        <v>17</v>
      </c>
      <c r="F4323" t="s">
        <v>24</v>
      </c>
      <c r="G4323" t="s">
        <v>21</v>
      </c>
      <c r="H4323" t="s">
        <v>25</v>
      </c>
      <c r="I4323" t="s">
        <v>26</v>
      </c>
      <c r="J4323" s="2">
        <v>1355</v>
      </c>
      <c r="L4323" s="2">
        <v>1355</v>
      </c>
      <c r="M4323" s="2">
        <v>78</v>
      </c>
    </row>
    <row r="4324" spans="1:13" hidden="1" x14ac:dyDescent="0.3">
      <c r="A4324" t="s">
        <v>15</v>
      </c>
      <c r="B4324" t="s">
        <v>623</v>
      </c>
      <c r="C4324" t="s">
        <v>624</v>
      </c>
      <c r="D4324" t="s">
        <v>17</v>
      </c>
      <c r="E4324" t="s">
        <v>17</v>
      </c>
      <c r="F4324" t="s">
        <v>24</v>
      </c>
      <c r="G4324" t="s">
        <v>21</v>
      </c>
      <c r="H4324" t="s">
        <v>27</v>
      </c>
      <c r="I4324" t="s">
        <v>28</v>
      </c>
      <c r="J4324" s="2">
        <v>700</v>
      </c>
      <c r="L4324" s="2">
        <v>700</v>
      </c>
      <c r="M4324" s="2">
        <v>50.3</v>
      </c>
    </row>
    <row r="4325" spans="1:13" hidden="1" x14ac:dyDescent="0.3">
      <c r="A4325" t="s">
        <v>15</v>
      </c>
      <c r="B4325" t="s">
        <v>623</v>
      </c>
      <c r="C4325" t="s">
        <v>624</v>
      </c>
      <c r="D4325" t="s">
        <v>17</v>
      </c>
      <c r="E4325" t="s">
        <v>17</v>
      </c>
      <c r="F4325" t="s">
        <v>24</v>
      </c>
      <c r="G4325" t="s">
        <v>21</v>
      </c>
      <c r="H4325" t="s">
        <v>29</v>
      </c>
      <c r="I4325" t="s">
        <v>30</v>
      </c>
      <c r="J4325" s="2">
        <v>275</v>
      </c>
      <c r="L4325" s="2">
        <v>275</v>
      </c>
      <c r="M4325" s="2">
        <v>34.5</v>
      </c>
    </row>
    <row r="4326" spans="1:13" hidden="1" x14ac:dyDescent="0.3">
      <c r="A4326" t="s">
        <v>15</v>
      </c>
      <c r="B4326" t="s">
        <v>623</v>
      </c>
      <c r="C4326" t="s">
        <v>624</v>
      </c>
      <c r="D4326" t="s">
        <v>17</v>
      </c>
      <c r="E4326" t="s">
        <v>17</v>
      </c>
      <c r="F4326" t="s">
        <v>24</v>
      </c>
      <c r="G4326" t="s">
        <v>21</v>
      </c>
      <c r="H4326" t="s">
        <v>31</v>
      </c>
      <c r="I4326" t="s">
        <v>32</v>
      </c>
      <c r="J4326" s="2">
        <v>575</v>
      </c>
      <c r="L4326" s="2">
        <v>575</v>
      </c>
      <c r="M4326" s="2">
        <v>47.5</v>
      </c>
    </row>
    <row r="4327" spans="1:13" hidden="1" x14ac:dyDescent="0.3">
      <c r="A4327" t="s">
        <v>15</v>
      </c>
      <c r="B4327" t="s">
        <v>623</v>
      </c>
      <c r="C4327" t="s">
        <v>624</v>
      </c>
      <c r="D4327" t="s">
        <v>17</v>
      </c>
      <c r="E4327" t="s">
        <v>17</v>
      </c>
      <c r="F4327" t="s">
        <v>24</v>
      </c>
      <c r="G4327" t="s">
        <v>21</v>
      </c>
      <c r="H4327" t="s">
        <v>33</v>
      </c>
      <c r="I4327" t="s">
        <v>34</v>
      </c>
      <c r="J4327" s="2">
        <v>465</v>
      </c>
      <c r="L4327" s="2">
        <v>465</v>
      </c>
      <c r="M4327" s="2">
        <v>45.8</v>
      </c>
    </row>
    <row r="4328" spans="1:13" hidden="1" x14ac:dyDescent="0.3">
      <c r="A4328" t="s">
        <v>15</v>
      </c>
      <c r="B4328" t="s">
        <v>623</v>
      </c>
      <c r="C4328" t="s">
        <v>624</v>
      </c>
      <c r="D4328" t="s">
        <v>17</v>
      </c>
      <c r="E4328" t="s">
        <v>17</v>
      </c>
      <c r="F4328" t="s">
        <v>24</v>
      </c>
      <c r="G4328" t="s">
        <v>21</v>
      </c>
      <c r="H4328" t="s">
        <v>35</v>
      </c>
      <c r="I4328" t="s">
        <v>36</v>
      </c>
      <c r="J4328" s="2">
        <v>1130</v>
      </c>
      <c r="L4328" s="2">
        <v>1130</v>
      </c>
      <c r="M4328" s="2">
        <v>82.2</v>
      </c>
    </row>
    <row r="4329" spans="1:13" hidden="1" x14ac:dyDescent="0.3">
      <c r="A4329" t="s">
        <v>15</v>
      </c>
      <c r="B4329" t="s">
        <v>623</v>
      </c>
      <c r="C4329" t="s">
        <v>624</v>
      </c>
      <c r="D4329" t="s">
        <v>17</v>
      </c>
      <c r="E4329" t="s">
        <v>17</v>
      </c>
      <c r="F4329" t="s">
        <v>24</v>
      </c>
      <c r="G4329" t="s">
        <v>21</v>
      </c>
      <c r="H4329" t="s">
        <v>37</v>
      </c>
      <c r="I4329" t="s">
        <v>38</v>
      </c>
      <c r="J4329" s="2">
        <v>2140</v>
      </c>
      <c r="L4329" s="2">
        <v>2140</v>
      </c>
      <c r="M4329" s="2">
        <v>71.2</v>
      </c>
    </row>
    <row r="4330" spans="1:13" hidden="1" x14ac:dyDescent="0.3">
      <c r="A4330" t="s">
        <v>15</v>
      </c>
      <c r="B4330" t="s">
        <v>623</v>
      </c>
      <c r="C4330" t="s">
        <v>624</v>
      </c>
      <c r="D4330" t="s">
        <v>17</v>
      </c>
      <c r="E4330" t="s">
        <v>17</v>
      </c>
      <c r="F4330" t="s">
        <v>24</v>
      </c>
      <c r="G4330" t="s">
        <v>21</v>
      </c>
      <c r="H4330" t="s">
        <v>39</v>
      </c>
      <c r="I4330" t="s">
        <v>40</v>
      </c>
      <c r="J4330" s="2">
        <v>495</v>
      </c>
      <c r="L4330" s="2">
        <v>495</v>
      </c>
      <c r="M4330" s="2">
        <v>46.4</v>
      </c>
    </row>
    <row r="4331" spans="1:13" hidden="1" x14ac:dyDescent="0.3">
      <c r="A4331" t="s">
        <v>15</v>
      </c>
      <c r="B4331" t="s">
        <v>623</v>
      </c>
      <c r="C4331" t="s">
        <v>624</v>
      </c>
      <c r="D4331" t="s">
        <v>17</v>
      </c>
      <c r="E4331" t="s">
        <v>17</v>
      </c>
      <c r="F4331" t="s">
        <v>24</v>
      </c>
      <c r="G4331" t="s">
        <v>21</v>
      </c>
      <c r="H4331" t="s">
        <v>41</v>
      </c>
      <c r="I4331" t="s">
        <v>42</v>
      </c>
      <c r="J4331" s="2">
        <v>500</v>
      </c>
      <c r="L4331" s="2">
        <v>500</v>
      </c>
      <c r="M4331" s="2">
        <v>50.1</v>
      </c>
    </row>
    <row r="4332" spans="1:13" hidden="1" x14ac:dyDescent="0.3">
      <c r="A4332" t="s">
        <v>15</v>
      </c>
      <c r="B4332" t="s">
        <v>623</v>
      </c>
      <c r="C4332" t="s">
        <v>624</v>
      </c>
      <c r="D4332" t="s">
        <v>17</v>
      </c>
      <c r="E4332" t="s">
        <v>17</v>
      </c>
      <c r="F4332" t="s">
        <v>24</v>
      </c>
      <c r="G4332" t="s">
        <v>21</v>
      </c>
      <c r="H4332" t="s">
        <v>43</v>
      </c>
      <c r="I4332" t="s">
        <v>44</v>
      </c>
      <c r="J4332" s="2">
        <v>405</v>
      </c>
      <c r="L4332" s="2">
        <v>405</v>
      </c>
      <c r="M4332" s="2">
        <v>32.9</v>
      </c>
    </row>
    <row r="4333" spans="1:13" hidden="1" x14ac:dyDescent="0.3">
      <c r="A4333" t="s">
        <v>15</v>
      </c>
      <c r="B4333" t="s">
        <v>623</v>
      </c>
      <c r="C4333" t="s">
        <v>624</v>
      </c>
      <c r="D4333" t="s">
        <v>17</v>
      </c>
      <c r="E4333" t="s">
        <v>17</v>
      </c>
      <c r="F4333" t="s">
        <v>24</v>
      </c>
      <c r="G4333" t="s">
        <v>21</v>
      </c>
      <c r="H4333" t="s">
        <v>45</v>
      </c>
      <c r="I4333" t="s">
        <v>46</v>
      </c>
      <c r="J4333" s="2">
        <v>310</v>
      </c>
      <c r="L4333" s="2">
        <v>310</v>
      </c>
      <c r="M4333" s="2">
        <v>40</v>
      </c>
    </row>
    <row r="4334" spans="1:13" hidden="1" x14ac:dyDescent="0.3">
      <c r="A4334" t="s">
        <v>15</v>
      </c>
      <c r="B4334" t="s">
        <v>623</v>
      </c>
      <c r="C4334" t="s">
        <v>624</v>
      </c>
      <c r="D4334" t="s">
        <v>17</v>
      </c>
      <c r="E4334" t="s">
        <v>17</v>
      </c>
      <c r="F4334" t="s">
        <v>24</v>
      </c>
      <c r="G4334" t="s">
        <v>21</v>
      </c>
      <c r="H4334" t="s">
        <v>47</v>
      </c>
      <c r="I4334" t="s">
        <v>48</v>
      </c>
      <c r="J4334" s="2">
        <v>515</v>
      </c>
      <c r="L4334" s="2">
        <v>515</v>
      </c>
      <c r="M4334" s="2">
        <v>45.3</v>
      </c>
    </row>
    <row r="4335" spans="1:13" hidden="1" x14ac:dyDescent="0.3">
      <c r="A4335" t="s">
        <v>15</v>
      </c>
      <c r="B4335" t="s">
        <v>623</v>
      </c>
      <c r="C4335" t="s">
        <v>624</v>
      </c>
      <c r="D4335" t="s">
        <v>17</v>
      </c>
      <c r="E4335" t="s">
        <v>17</v>
      </c>
      <c r="F4335" t="s">
        <v>24</v>
      </c>
      <c r="G4335" t="s">
        <v>21</v>
      </c>
      <c r="H4335" t="s">
        <v>49</v>
      </c>
      <c r="I4335" t="s">
        <v>50</v>
      </c>
      <c r="J4335" s="2">
        <v>1450</v>
      </c>
      <c r="L4335" s="2">
        <v>1450</v>
      </c>
      <c r="M4335" s="2">
        <v>80.7</v>
      </c>
    </row>
    <row r="4336" spans="1:13" hidden="1" x14ac:dyDescent="0.3">
      <c r="A4336" t="s">
        <v>15</v>
      </c>
      <c r="B4336" t="s">
        <v>623</v>
      </c>
      <c r="C4336" t="s">
        <v>624</v>
      </c>
      <c r="D4336" t="s">
        <v>17</v>
      </c>
      <c r="E4336" t="s">
        <v>17</v>
      </c>
      <c r="F4336" t="s">
        <v>24</v>
      </c>
      <c r="G4336" t="s">
        <v>21</v>
      </c>
      <c r="H4336" t="s">
        <v>51</v>
      </c>
      <c r="I4336" t="s">
        <v>52</v>
      </c>
      <c r="J4336" s="2">
        <v>805</v>
      </c>
      <c r="L4336" s="2">
        <v>805</v>
      </c>
      <c r="M4336" s="2">
        <v>42.9</v>
      </c>
    </row>
    <row r="4337" spans="1:13" hidden="1" x14ac:dyDescent="0.3">
      <c r="A4337" t="s">
        <v>15</v>
      </c>
      <c r="B4337" t="s">
        <v>623</v>
      </c>
      <c r="C4337" t="s">
        <v>624</v>
      </c>
      <c r="D4337" t="s">
        <v>17</v>
      </c>
      <c r="E4337" t="s">
        <v>17</v>
      </c>
      <c r="F4337" t="s">
        <v>24</v>
      </c>
      <c r="G4337" t="s">
        <v>21</v>
      </c>
      <c r="H4337" t="s">
        <v>53</v>
      </c>
      <c r="I4337" t="s">
        <v>54</v>
      </c>
      <c r="J4337" s="2">
        <v>745</v>
      </c>
      <c r="L4337" s="2">
        <v>745</v>
      </c>
      <c r="M4337" s="2">
        <v>49.5</v>
      </c>
    </row>
    <row r="4338" spans="1:13" hidden="1" x14ac:dyDescent="0.3">
      <c r="A4338" t="s">
        <v>15</v>
      </c>
      <c r="B4338" t="s">
        <v>623</v>
      </c>
      <c r="C4338" t="s">
        <v>624</v>
      </c>
      <c r="D4338" t="s">
        <v>17</v>
      </c>
      <c r="E4338" t="s">
        <v>17</v>
      </c>
      <c r="F4338" t="s">
        <v>24</v>
      </c>
      <c r="G4338" t="s">
        <v>21</v>
      </c>
      <c r="H4338" t="s">
        <v>55</v>
      </c>
      <c r="I4338" t="s">
        <v>56</v>
      </c>
      <c r="J4338" s="2">
        <v>2080</v>
      </c>
      <c r="L4338" s="2">
        <v>2080</v>
      </c>
      <c r="M4338" s="2">
        <v>102.6</v>
      </c>
    </row>
    <row r="4339" spans="1:13" hidden="1" x14ac:dyDescent="0.3">
      <c r="A4339" t="s">
        <v>15</v>
      </c>
      <c r="B4339" t="s">
        <v>623</v>
      </c>
      <c r="C4339" t="s">
        <v>624</v>
      </c>
      <c r="D4339" t="s">
        <v>17</v>
      </c>
      <c r="E4339" t="s">
        <v>17</v>
      </c>
      <c r="F4339" t="s">
        <v>24</v>
      </c>
      <c r="G4339" t="s">
        <v>21</v>
      </c>
      <c r="H4339" t="s">
        <v>57</v>
      </c>
      <c r="I4339" t="s">
        <v>58</v>
      </c>
      <c r="J4339" s="2">
        <v>1765</v>
      </c>
      <c r="L4339" s="2">
        <v>1765</v>
      </c>
      <c r="M4339" s="2">
        <v>124.6</v>
      </c>
    </row>
    <row r="4340" spans="1:13" hidden="1" x14ac:dyDescent="0.3">
      <c r="A4340" t="s">
        <v>15</v>
      </c>
      <c r="B4340" t="s">
        <v>623</v>
      </c>
      <c r="C4340" t="s">
        <v>624</v>
      </c>
      <c r="D4340" t="s">
        <v>17</v>
      </c>
      <c r="E4340" t="s">
        <v>17</v>
      </c>
      <c r="F4340" t="s">
        <v>24</v>
      </c>
      <c r="G4340" t="s">
        <v>21</v>
      </c>
      <c r="H4340" t="s">
        <v>59</v>
      </c>
      <c r="I4340" t="s">
        <v>60</v>
      </c>
      <c r="J4340" s="2">
        <v>490</v>
      </c>
      <c r="L4340" s="2">
        <v>490</v>
      </c>
      <c r="M4340" s="2">
        <v>47</v>
      </c>
    </row>
    <row r="4341" spans="1:13" hidden="1" x14ac:dyDescent="0.3">
      <c r="A4341" t="s">
        <v>15</v>
      </c>
      <c r="B4341" t="s">
        <v>623</v>
      </c>
      <c r="C4341" t="s">
        <v>624</v>
      </c>
      <c r="D4341" t="s">
        <v>17</v>
      </c>
      <c r="E4341" t="s">
        <v>17</v>
      </c>
      <c r="F4341" t="s">
        <v>24</v>
      </c>
      <c r="G4341" t="s">
        <v>21</v>
      </c>
      <c r="H4341" t="s">
        <v>61</v>
      </c>
      <c r="I4341" t="s">
        <v>62</v>
      </c>
      <c r="J4341" s="2">
        <v>770</v>
      </c>
      <c r="L4341" s="2">
        <v>770</v>
      </c>
      <c r="M4341" s="2">
        <v>67.2</v>
      </c>
    </row>
    <row r="4342" spans="1:13" hidden="1" x14ac:dyDescent="0.3">
      <c r="A4342" t="s">
        <v>15</v>
      </c>
      <c r="B4342" t="s">
        <v>623</v>
      </c>
      <c r="C4342" t="s">
        <v>624</v>
      </c>
      <c r="D4342" t="s">
        <v>17</v>
      </c>
      <c r="E4342" t="s">
        <v>17</v>
      </c>
      <c r="F4342" t="s">
        <v>24</v>
      </c>
      <c r="G4342" t="s">
        <v>21</v>
      </c>
      <c r="H4342" t="s">
        <v>63</v>
      </c>
      <c r="I4342" t="s">
        <v>64</v>
      </c>
      <c r="J4342" s="2">
        <v>250</v>
      </c>
      <c r="L4342" s="2">
        <v>250</v>
      </c>
      <c r="M4342" s="2">
        <v>32.299999999999997</v>
      </c>
    </row>
    <row r="4343" spans="1:13" hidden="1" x14ac:dyDescent="0.3">
      <c r="A4343" t="s">
        <v>15</v>
      </c>
      <c r="B4343" t="s">
        <v>623</v>
      </c>
      <c r="C4343" t="s">
        <v>624</v>
      </c>
      <c r="D4343" t="s">
        <v>17</v>
      </c>
      <c r="E4343" t="s">
        <v>17</v>
      </c>
      <c r="F4343" t="s">
        <v>24</v>
      </c>
      <c r="G4343" t="s">
        <v>21</v>
      </c>
      <c r="H4343" t="s">
        <v>65</v>
      </c>
      <c r="I4343" t="s">
        <v>66</v>
      </c>
      <c r="J4343" s="2">
        <v>845</v>
      </c>
      <c r="L4343" s="2">
        <v>845</v>
      </c>
      <c r="M4343" s="2">
        <v>49.1</v>
      </c>
    </row>
    <row r="4344" spans="1:13" hidden="1" x14ac:dyDescent="0.3">
      <c r="A4344" t="s">
        <v>15</v>
      </c>
      <c r="B4344" t="s">
        <v>623</v>
      </c>
      <c r="C4344" t="s">
        <v>624</v>
      </c>
      <c r="D4344" t="s">
        <v>17</v>
      </c>
      <c r="E4344" t="s">
        <v>17</v>
      </c>
      <c r="F4344" t="s">
        <v>24</v>
      </c>
      <c r="G4344" t="s">
        <v>21</v>
      </c>
      <c r="H4344" t="s">
        <v>67</v>
      </c>
      <c r="I4344" t="s">
        <v>68</v>
      </c>
      <c r="J4344" s="2">
        <v>215</v>
      </c>
      <c r="L4344" s="2">
        <v>215</v>
      </c>
      <c r="M4344" s="2">
        <v>41.7</v>
      </c>
    </row>
    <row r="4345" spans="1:13" hidden="1" x14ac:dyDescent="0.3">
      <c r="A4345" t="s">
        <v>15</v>
      </c>
      <c r="B4345" t="s">
        <v>623</v>
      </c>
      <c r="C4345" t="s">
        <v>624</v>
      </c>
      <c r="D4345" t="s">
        <v>17</v>
      </c>
      <c r="E4345" t="s">
        <v>17</v>
      </c>
      <c r="F4345" t="s">
        <v>24</v>
      </c>
      <c r="G4345" t="s">
        <v>21</v>
      </c>
      <c r="H4345" t="s">
        <v>69</v>
      </c>
      <c r="I4345" t="s">
        <v>70</v>
      </c>
      <c r="J4345" s="2">
        <v>1975</v>
      </c>
      <c r="L4345" s="2">
        <v>1975</v>
      </c>
      <c r="M4345" s="2">
        <v>67.8</v>
      </c>
    </row>
    <row r="4346" spans="1:13" hidden="1" x14ac:dyDescent="0.3">
      <c r="A4346" t="s">
        <v>15</v>
      </c>
      <c r="B4346" t="s">
        <v>623</v>
      </c>
      <c r="C4346" t="s">
        <v>624</v>
      </c>
      <c r="D4346" t="s">
        <v>17</v>
      </c>
      <c r="E4346" t="s">
        <v>17</v>
      </c>
      <c r="F4346" t="s">
        <v>24</v>
      </c>
      <c r="G4346" t="s">
        <v>21</v>
      </c>
      <c r="H4346" t="s">
        <v>71</v>
      </c>
      <c r="I4346" t="s">
        <v>72</v>
      </c>
      <c r="J4346" s="2">
        <v>915</v>
      </c>
      <c r="L4346" s="2">
        <v>915</v>
      </c>
      <c r="M4346" s="2">
        <v>53.4</v>
      </c>
    </row>
    <row r="4347" spans="1:13" hidden="1" x14ac:dyDescent="0.3">
      <c r="A4347" t="s">
        <v>15</v>
      </c>
      <c r="B4347" t="s">
        <v>623</v>
      </c>
      <c r="C4347" t="s">
        <v>624</v>
      </c>
      <c r="D4347" t="s">
        <v>17</v>
      </c>
      <c r="E4347" t="s">
        <v>17</v>
      </c>
      <c r="F4347" t="s">
        <v>24</v>
      </c>
      <c r="G4347" t="s">
        <v>21</v>
      </c>
      <c r="H4347" t="s">
        <v>73</v>
      </c>
      <c r="I4347" t="s">
        <v>74</v>
      </c>
      <c r="J4347" s="2">
        <v>415</v>
      </c>
      <c r="L4347" s="2">
        <v>415</v>
      </c>
      <c r="M4347" s="2">
        <v>43.5</v>
      </c>
    </row>
    <row r="4348" spans="1:13" hidden="1" x14ac:dyDescent="0.3">
      <c r="A4348" t="s">
        <v>15</v>
      </c>
      <c r="B4348" t="s">
        <v>623</v>
      </c>
      <c r="C4348" t="s">
        <v>624</v>
      </c>
      <c r="D4348" t="s">
        <v>17</v>
      </c>
      <c r="E4348" t="s">
        <v>17</v>
      </c>
      <c r="F4348" t="s">
        <v>24</v>
      </c>
      <c r="G4348" t="s">
        <v>21</v>
      </c>
      <c r="H4348" t="s">
        <v>75</v>
      </c>
      <c r="I4348" t="s">
        <v>76</v>
      </c>
      <c r="J4348" s="2">
        <v>265</v>
      </c>
      <c r="L4348" s="2">
        <v>265</v>
      </c>
      <c r="M4348" s="2">
        <v>33.4</v>
      </c>
    </row>
    <row r="4349" spans="1:13" hidden="1" x14ac:dyDescent="0.3">
      <c r="A4349" t="s">
        <v>15</v>
      </c>
      <c r="B4349" t="s">
        <v>623</v>
      </c>
      <c r="C4349" t="s">
        <v>624</v>
      </c>
      <c r="D4349" t="s">
        <v>17</v>
      </c>
      <c r="E4349" t="s">
        <v>17</v>
      </c>
      <c r="F4349" t="s">
        <v>24</v>
      </c>
      <c r="G4349" t="s">
        <v>21</v>
      </c>
      <c r="H4349" t="s">
        <v>77</v>
      </c>
      <c r="I4349" t="s">
        <v>78</v>
      </c>
      <c r="J4349" s="2">
        <v>335</v>
      </c>
      <c r="L4349" s="2">
        <v>335</v>
      </c>
      <c r="M4349" s="2">
        <v>51.3</v>
      </c>
    </row>
    <row r="4350" spans="1:13" hidden="1" x14ac:dyDescent="0.3">
      <c r="A4350" t="s">
        <v>15</v>
      </c>
      <c r="B4350" t="s">
        <v>623</v>
      </c>
      <c r="C4350" t="s">
        <v>624</v>
      </c>
      <c r="D4350" t="s">
        <v>17</v>
      </c>
      <c r="E4350" t="s">
        <v>17</v>
      </c>
      <c r="F4350" t="s">
        <v>24</v>
      </c>
      <c r="G4350" t="s">
        <v>21</v>
      </c>
      <c r="H4350" t="s">
        <v>79</v>
      </c>
      <c r="I4350" t="s">
        <v>80</v>
      </c>
      <c r="J4350" s="2">
        <v>710</v>
      </c>
      <c r="L4350" s="2">
        <v>710</v>
      </c>
      <c r="M4350" s="2">
        <v>38.5</v>
      </c>
    </row>
    <row r="4351" spans="1:13" hidden="1" x14ac:dyDescent="0.3">
      <c r="A4351" t="s">
        <v>15</v>
      </c>
      <c r="B4351" t="s">
        <v>623</v>
      </c>
      <c r="C4351" t="s">
        <v>624</v>
      </c>
      <c r="D4351" t="s">
        <v>17</v>
      </c>
      <c r="E4351" t="s">
        <v>17</v>
      </c>
      <c r="F4351" t="s">
        <v>24</v>
      </c>
      <c r="G4351" t="s">
        <v>21</v>
      </c>
      <c r="H4351" t="s">
        <v>81</v>
      </c>
      <c r="I4351" t="s">
        <v>82</v>
      </c>
      <c r="J4351" s="2">
        <v>2085</v>
      </c>
      <c r="L4351" s="2">
        <v>2085</v>
      </c>
      <c r="M4351" s="2">
        <v>98.5</v>
      </c>
    </row>
    <row r="4352" spans="1:13" hidden="1" x14ac:dyDescent="0.3">
      <c r="A4352" t="s">
        <v>15</v>
      </c>
      <c r="B4352" t="s">
        <v>623</v>
      </c>
      <c r="C4352" t="s">
        <v>624</v>
      </c>
      <c r="D4352" t="s">
        <v>17</v>
      </c>
      <c r="E4352" t="s">
        <v>17</v>
      </c>
      <c r="F4352" t="s">
        <v>24</v>
      </c>
      <c r="G4352" t="s">
        <v>21</v>
      </c>
      <c r="H4352" t="s">
        <v>83</v>
      </c>
      <c r="I4352" t="s">
        <v>84</v>
      </c>
      <c r="J4352" s="2">
        <v>110</v>
      </c>
      <c r="L4352" s="2">
        <v>110</v>
      </c>
      <c r="M4352" s="2">
        <v>19.100000000000001</v>
      </c>
    </row>
    <row r="4353" spans="1:13" hidden="1" x14ac:dyDescent="0.3">
      <c r="A4353" t="s">
        <v>15</v>
      </c>
      <c r="B4353" t="s">
        <v>623</v>
      </c>
      <c r="C4353" t="s">
        <v>624</v>
      </c>
      <c r="D4353" t="s">
        <v>17</v>
      </c>
      <c r="E4353" t="s">
        <v>17</v>
      </c>
      <c r="F4353" t="s">
        <v>24</v>
      </c>
      <c r="G4353" t="s">
        <v>21</v>
      </c>
      <c r="H4353" t="s">
        <v>85</v>
      </c>
      <c r="I4353" t="s">
        <v>86</v>
      </c>
      <c r="J4353" s="2">
        <v>900</v>
      </c>
      <c r="L4353" s="2">
        <v>900</v>
      </c>
      <c r="M4353" s="2">
        <v>77.400000000000006</v>
      </c>
    </row>
    <row r="4354" spans="1:13" hidden="1" x14ac:dyDescent="0.3">
      <c r="A4354" t="s">
        <v>15</v>
      </c>
      <c r="B4354" t="s">
        <v>623</v>
      </c>
      <c r="C4354" t="s">
        <v>624</v>
      </c>
      <c r="D4354" t="s">
        <v>17</v>
      </c>
      <c r="E4354" t="s">
        <v>17</v>
      </c>
      <c r="F4354" t="s">
        <v>24</v>
      </c>
      <c r="G4354" t="s">
        <v>21</v>
      </c>
      <c r="H4354" t="s">
        <v>87</v>
      </c>
      <c r="I4354" t="s">
        <v>88</v>
      </c>
      <c r="J4354" s="2">
        <v>375</v>
      </c>
      <c r="L4354" s="2">
        <v>375</v>
      </c>
      <c r="M4354" s="2">
        <v>64.900000000000006</v>
      </c>
    </row>
    <row r="4355" spans="1:13" hidden="1" x14ac:dyDescent="0.3">
      <c r="A4355" t="s">
        <v>15</v>
      </c>
      <c r="B4355" t="s">
        <v>623</v>
      </c>
      <c r="C4355" t="s">
        <v>624</v>
      </c>
      <c r="D4355" t="s">
        <v>17</v>
      </c>
      <c r="E4355" t="s">
        <v>17</v>
      </c>
      <c r="F4355" t="s">
        <v>24</v>
      </c>
      <c r="G4355" t="s">
        <v>21</v>
      </c>
      <c r="H4355" t="s">
        <v>89</v>
      </c>
      <c r="I4355" t="s">
        <v>90</v>
      </c>
      <c r="J4355" s="2">
        <v>750</v>
      </c>
      <c r="L4355" s="2">
        <v>750</v>
      </c>
      <c r="M4355" s="2">
        <v>41.6</v>
      </c>
    </row>
    <row r="4356" spans="1:13" hidden="1" x14ac:dyDescent="0.3">
      <c r="A4356" t="s">
        <v>15</v>
      </c>
      <c r="B4356" t="s">
        <v>623</v>
      </c>
      <c r="C4356" t="s">
        <v>624</v>
      </c>
      <c r="D4356" t="s">
        <v>17</v>
      </c>
      <c r="E4356" t="s">
        <v>17</v>
      </c>
      <c r="F4356" t="s">
        <v>24</v>
      </c>
      <c r="G4356" t="s">
        <v>21</v>
      </c>
      <c r="H4356" t="s">
        <v>91</v>
      </c>
      <c r="I4356" t="s">
        <v>92</v>
      </c>
      <c r="J4356" s="2">
        <v>750</v>
      </c>
      <c r="L4356" s="2">
        <v>750</v>
      </c>
      <c r="M4356" s="2">
        <v>61.3</v>
      </c>
    </row>
    <row r="4357" spans="1:13" hidden="1" x14ac:dyDescent="0.3">
      <c r="A4357" t="s">
        <v>15</v>
      </c>
      <c r="B4357" t="s">
        <v>623</v>
      </c>
      <c r="C4357" t="s">
        <v>624</v>
      </c>
      <c r="D4357" t="s">
        <v>17</v>
      </c>
      <c r="E4357" t="s">
        <v>17</v>
      </c>
      <c r="F4357" t="s">
        <v>24</v>
      </c>
      <c r="G4357" t="s">
        <v>21</v>
      </c>
      <c r="H4357" t="s">
        <v>93</v>
      </c>
      <c r="I4357" t="s">
        <v>94</v>
      </c>
      <c r="J4357" s="2">
        <v>225</v>
      </c>
      <c r="L4357" s="2">
        <v>225</v>
      </c>
      <c r="M4357" s="2">
        <v>24.3</v>
      </c>
    </row>
    <row r="4358" spans="1:13" hidden="1" x14ac:dyDescent="0.3">
      <c r="A4358" t="s">
        <v>15</v>
      </c>
      <c r="B4358" t="s">
        <v>623</v>
      </c>
      <c r="C4358" t="s">
        <v>624</v>
      </c>
      <c r="D4358" t="s">
        <v>17</v>
      </c>
      <c r="E4358" t="s">
        <v>17</v>
      </c>
      <c r="F4358" t="s">
        <v>24</v>
      </c>
      <c r="G4358" t="s">
        <v>21</v>
      </c>
      <c r="H4358" t="s">
        <v>95</v>
      </c>
      <c r="I4358" t="s">
        <v>96</v>
      </c>
      <c r="J4358" s="2">
        <v>645</v>
      </c>
      <c r="L4358" s="2">
        <v>645</v>
      </c>
      <c r="M4358" s="2">
        <v>65</v>
      </c>
    </row>
    <row r="4359" spans="1:13" hidden="1" x14ac:dyDescent="0.3">
      <c r="A4359" t="s">
        <v>15</v>
      </c>
      <c r="B4359" t="s">
        <v>623</v>
      </c>
      <c r="C4359" t="s">
        <v>624</v>
      </c>
      <c r="D4359" t="s">
        <v>17</v>
      </c>
      <c r="E4359" t="s">
        <v>17</v>
      </c>
      <c r="F4359" t="s">
        <v>24</v>
      </c>
      <c r="G4359" t="s">
        <v>21</v>
      </c>
      <c r="H4359" t="s">
        <v>97</v>
      </c>
      <c r="I4359" t="s">
        <v>98</v>
      </c>
      <c r="J4359" s="2">
        <v>310</v>
      </c>
      <c r="L4359" s="2">
        <v>310</v>
      </c>
      <c r="M4359" s="2">
        <v>39.5</v>
      </c>
    </row>
    <row r="4360" spans="1:13" hidden="1" x14ac:dyDescent="0.3">
      <c r="A4360" t="s">
        <v>15</v>
      </c>
      <c r="B4360" t="s">
        <v>623</v>
      </c>
      <c r="C4360" t="s">
        <v>624</v>
      </c>
      <c r="D4360" t="s">
        <v>17</v>
      </c>
      <c r="E4360" t="s">
        <v>17</v>
      </c>
      <c r="F4360" t="s">
        <v>24</v>
      </c>
      <c r="G4360" t="s">
        <v>21</v>
      </c>
      <c r="H4360" t="s">
        <v>99</v>
      </c>
      <c r="I4360" t="s">
        <v>100</v>
      </c>
      <c r="J4360" s="2">
        <v>1180</v>
      </c>
      <c r="L4360" s="2">
        <v>1180</v>
      </c>
      <c r="M4360" s="2">
        <v>78.2</v>
      </c>
    </row>
    <row r="4361" spans="1:13" hidden="1" x14ac:dyDescent="0.3">
      <c r="A4361" t="s">
        <v>15</v>
      </c>
      <c r="B4361" t="s">
        <v>623</v>
      </c>
      <c r="C4361" t="s">
        <v>624</v>
      </c>
      <c r="D4361" t="s">
        <v>17</v>
      </c>
      <c r="E4361" t="s">
        <v>17</v>
      </c>
      <c r="F4361" t="s">
        <v>24</v>
      </c>
      <c r="G4361" t="s">
        <v>21</v>
      </c>
      <c r="H4361" t="s">
        <v>101</v>
      </c>
      <c r="I4361" t="s">
        <v>102</v>
      </c>
      <c r="J4361" s="2">
        <v>1200</v>
      </c>
      <c r="L4361" s="2">
        <v>1200</v>
      </c>
      <c r="M4361" s="2">
        <v>49.4</v>
      </c>
    </row>
    <row r="4362" spans="1:13" hidden="1" x14ac:dyDescent="0.3">
      <c r="A4362" t="s">
        <v>15</v>
      </c>
      <c r="B4362" t="s">
        <v>623</v>
      </c>
      <c r="C4362" t="s">
        <v>624</v>
      </c>
      <c r="D4362" t="s">
        <v>17</v>
      </c>
      <c r="E4362" t="s">
        <v>17</v>
      </c>
      <c r="F4362" t="s">
        <v>24</v>
      </c>
      <c r="G4362" t="s">
        <v>21</v>
      </c>
      <c r="H4362" t="s">
        <v>103</v>
      </c>
      <c r="I4362" t="s">
        <v>104</v>
      </c>
      <c r="J4362" s="2">
        <v>405</v>
      </c>
      <c r="L4362" s="2">
        <v>405</v>
      </c>
      <c r="M4362" s="2">
        <v>42</v>
      </c>
    </row>
    <row r="4363" spans="1:13" hidden="1" x14ac:dyDescent="0.3">
      <c r="A4363" t="s">
        <v>15</v>
      </c>
      <c r="B4363" t="s">
        <v>623</v>
      </c>
      <c r="C4363" t="s">
        <v>624</v>
      </c>
      <c r="D4363" t="s">
        <v>17</v>
      </c>
      <c r="E4363" t="s">
        <v>17</v>
      </c>
      <c r="F4363" t="s">
        <v>24</v>
      </c>
      <c r="G4363" t="s">
        <v>21</v>
      </c>
      <c r="H4363" t="s">
        <v>105</v>
      </c>
      <c r="I4363" t="s">
        <v>106</v>
      </c>
      <c r="J4363" s="2">
        <v>435</v>
      </c>
      <c r="L4363" s="2">
        <v>435</v>
      </c>
      <c r="M4363" s="2">
        <v>41.1</v>
      </c>
    </row>
    <row r="4364" spans="1:13" hidden="1" x14ac:dyDescent="0.3">
      <c r="A4364" t="s">
        <v>15</v>
      </c>
      <c r="B4364" t="s">
        <v>623</v>
      </c>
      <c r="C4364" t="s">
        <v>624</v>
      </c>
      <c r="D4364" t="s">
        <v>17</v>
      </c>
      <c r="E4364" t="s">
        <v>17</v>
      </c>
      <c r="F4364" t="s">
        <v>24</v>
      </c>
      <c r="G4364" t="s">
        <v>21</v>
      </c>
      <c r="H4364" t="s">
        <v>107</v>
      </c>
      <c r="I4364" t="s">
        <v>108</v>
      </c>
      <c r="J4364" s="2">
        <v>1665</v>
      </c>
      <c r="L4364" s="2">
        <v>1665</v>
      </c>
      <c r="M4364" s="2">
        <v>65.3</v>
      </c>
    </row>
    <row r="4365" spans="1:13" hidden="1" x14ac:dyDescent="0.3">
      <c r="A4365" t="s">
        <v>15</v>
      </c>
      <c r="B4365" t="s">
        <v>623</v>
      </c>
      <c r="C4365" t="s">
        <v>624</v>
      </c>
      <c r="D4365" t="s">
        <v>17</v>
      </c>
      <c r="E4365" t="s">
        <v>17</v>
      </c>
      <c r="F4365" t="s">
        <v>24</v>
      </c>
      <c r="G4365" t="s">
        <v>21</v>
      </c>
      <c r="H4365" t="s">
        <v>109</v>
      </c>
      <c r="I4365" t="s">
        <v>109</v>
      </c>
      <c r="J4365" s="2">
        <v>580</v>
      </c>
      <c r="L4365" s="2">
        <v>580</v>
      </c>
    </row>
    <row r="4366" spans="1:13" hidden="1" x14ac:dyDescent="0.3">
      <c r="A4366" t="s">
        <v>15</v>
      </c>
      <c r="B4366" t="s">
        <v>623</v>
      </c>
      <c r="C4366" t="s">
        <v>624</v>
      </c>
      <c r="D4366" t="s">
        <v>17</v>
      </c>
      <c r="E4366" t="s">
        <v>17</v>
      </c>
      <c r="F4366" t="s">
        <v>117</v>
      </c>
      <c r="G4366" t="s">
        <v>21</v>
      </c>
      <c r="H4366" t="s">
        <v>22</v>
      </c>
      <c r="I4366" t="s">
        <v>23</v>
      </c>
      <c r="J4366" s="2">
        <v>4015</v>
      </c>
      <c r="K4366" s="2">
        <v>0</v>
      </c>
      <c r="L4366" s="2">
        <v>4015</v>
      </c>
    </row>
    <row r="4367" spans="1:13" hidden="1" x14ac:dyDescent="0.3">
      <c r="A4367" t="s">
        <v>15</v>
      </c>
      <c r="B4367" t="s">
        <v>623</v>
      </c>
      <c r="C4367" t="s">
        <v>624</v>
      </c>
      <c r="D4367" t="s">
        <v>17</v>
      </c>
      <c r="E4367" t="s">
        <v>17</v>
      </c>
      <c r="F4367" t="s">
        <v>165</v>
      </c>
      <c r="G4367" t="s">
        <v>21</v>
      </c>
      <c r="H4367" t="s">
        <v>22</v>
      </c>
      <c r="I4367" t="s">
        <v>23</v>
      </c>
      <c r="J4367" s="2">
        <v>30503</v>
      </c>
      <c r="K4367" s="2">
        <v>0</v>
      </c>
      <c r="L4367" s="2">
        <v>30503</v>
      </c>
    </row>
    <row r="4368" spans="1:13" hidden="1" x14ac:dyDescent="0.3">
      <c r="A4368" t="s">
        <v>15</v>
      </c>
      <c r="B4368" t="s">
        <v>623</v>
      </c>
      <c r="C4368" t="s">
        <v>624</v>
      </c>
      <c r="D4368" t="s">
        <v>567</v>
      </c>
      <c r="E4368" t="s">
        <v>574</v>
      </c>
      <c r="F4368" t="s">
        <v>24</v>
      </c>
      <c r="G4368" t="s">
        <v>21</v>
      </c>
      <c r="H4368" t="s">
        <v>25</v>
      </c>
      <c r="I4368" t="s">
        <v>26</v>
      </c>
      <c r="J4368" s="2">
        <v>95</v>
      </c>
      <c r="L4368" s="2">
        <v>95</v>
      </c>
      <c r="M4368" s="2">
        <v>59.1</v>
      </c>
    </row>
    <row r="4369" spans="1:13" hidden="1" x14ac:dyDescent="0.3">
      <c r="A4369" t="s">
        <v>15</v>
      </c>
      <c r="B4369" t="s">
        <v>623</v>
      </c>
      <c r="C4369" t="s">
        <v>624</v>
      </c>
      <c r="D4369" t="s">
        <v>567</v>
      </c>
      <c r="E4369" t="s">
        <v>574</v>
      </c>
      <c r="F4369" t="s">
        <v>24</v>
      </c>
      <c r="G4369" t="s">
        <v>21</v>
      </c>
      <c r="H4369" t="s">
        <v>27</v>
      </c>
      <c r="I4369" t="s">
        <v>28</v>
      </c>
      <c r="J4369" s="2">
        <v>45</v>
      </c>
      <c r="L4369" s="2">
        <v>45</v>
      </c>
      <c r="M4369" s="2">
        <v>56.9</v>
      </c>
    </row>
    <row r="4370" spans="1:13" hidden="1" x14ac:dyDescent="0.3">
      <c r="A4370" t="s">
        <v>15</v>
      </c>
      <c r="B4370" t="s">
        <v>623</v>
      </c>
      <c r="C4370" t="s">
        <v>624</v>
      </c>
      <c r="D4370" t="s">
        <v>567</v>
      </c>
      <c r="E4370" t="s">
        <v>574</v>
      </c>
      <c r="F4370" t="s">
        <v>24</v>
      </c>
      <c r="G4370" t="s">
        <v>21</v>
      </c>
      <c r="H4370" t="s">
        <v>29</v>
      </c>
      <c r="I4370" t="s">
        <v>30</v>
      </c>
      <c r="J4370" s="2">
        <v>10</v>
      </c>
      <c r="L4370" s="2">
        <v>10</v>
      </c>
      <c r="M4370" s="2">
        <v>48.2</v>
      </c>
    </row>
    <row r="4371" spans="1:13" hidden="1" x14ac:dyDescent="0.3">
      <c r="A4371" t="s">
        <v>15</v>
      </c>
      <c r="B4371" t="s">
        <v>623</v>
      </c>
      <c r="C4371" t="s">
        <v>624</v>
      </c>
      <c r="D4371" t="s">
        <v>567</v>
      </c>
      <c r="E4371" t="s">
        <v>574</v>
      </c>
      <c r="F4371" t="s">
        <v>24</v>
      </c>
      <c r="G4371" t="s">
        <v>21</v>
      </c>
      <c r="H4371" t="s">
        <v>31</v>
      </c>
      <c r="I4371" t="s">
        <v>32</v>
      </c>
      <c r="J4371" s="2">
        <v>20</v>
      </c>
      <c r="L4371" s="2">
        <v>20</v>
      </c>
      <c r="M4371" s="2">
        <v>40.299999999999997</v>
      </c>
    </row>
    <row r="4372" spans="1:13" hidden="1" x14ac:dyDescent="0.3">
      <c r="A4372" t="s">
        <v>15</v>
      </c>
      <c r="B4372" t="s">
        <v>623</v>
      </c>
      <c r="C4372" t="s">
        <v>624</v>
      </c>
      <c r="D4372" t="s">
        <v>567</v>
      </c>
      <c r="E4372" t="s">
        <v>574</v>
      </c>
      <c r="F4372" t="s">
        <v>24</v>
      </c>
      <c r="G4372" t="s">
        <v>21</v>
      </c>
      <c r="H4372" t="s">
        <v>33</v>
      </c>
      <c r="I4372" t="s">
        <v>34</v>
      </c>
      <c r="J4372" s="2">
        <v>65</v>
      </c>
      <c r="L4372" s="2">
        <v>65</v>
      </c>
      <c r="M4372" s="2">
        <v>42.5</v>
      </c>
    </row>
    <row r="4373" spans="1:13" hidden="1" x14ac:dyDescent="0.3">
      <c r="A4373" t="s">
        <v>15</v>
      </c>
      <c r="B4373" t="s">
        <v>623</v>
      </c>
      <c r="C4373" t="s">
        <v>624</v>
      </c>
      <c r="D4373" t="s">
        <v>567</v>
      </c>
      <c r="E4373" t="s">
        <v>574</v>
      </c>
      <c r="F4373" t="s">
        <v>24</v>
      </c>
      <c r="G4373" t="s">
        <v>21</v>
      </c>
      <c r="H4373" t="s">
        <v>35</v>
      </c>
      <c r="I4373" t="s">
        <v>36</v>
      </c>
      <c r="J4373" s="2">
        <v>215</v>
      </c>
      <c r="L4373" s="2">
        <v>215</v>
      </c>
      <c r="M4373" s="2">
        <v>56.7</v>
      </c>
    </row>
    <row r="4374" spans="1:13" hidden="1" x14ac:dyDescent="0.3">
      <c r="A4374" t="s">
        <v>15</v>
      </c>
      <c r="B4374" t="s">
        <v>623</v>
      </c>
      <c r="C4374" t="s">
        <v>624</v>
      </c>
      <c r="D4374" t="s">
        <v>567</v>
      </c>
      <c r="E4374" t="s">
        <v>574</v>
      </c>
      <c r="F4374" t="s">
        <v>24</v>
      </c>
      <c r="G4374" t="s">
        <v>21</v>
      </c>
      <c r="H4374" t="s">
        <v>37</v>
      </c>
      <c r="I4374" t="s">
        <v>38</v>
      </c>
      <c r="J4374" s="2">
        <v>70</v>
      </c>
      <c r="L4374" s="2">
        <v>70</v>
      </c>
      <c r="M4374" s="2">
        <v>69.2</v>
      </c>
    </row>
    <row r="4375" spans="1:13" hidden="1" x14ac:dyDescent="0.3">
      <c r="A4375" t="s">
        <v>15</v>
      </c>
      <c r="B4375" t="s">
        <v>623</v>
      </c>
      <c r="C4375" t="s">
        <v>624</v>
      </c>
      <c r="D4375" t="s">
        <v>567</v>
      </c>
      <c r="E4375" t="s">
        <v>574</v>
      </c>
      <c r="F4375" t="s">
        <v>24</v>
      </c>
      <c r="G4375" t="s">
        <v>21</v>
      </c>
      <c r="H4375" t="s">
        <v>39</v>
      </c>
      <c r="I4375" t="s">
        <v>40</v>
      </c>
      <c r="J4375" s="2">
        <v>20</v>
      </c>
      <c r="L4375" s="2">
        <v>20</v>
      </c>
      <c r="M4375" s="2">
        <v>38</v>
      </c>
    </row>
    <row r="4376" spans="1:13" hidden="1" x14ac:dyDescent="0.3">
      <c r="A4376" t="s">
        <v>15</v>
      </c>
      <c r="B4376" t="s">
        <v>623</v>
      </c>
      <c r="C4376" t="s">
        <v>624</v>
      </c>
      <c r="D4376" t="s">
        <v>567</v>
      </c>
      <c r="E4376" t="s">
        <v>574</v>
      </c>
      <c r="F4376" t="s">
        <v>24</v>
      </c>
      <c r="G4376" t="s">
        <v>21</v>
      </c>
      <c r="H4376" t="s">
        <v>41</v>
      </c>
      <c r="I4376" t="s">
        <v>42</v>
      </c>
      <c r="J4376" s="2">
        <v>15</v>
      </c>
      <c r="L4376" s="2">
        <v>15</v>
      </c>
      <c r="M4376" s="2">
        <v>53.7</v>
      </c>
    </row>
    <row r="4377" spans="1:13" hidden="1" x14ac:dyDescent="0.3">
      <c r="A4377" t="s">
        <v>15</v>
      </c>
      <c r="B4377" t="s">
        <v>623</v>
      </c>
      <c r="C4377" t="s">
        <v>624</v>
      </c>
      <c r="D4377" t="s">
        <v>567</v>
      </c>
      <c r="E4377" t="s">
        <v>574</v>
      </c>
      <c r="F4377" t="s">
        <v>24</v>
      </c>
      <c r="G4377" t="s">
        <v>21</v>
      </c>
      <c r="H4377" t="s">
        <v>43</v>
      </c>
      <c r="I4377" t="s">
        <v>44</v>
      </c>
    </row>
    <row r="4378" spans="1:13" hidden="1" x14ac:dyDescent="0.3">
      <c r="A4378" t="s">
        <v>15</v>
      </c>
      <c r="B4378" t="s">
        <v>623</v>
      </c>
      <c r="C4378" t="s">
        <v>624</v>
      </c>
      <c r="D4378" t="s">
        <v>567</v>
      </c>
      <c r="E4378" t="s">
        <v>574</v>
      </c>
      <c r="F4378" t="s">
        <v>24</v>
      </c>
      <c r="G4378" t="s">
        <v>21</v>
      </c>
      <c r="H4378" t="s">
        <v>45</v>
      </c>
      <c r="I4378" t="s">
        <v>46</v>
      </c>
      <c r="J4378" s="2">
        <v>5</v>
      </c>
      <c r="L4378" s="2">
        <v>5</v>
      </c>
      <c r="M4378" s="2">
        <v>41.9</v>
      </c>
    </row>
    <row r="4379" spans="1:13" hidden="1" x14ac:dyDescent="0.3">
      <c r="A4379" t="s">
        <v>15</v>
      </c>
      <c r="B4379" t="s">
        <v>623</v>
      </c>
      <c r="C4379" t="s">
        <v>624</v>
      </c>
      <c r="D4379" t="s">
        <v>567</v>
      </c>
      <c r="E4379" t="s">
        <v>574</v>
      </c>
      <c r="F4379" t="s">
        <v>24</v>
      </c>
      <c r="G4379" t="s">
        <v>21</v>
      </c>
      <c r="H4379" t="s">
        <v>47</v>
      </c>
      <c r="I4379" t="s">
        <v>48</v>
      </c>
      <c r="J4379" s="2">
        <v>90</v>
      </c>
      <c r="L4379" s="2">
        <v>90</v>
      </c>
      <c r="M4379" s="2">
        <v>41.2</v>
      </c>
    </row>
    <row r="4380" spans="1:13" hidden="1" x14ac:dyDescent="0.3">
      <c r="A4380" t="s">
        <v>15</v>
      </c>
      <c r="B4380" t="s">
        <v>623</v>
      </c>
      <c r="C4380" t="s">
        <v>624</v>
      </c>
      <c r="D4380" t="s">
        <v>567</v>
      </c>
      <c r="E4380" t="s">
        <v>574</v>
      </c>
      <c r="F4380" t="s">
        <v>24</v>
      </c>
      <c r="G4380" t="s">
        <v>21</v>
      </c>
      <c r="H4380" t="s">
        <v>49</v>
      </c>
      <c r="I4380" t="s">
        <v>50</v>
      </c>
      <c r="J4380" s="2">
        <v>70</v>
      </c>
      <c r="L4380" s="2">
        <v>70</v>
      </c>
      <c r="M4380" s="2">
        <v>41.1</v>
      </c>
    </row>
    <row r="4381" spans="1:13" hidden="1" x14ac:dyDescent="0.3">
      <c r="A4381" t="s">
        <v>15</v>
      </c>
      <c r="B4381" t="s">
        <v>623</v>
      </c>
      <c r="C4381" t="s">
        <v>624</v>
      </c>
      <c r="D4381" t="s">
        <v>567</v>
      </c>
      <c r="E4381" t="s">
        <v>574</v>
      </c>
      <c r="F4381" t="s">
        <v>24</v>
      </c>
      <c r="G4381" t="s">
        <v>21</v>
      </c>
      <c r="H4381" t="s">
        <v>51</v>
      </c>
      <c r="I4381" t="s">
        <v>52</v>
      </c>
      <c r="J4381" s="2">
        <v>25</v>
      </c>
      <c r="L4381" s="2">
        <v>25</v>
      </c>
      <c r="M4381" s="2">
        <v>28.9</v>
      </c>
    </row>
    <row r="4382" spans="1:13" hidden="1" x14ac:dyDescent="0.3">
      <c r="A4382" t="s">
        <v>15</v>
      </c>
      <c r="B4382" t="s">
        <v>623</v>
      </c>
      <c r="C4382" t="s">
        <v>624</v>
      </c>
      <c r="D4382" t="s">
        <v>567</v>
      </c>
      <c r="E4382" t="s">
        <v>574</v>
      </c>
      <c r="F4382" t="s">
        <v>24</v>
      </c>
      <c r="G4382" t="s">
        <v>21</v>
      </c>
      <c r="H4382" t="s">
        <v>53</v>
      </c>
      <c r="I4382" t="s">
        <v>54</v>
      </c>
      <c r="J4382" s="2">
        <v>35</v>
      </c>
      <c r="L4382" s="2">
        <v>35</v>
      </c>
      <c r="M4382" s="2">
        <v>29.2</v>
      </c>
    </row>
    <row r="4383" spans="1:13" hidden="1" x14ac:dyDescent="0.3">
      <c r="A4383" t="s">
        <v>15</v>
      </c>
      <c r="B4383" t="s">
        <v>623</v>
      </c>
      <c r="C4383" t="s">
        <v>624</v>
      </c>
      <c r="D4383" t="s">
        <v>567</v>
      </c>
      <c r="E4383" t="s">
        <v>574</v>
      </c>
      <c r="F4383" t="s">
        <v>24</v>
      </c>
      <c r="G4383" t="s">
        <v>21</v>
      </c>
      <c r="H4383" t="s">
        <v>55</v>
      </c>
      <c r="I4383" t="s">
        <v>56</v>
      </c>
      <c r="J4383" s="2">
        <v>460</v>
      </c>
      <c r="L4383" s="2">
        <v>460</v>
      </c>
      <c r="M4383" s="2">
        <v>76.5</v>
      </c>
    </row>
    <row r="4384" spans="1:13" hidden="1" x14ac:dyDescent="0.3">
      <c r="A4384" t="s">
        <v>15</v>
      </c>
      <c r="B4384" t="s">
        <v>623</v>
      </c>
      <c r="C4384" t="s">
        <v>624</v>
      </c>
      <c r="D4384" t="s">
        <v>567</v>
      </c>
      <c r="E4384" t="s">
        <v>574</v>
      </c>
      <c r="F4384" t="s">
        <v>24</v>
      </c>
      <c r="G4384" t="s">
        <v>21</v>
      </c>
      <c r="H4384" t="s">
        <v>57</v>
      </c>
      <c r="I4384" t="s">
        <v>58</v>
      </c>
      <c r="J4384" s="2">
        <v>125</v>
      </c>
      <c r="L4384" s="2">
        <v>125</v>
      </c>
      <c r="M4384" s="2">
        <v>63.9</v>
      </c>
    </row>
    <row r="4385" spans="1:13" hidden="1" x14ac:dyDescent="0.3">
      <c r="A4385" t="s">
        <v>15</v>
      </c>
      <c r="B4385" t="s">
        <v>623</v>
      </c>
      <c r="C4385" t="s">
        <v>624</v>
      </c>
      <c r="D4385" t="s">
        <v>567</v>
      </c>
      <c r="E4385" t="s">
        <v>574</v>
      </c>
      <c r="F4385" t="s">
        <v>24</v>
      </c>
      <c r="G4385" t="s">
        <v>21</v>
      </c>
      <c r="H4385" t="s">
        <v>59</v>
      </c>
      <c r="I4385" t="s">
        <v>60</v>
      </c>
    </row>
    <row r="4386" spans="1:13" hidden="1" x14ac:dyDescent="0.3">
      <c r="A4386" t="s">
        <v>15</v>
      </c>
      <c r="B4386" t="s">
        <v>623</v>
      </c>
      <c r="C4386" t="s">
        <v>624</v>
      </c>
      <c r="D4386" t="s">
        <v>567</v>
      </c>
      <c r="E4386" t="s">
        <v>574</v>
      </c>
      <c r="F4386" t="s">
        <v>24</v>
      </c>
      <c r="G4386" t="s">
        <v>21</v>
      </c>
      <c r="H4386" t="s">
        <v>61</v>
      </c>
      <c r="I4386" t="s">
        <v>62</v>
      </c>
      <c r="J4386" s="2">
        <v>40</v>
      </c>
      <c r="L4386" s="2">
        <v>40</v>
      </c>
      <c r="M4386" s="2">
        <v>73.400000000000006</v>
      </c>
    </row>
    <row r="4387" spans="1:13" hidden="1" x14ac:dyDescent="0.3">
      <c r="A4387" t="s">
        <v>15</v>
      </c>
      <c r="B4387" t="s">
        <v>623</v>
      </c>
      <c r="C4387" t="s">
        <v>624</v>
      </c>
      <c r="D4387" t="s">
        <v>567</v>
      </c>
      <c r="E4387" t="s">
        <v>574</v>
      </c>
      <c r="F4387" t="s">
        <v>24</v>
      </c>
      <c r="G4387" t="s">
        <v>21</v>
      </c>
      <c r="H4387" t="s">
        <v>63</v>
      </c>
      <c r="I4387" t="s">
        <v>64</v>
      </c>
      <c r="J4387" s="2">
        <v>30</v>
      </c>
      <c r="L4387" s="2">
        <v>30</v>
      </c>
      <c r="M4387" s="2">
        <v>22.7</v>
      </c>
    </row>
    <row r="4388" spans="1:13" hidden="1" x14ac:dyDescent="0.3">
      <c r="A4388" t="s">
        <v>15</v>
      </c>
      <c r="B4388" t="s">
        <v>623</v>
      </c>
      <c r="C4388" t="s">
        <v>624</v>
      </c>
      <c r="D4388" t="s">
        <v>567</v>
      </c>
      <c r="E4388" t="s">
        <v>574</v>
      </c>
      <c r="F4388" t="s">
        <v>24</v>
      </c>
      <c r="G4388" t="s">
        <v>21</v>
      </c>
      <c r="H4388" t="s">
        <v>65</v>
      </c>
      <c r="I4388" t="s">
        <v>66</v>
      </c>
      <c r="J4388" s="2">
        <v>20</v>
      </c>
      <c r="L4388" s="2">
        <v>20</v>
      </c>
      <c r="M4388" s="2">
        <v>31.7</v>
      </c>
    </row>
    <row r="4389" spans="1:13" hidden="1" x14ac:dyDescent="0.3">
      <c r="A4389" t="s">
        <v>15</v>
      </c>
      <c r="B4389" t="s">
        <v>623</v>
      </c>
      <c r="C4389" t="s">
        <v>624</v>
      </c>
      <c r="D4389" t="s">
        <v>567</v>
      </c>
      <c r="E4389" t="s">
        <v>574</v>
      </c>
      <c r="F4389" t="s">
        <v>24</v>
      </c>
      <c r="G4389" t="s">
        <v>21</v>
      </c>
      <c r="H4389" t="s">
        <v>67</v>
      </c>
      <c r="I4389" t="s">
        <v>68</v>
      </c>
      <c r="J4389" s="2">
        <v>15</v>
      </c>
      <c r="L4389" s="2">
        <v>15</v>
      </c>
      <c r="M4389" s="2">
        <v>104.3</v>
      </c>
    </row>
    <row r="4390" spans="1:13" hidden="1" x14ac:dyDescent="0.3">
      <c r="A4390" t="s">
        <v>15</v>
      </c>
      <c r="B4390" t="s">
        <v>623</v>
      </c>
      <c r="C4390" t="s">
        <v>624</v>
      </c>
      <c r="D4390" t="s">
        <v>567</v>
      </c>
      <c r="E4390" t="s">
        <v>574</v>
      </c>
      <c r="F4390" t="s">
        <v>24</v>
      </c>
      <c r="G4390" t="s">
        <v>21</v>
      </c>
      <c r="H4390" t="s">
        <v>69</v>
      </c>
      <c r="I4390" t="s">
        <v>70</v>
      </c>
      <c r="J4390" s="2">
        <v>200</v>
      </c>
      <c r="L4390" s="2">
        <v>200</v>
      </c>
      <c r="M4390" s="2">
        <v>51.4</v>
      </c>
    </row>
    <row r="4391" spans="1:13" hidden="1" x14ac:dyDescent="0.3">
      <c r="A4391" t="s">
        <v>15</v>
      </c>
      <c r="B4391" t="s">
        <v>623</v>
      </c>
      <c r="C4391" t="s">
        <v>624</v>
      </c>
      <c r="D4391" t="s">
        <v>567</v>
      </c>
      <c r="E4391" t="s">
        <v>574</v>
      </c>
      <c r="F4391" t="s">
        <v>24</v>
      </c>
      <c r="G4391" t="s">
        <v>21</v>
      </c>
      <c r="H4391" t="s">
        <v>71</v>
      </c>
      <c r="I4391" t="s">
        <v>72</v>
      </c>
      <c r="J4391" s="2">
        <v>15</v>
      </c>
      <c r="L4391" s="2">
        <v>15</v>
      </c>
      <c r="M4391" s="2">
        <v>43.8</v>
      </c>
    </row>
    <row r="4392" spans="1:13" hidden="1" x14ac:dyDescent="0.3">
      <c r="A4392" t="s">
        <v>15</v>
      </c>
      <c r="B4392" t="s">
        <v>623</v>
      </c>
      <c r="C4392" t="s">
        <v>624</v>
      </c>
      <c r="D4392" t="s">
        <v>567</v>
      </c>
      <c r="E4392" t="s">
        <v>574</v>
      </c>
      <c r="F4392" t="s">
        <v>24</v>
      </c>
      <c r="G4392" t="s">
        <v>21</v>
      </c>
      <c r="H4392" t="s">
        <v>73</v>
      </c>
      <c r="I4392" t="s">
        <v>74</v>
      </c>
      <c r="J4392" s="2">
        <v>15</v>
      </c>
      <c r="L4392" s="2">
        <v>15</v>
      </c>
      <c r="M4392" s="2">
        <v>33.700000000000003</v>
      </c>
    </row>
    <row r="4393" spans="1:13" hidden="1" x14ac:dyDescent="0.3">
      <c r="A4393" t="s">
        <v>15</v>
      </c>
      <c r="B4393" t="s">
        <v>623</v>
      </c>
      <c r="C4393" t="s">
        <v>624</v>
      </c>
      <c r="D4393" t="s">
        <v>567</v>
      </c>
      <c r="E4393" t="s">
        <v>574</v>
      </c>
      <c r="F4393" t="s">
        <v>24</v>
      </c>
      <c r="G4393" t="s">
        <v>21</v>
      </c>
      <c r="H4393" t="s">
        <v>75</v>
      </c>
      <c r="I4393" t="s">
        <v>76</v>
      </c>
      <c r="J4393" s="2">
        <v>10</v>
      </c>
      <c r="L4393" s="2">
        <v>10</v>
      </c>
      <c r="M4393" s="2">
        <v>28.4</v>
      </c>
    </row>
    <row r="4394" spans="1:13" hidden="1" x14ac:dyDescent="0.3">
      <c r="A4394" t="s">
        <v>15</v>
      </c>
      <c r="B4394" t="s">
        <v>623</v>
      </c>
      <c r="C4394" t="s">
        <v>624</v>
      </c>
      <c r="D4394" t="s">
        <v>567</v>
      </c>
      <c r="E4394" t="s">
        <v>574</v>
      </c>
      <c r="F4394" t="s">
        <v>24</v>
      </c>
      <c r="G4394" t="s">
        <v>21</v>
      </c>
      <c r="H4394" t="s">
        <v>77</v>
      </c>
      <c r="I4394" t="s">
        <v>78</v>
      </c>
      <c r="J4394" s="2">
        <v>10</v>
      </c>
      <c r="L4394" s="2">
        <v>10</v>
      </c>
      <c r="M4394" s="2">
        <v>54.2</v>
      </c>
    </row>
    <row r="4395" spans="1:13" hidden="1" x14ac:dyDescent="0.3">
      <c r="A4395" t="s">
        <v>15</v>
      </c>
      <c r="B4395" t="s">
        <v>623</v>
      </c>
      <c r="C4395" t="s">
        <v>624</v>
      </c>
      <c r="D4395" t="s">
        <v>567</v>
      </c>
      <c r="E4395" t="s">
        <v>574</v>
      </c>
      <c r="F4395" t="s">
        <v>24</v>
      </c>
      <c r="G4395" t="s">
        <v>21</v>
      </c>
      <c r="H4395" t="s">
        <v>79</v>
      </c>
      <c r="I4395" t="s">
        <v>80</v>
      </c>
      <c r="J4395" s="2">
        <v>15</v>
      </c>
      <c r="L4395" s="2">
        <v>15</v>
      </c>
      <c r="M4395" s="2">
        <v>19.399999999999999</v>
      </c>
    </row>
    <row r="4396" spans="1:13" hidden="1" x14ac:dyDescent="0.3">
      <c r="A4396" t="s">
        <v>15</v>
      </c>
      <c r="B4396" t="s">
        <v>623</v>
      </c>
      <c r="C4396" t="s">
        <v>624</v>
      </c>
      <c r="D4396" t="s">
        <v>567</v>
      </c>
      <c r="E4396" t="s">
        <v>574</v>
      </c>
      <c r="F4396" t="s">
        <v>24</v>
      </c>
      <c r="G4396" t="s">
        <v>21</v>
      </c>
      <c r="H4396" t="s">
        <v>81</v>
      </c>
      <c r="I4396" t="s">
        <v>82</v>
      </c>
      <c r="J4396" s="2">
        <v>390</v>
      </c>
      <c r="L4396" s="2">
        <v>390</v>
      </c>
      <c r="M4396" s="2">
        <v>63</v>
      </c>
    </row>
    <row r="4397" spans="1:13" hidden="1" x14ac:dyDescent="0.3">
      <c r="A4397" t="s">
        <v>15</v>
      </c>
      <c r="B4397" t="s">
        <v>623</v>
      </c>
      <c r="C4397" t="s">
        <v>624</v>
      </c>
      <c r="D4397" t="s">
        <v>567</v>
      </c>
      <c r="E4397" t="s">
        <v>574</v>
      </c>
      <c r="F4397" t="s">
        <v>24</v>
      </c>
      <c r="G4397" t="s">
        <v>21</v>
      </c>
      <c r="H4397" t="s">
        <v>83</v>
      </c>
      <c r="I4397" t="s">
        <v>84</v>
      </c>
    </row>
    <row r="4398" spans="1:13" hidden="1" x14ac:dyDescent="0.3">
      <c r="A4398" t="s">
        <v>15</v>
      </c>
      <c r="B4398" t="s">
        <v>623</v>
      </c>
      <c r="C4398" t="s">
        <v>624</v>
      </c>
      <c r="D4398" t="s">
        <v>567</v>
      </c>
      <c r="E4398" t="s">
        <v>574</v>
      </c>
      <c r="F4398" t="s">
        <v>24</v>
      </c>
      <c r="G4398" t="s">
        <v>21</v>
      </c>
      <c r="H4398" t="s">
        <v>85</v>
      </c>
      <c r="I4398" t="s">
        <v>86</v>
      </c>
      <c r="J4398" s="2">
        <v>40</v>
      </c>
      <c r="L4398" s="2">
        <v>40</v>
      </c>
      <c r="M4398" s="2">
        <v>55</v>
      </c>
    </row>
    <row r="4399" spans="1:13" hidden="1" x14ac:dyDescent="0.3">
      <c r="A4399" t="s">
        <v>15</v>
      </c>
      <c r="B4399" t="s">
        <v>623</v>
      </c>
      <c r="C4399" t="s">
        <v>624</v>
      </c>
      <c r="D4399" t="s">
        <v>567</v>
      </c>
      <c r="E4399" t="s">
        <v>574</v>
      </c>
      <c r="F4399" t="s">
        <v>24</v>
      </c>
      <c r="G4399" t="s">
        <v>21</v>
      </c>
      <c r="H4399" t="s">
        <v>87</v>
      </c>
      <c r="I4399" t="s">
        <v>88</v>
      </c>
    </row>
    <row r="4400" spans="1:13" hidden="1" x14ac:dyDescent="0.3">
      <c r="A4400" t="s">
        <v>15</v>
      </c>
      <c r="B4400" t="s">
        <v>623</v>
      </c>
      <c r="C4400" t="s">
        <v>624</v>
      </c>
      <c r="D4400" t="s">
        <v>567</v>
      </c>
      <c r="E4400" t="s">
        <v>574</v>
      </c>
      <c r="F4400" t="s">
        <v>24</v>
      </c>
      <c r="G4400" t="s">
        <v>21</v>
      </c>
      <c r="H4400" t="s">
        <v>89</v>
      </c>
      <c r="I4400" t="s">
        <v>90</v>
      </c>
      <c r="J4400" s="2">
        <v>55</v>
      </c>
      <c r="L4400" s="2">
        <v>55</v>
      </c>
      <c r="M4400" s="2">
        <v>31.6</v>
      </c>
    </row>
    <row r="4401" spans="1:13" hidden="1" x14ac:dyDescent="0.3">
      <c r="A4401" t="s">
        <v>15</v>
      </c>
      <c r="B4401" t="s">
        <v>623</v>
      </c>
      <c r="C4401" t="s">
        <v>624</v>
      </c>
      <c r="D4401" t="s">
        <v>567</v>
      </c>
      <c r="E4401" t="s">
        <v>574</v>
      </c>
      <c r="F4401" t="s">
        <v>24</v>
      </c>
      <c r="G4401" t="s">
        <v>21</v>
      </c>
      <c r="H4401" t="s">
        <v>91</v>
      </c>
      <c r="I4401" t="s">
        <v>92</v>
      </c>
      <c r="J4401" s="2">
        <v>125</v>
      </c>
      <c r="L4401" s="2">
        <v>125</v>
      </c>
      <c r="M4401" s="2">
        <v>55.8</v>
      </c>
    </row>
    <row r="4402" spans="1:13" hidden="1" x14ac:dyDescent="0.3">
      <c r="A4402" t="s">
        <v>15</v>
      </c>
      <c r="B4402" t="s">
        <v>623</v>
      </c>
      <c r="C4402" t="s">
        <v>624</v>
      </c>
      <c r="D4402" t="s">
        <v>567</v>
      </c>
      <c r="E4402" t="s">
        <v>574</v>
      </c>
      <c r="F4402" t="s">
        <v>24</v>
      </c>
      <c r="G4402" t="s">
        <v>21</v>
      </c>
      <c r="H4402" t="s">
        <v>93</v>
      </c>
      <c r="I4402" t="s">
        <v>94</v>
      </c>
      <c r="J4402" s="2">
        <v>20</v>
      </c>
      <c r="L4402" s="2">
        <v>20</v>
      </c>
      <c r="M4402" s="2">
        <v>28.1</v>
      </c>
    </row>
    <row r="4403" spans="1:13" hidden="1" x14ac:dyDescent="0.3">
      <c r="A4403" t="s">
        <v>15</v>
      </c>
      <c r="B4403" t="s">
        <v>623</v>
      </c>
      <c r="C4403" t="s">
        <v>624</v>
      </c>
      <c r="D4403" t="s">
        <v>567</v>
      </c>
      <c r="E4403" t="s">
        <v>574</v>
      </c>
      <c r="F4403" t="s">
        <v>24</v>
      </c>
      <c r="G4403" t="s">
        <v>21</v>
      </c>
      <c r="H4403" t="s">
        <v>95</v>
      </c>
      <c r="I4403" t="s">
        <v>96</v>
      </c>
      <c r="J4403" s="2">
        <v>20</v>
      </c>
      <c r="L4403" s="2">
        <v>20</v>
      </c>
      <c r="M4403" s="2">
        <v>43.8</v>
      </c>
    </row>
    <row r="4404" spans="1:13" hidden="1" x14ac:dyDescent="0.3">
      <c r="A4404" t="s">
        <v>15</v>
      </c>
      <c r="B4404" t="s">
        <v>623</v>
      </c>
      <c r="C4404" t="s">
        <v>624</v>
      </c>
      <c r="D4404" t="s">
        <v>567</v>
      </c>
      <c r="E4404" t="s">
        <v>574</v>
      </c>
      <c r="F4404" t="s">
        <v>24</v>
      </c>
      <c r="G4404" t="s">
        <v>21</v>
      </c>
      <c r="H4404" t="s">
        <v>97</v>
      </c>
      <c r="I4404" t="s">
        <v>98</v>
      </c>
    </row>
    <row r="4405" spans="1:13" hidden="1" x14ac:dyDescent="0.3">
      <c r="A4405" t="s">
        <v>15</v>
      </c>
      <c r="B4405" t="s">
        <v>623</v>
      </c>
      <c r="C4405" t="s">
        <v>624</v>
      </c>
      <c r="D4405" t="s">
        <v>567</v>
      </c>
      <c r="E4405" t="s">
        <v>574</v>
      </c>
      <c r="F4405" t="s">
        <v>24</v>
      </c>
      <c r="G4405" t="s">
        <v>21</v>
      </c>
      <c r="H4405" t="s">
        <v>99</v>
      </c>
      <c r="I4405" t="s">
        <v>100</v>
      </c>
      <c r="J4405" s="2">
        <v>145</v>
      </c>
      <c r="L4405" s="2">
        <v>145</v>
      </c>
      <c r="M4405" s="2">
        <v>62.8</v>
      </c>
    </row>
    <row r="4406" spans="1:13" hidden="1" x14ac:dyDescent="0.3">
      <c r="A4406" t="s">
        <v>15</v>
      </c>
      <c r="B4406" t="s">
        <v>623</v>
      </c>
      <c r="C4406" t="s">
        <v>624</v>
      </c>
      <c r="D4406" t="s">
        <v>567</v>
      </c>
      <c r="E4406" t="s">
        <v>574</v>
      </c>
      <c r="F4406" t="s">
        <v>24</v>
      </c>
      <c r="G4406" t="s">
        <v>21</v>
      </c>
      <c r="H4406" t="s">
        <v>101</v>
      </c>
      <c r="I4406" t="s">
        <v>102</v>
      </c>
      <c r="J4406" s="2">
        <v>180</v>
      </c>
      <c r="L4406" s="2">
        <v>180</v>
      </c>
      <c r="M4406" s="2">
        <v>48.2</v>
      </c>
    </row>
    <row r="4407" spans="1:13" hidden="1" x14ac:dyDescent="0.3">
      <c r="A4407" t="s">
        <v>15</v>
      </c>
      <c r="B4407" t="s">
        <v>623</v>
      </c>
      <c r="C4407" t="s">
        <v>624</v>
      </c>
      <c r="D4407" t="s">
        <v>567</v>
      </c>
      <c r="E4407" t="s">
        <v>574</v>
      </c>
      <c r="F4407" t="s">
        <v>24</v>
      </c>
      <c r="G4407" t="s">
        <v>21</v>
      </c>
      <c r="H4407" t="s">
        <v>103</v>
      </c>
      <c r="I4407" t="s">
        <v>104</v>
      </c>
      <c r="J4407" s="2">
        <v>30</v>
      </c>
      <c r="L4407" s="2">
        <v>30</v>
      </c>
      <c r="M4407" s="2">
        <v>29.6</v>
      </c>
    </row>
    <row r="4408" spans="1:13" hidden="1" x14ac:dyDescent="0.3">
      <c r="A4408" t="s">
        <v>15</v>
      </c>
      <c r="B4408" t="s">
        <v>623</v>
      </c>
      <c r="C4408" t="s">
        <v>624</v>
      </c>
      <c r="D4408" t="s">
        <v>567</v>
      </c>
      <c r="E4408" t="s">
        <v>574</v>
      </c>
      <c r="F4408" t="s">
        <v>24</v>
      </c>
      <c r="G4408" t="s">
        <v>21</v>
      </c>
      <c r="H4408" t="s">
        <v>105</v>
      </c>
      <c r="I4408" t="s">
        <v>106</v>
      </c>
      <c r="J4408" s="2">
        <v>25</v>
      </c>
      <c r="L4408" s="2">
        <v>25</v>
      </c>
      <c r="M4408" s="2">
        <v>30.7</v>
      </c>
    </row>
    <row r="4409" spans="1:13" hidden="1" x14ac:dyDescent="0.3">
      <c r="A4409" t="s">
        <v>15</v>
      </c>
      <c r="B4409" t="s">
        <v>623</v>
      </c>
      <c r="C4409" t="s">
        <v>624</v>
      </c>
      <c r="D4409" t="s">
        <v>567</v>
      </c>
      <c r="E4409" t="s">
        <v>574</v>
      </c>
      <c r="F4409" t="s">
        <v>24</v>
      </c>
      <c r="G4409" t="s">
        <v>21</v>
      </c>
      <c r="H4409" t="s">
        <v>107</v>
      </c>
      <c r="I4409" t="s">
        <v>108</v>
      </c>
      <c r="J4409" s="2">
        <v>30</v>
      </c>
      <c r="L4409" s="2">
        <v>30</v>
      </c>
      <c r="M4409" s="2">
        <v>43.2</v>
      </c>
    </row>
    <row r="4410" spans="1:13" hidden="1" x14ac:dyDescent="0.3">
      <c r="A4410" t="s">
        <v>15</v>
      </c>
      <c r="B4410" t="s">
        <v>623</v>
      </c>
      <c r="C4410" t="s">
        <v>624</v>
      </c>
      <c r="D4410" t="s">
        <v>567</v>
      </c>
      <c r="E4410" t="s">
        <v>574</v>
      </c>
      <c r="F4410" t="s">
        <v>24</v>
      </c>
      <c r="G4410" t="s">
        <v>21</v>
      </c>
      <c r="H4410" t="s">
        <v>109</v>
      </c>
      <c r="I4410" t="s">
        <v>109</v>
      </c>
      <c r="J4410" s="2">
        <v>40</v>
      </c>
      <c r="L4410" s="2">
        <v>40</v>
      </c>
    </row>
    <row r="4411" spans="1:13" hidden="1" x14ac:dyDescent="0.3">
      <c r="A4411" t="s">
        <v>15</v>
      </c>
      <c r="B4411" t="s">
        <v>623</v>
      </c>
      <c r="C4411" t="s">
        <v>624</v>
      </c>
      <c r="D4411" t="s">
        <v>567</v>
      </c>
      <c r="E4411" t="s">
        <v>576</v>
      </c>
      <c r="F4411" t="s">
        <v>24</v>
      </c>
      <c r="G4411" t="s">
        <v>21</v>
      </c>
      <c r="H4411" t="s">
        <v>25</v>
      </c>
      <c r="I4411" t="s">
        <v>26</v>
      </c>
      <c r="J4411" s="2">
        <v>20</v>
      </c>
      <c r="L4411" s="2">
        <v>20</v>
      </c>
      <c r="M4411" s="2">
        <v>188</v>
      </c>
    </row>
    <row r="4412" spans="1:13" hidden="1" x14ac:dyDescent="0.3">
      <c r="A4412" t="s">
        <v>15</v>
      </c>
      <c r="B4412" t="s">
        <v>623</v>
      </c>
      <c r="C4412" t="s">
        <v>624</v>
      </c>
      <c r="D4412" t="s">
        <v>567</v>
      </c>
      <c r="E4412" t="s">
        <v>576</v>
      </c>
      <c r="F4412" t="s">
        <v>24</v>
      </c>
      <c r="G4412" t="s">
        <v>21</v>
      </c>
      <c r="H4412" t="s">
        <v>27</v>
      </c>
      <c r="I4412" t="s">
        <v>28</v>
      </c>
      <c r="J4412" s="2">
        <v>45</v>
      </c>
      <c r="L4412" s="2">
        <v>45</v>
      </c>
      <c r="M4412" s="2">
        <v>132.5</v>
      </c>
    </row>
    <row r="4413" spans="1:13" hidden="1" x14ac:dyDescent="0.3">
      <c r="A4413" t="s">
        <v>15</v>
      </c>
      <c r="B4413" t="s">
        <v>623</v>
      </c>
      <c r="C4413" t="s">
        <v>624</v>
      </c>
      <c r="D4413" t="s">
        <v>567</v>
      </c>
      <c r="E4413" t="s">
        <v>576</v>
      </c>
      <c r="F4413" t="s">
        <v>24</v>
      </c>
      <c r="G4413" t="s">
        <v>21</v>
      </c>
      <c r="H4413" t="s">
        <v>29</v>
      </c>
      <c r="I4413" t="s">
        <v>30</v>
      </c>
      <c r="J4413" s="2">
        <v>5</v>
      </c>
      <c r="L4413" s="2">
        <v>5</v>
      </c>
      <c r="M4413" s="2">
        <v>105.9</v>
      </c>
    </row>
    <row r="4414" spans="1:13" hidden="1" x14ac:dyDescent="0.3">
      <c r="A4414" t="s">
        <v>15</v>
      </c>
      <c r="B4414" t="s">
        <v>623</v>
      </c>
      <c r="C4414" t="s">
        <v>624</v>
      </c>
      <c r="D4414" t="s">
        <v>567</v>
      </c>
      <c r="E4414" t="s">
        <v>576</v>
      </c>
      <c r="F4414" t="s">
        <v>24</v>
      </c>
      <c r="G4414" t="s">
        <v>21</v>
      </c>
      <c r="H4414" t="s">
        <v>31</v>
      </c>
      <c r="I4414" t="s">
        <v>32</v>
      </c>
      <c r="J4414" s="2">
        <v>35</v>
      </c>
      <c r="L4414" s="2">
        <v>35</v>
      </c>
      <c r="M4414" s="2">
        <v>77.099999999999994</v>
      </c>
    </row>
    <row r="4415" spans="1:13" hidden="1" x14ac:dyDescent="0.3">
      <c r="A4415" t="s">
        <v>15</v>
      </c>
      <c r="B4415" t="s">
        <v>623</v>
      </c>
      <c r="C4415" t="s">
        <v>624</v>
      </c>
      <c r="D4415" t="s">
        <v>567</v>
      </c>
      <c r="E4415" t="s">
        <v>576</v>
      </c>
      <c r="F4415" t="s">
        <v>24</v>
      </c>
      <c r="G4415" t="s">
        <v>21</v>
      </c>
      <c r="H4415" t="s">
        <v>33</v>
      </c>
      <c r="I4415" t="s">
        <v>34</v>
      </c>
      <c r="J4415" s="2">
        <v>60</v>
      </c>
      <c r="L4415" s="2">
        <v>60</v>
      </c>
      <c r="M4415" s="2">
        <v>88.7</v>
      </c>
    </row>
    <row r="4416" spans="1:13" hidden="1" x14ac:dyDescent="0.3">
      <c r="A4416" t="s">
        <v>15</v>
      </c>
      <c r="B4416" t="s">
        <v>623</v>
      </c>
      <c r="C4416" t="s">
        <v>624</v>
      </c>
      <c r="D4416" t="s">
        <v>567</v>
      </c>
      <c r="E4416" t="s">
        <v>576</v>
      </c>
      <c r="F4416" t="s">
        <v>24</v>
      </c>
      <c r="G4416" t="s">
        <v>21</v>
      </c>
      <c r="H4416" t="s">
        <v>35</v>
      </c>
      <c r="I4416" t="s">
        <v>36</v>
      </c>
      <c r="J4416" s="2">
        <v>230</v>
      </c>
      <c r="L4416" s="2">
        <v>230</v>
      </c>
      <c r="M4416" s="2">
        <v>177.3</v>
      </c>
    </row>
    <row r="4417" spans="1:13" hidden="1" x14ac:dyDescent="0.3">
      <c r="A4417" t="s">
        <v>15</v>
      </c>
      <c r="B4417" t="s">
        <v>623</v>
      </c>
      <c r="C4417" t="s">
        <v>624</v>
      </c>
      <c r="D4417" t="s">
        <v>567</v>
      </c>
      <c r="E4417" t="s">
        <v>576</v>
      </c>
      <c r="F4417" t="s">
        <v>24</v>
      </c>
      <c r="G4417" t="s">
        <v>21</v>
      </c>
      <c r="H4417" t="s">
        <v>37</v>
      </c>
      <c r="I4417" t="s">
        <v>38</v>
      </c>
      <c r="J4417" s="2">
        <v>60</v>
      </c>
      <c r="L4417" s="2">
        <v>60</v>
      </c>
      <c r="M4417" s="2">
        <v>219.4</v>
      </c>
    </row>
    <row r="4418" spans="1:13" hidden="1" x14ac:dyDescent="0.3">
      <c r="A4418" t="s">
        <v>15</v>
      </c>
      <c r="B4418" t="s">
        <v>623</v>
      </c>
      <c r="C4418" t="s">
        <v>624</v>
      </c>
      <c r="D4418" t="s">
        <v>567</v>
      </c>
      <c r="E4418" t="s">
        <v>576</v>
      </c>
      <c r="F4418" t="s">
        <v>24</v>
      </c>
      <c r="G4418" t="s">
        <v>21</v>
      </c>
      <c r="H4418" t="s">
        <v>39</v>
      </c>
      <c r="I4418" t="s">
        <v>40</v>
      </c>
      <c r="J4418" s="2">
        <v>15</v>
      </c>
      <c r="L4418" s="2">
        <v>15</v>
      </c>
      <c r="M4418" s="2">
        <v>103</v>
      </c>
    </row>
    <row r="4419" spans="1:13" hidden="1" x14ac:dyDescent="0.3">
      <c r="A4419" t="s">
        <v>15</v>
      </c>
      <c r="B4419" t="s">
        <v>623</v>
      </c>
      <c r="C4419" t="s">
        <v>624</v>
      </c>
      <c r="D4419" t="s">
        <v>567</v>
      </c>
      <c r="E4419" t="s">
        <v>576</v>
      </c>
      <c r="F4419" t="s">
        <v>24</v>
      </c>
      <c r="G4419" t="s">
        <v>21</v>
      </c>
      <c r="H4419" t="s">
        <v>41</v>
      </c>
      <c r="I4419" t="s">
        <v>42</v>
      </c>
      <c r="J4419" s="2">
        <v>25</v>
      </c>
      <c r="L4419" s="2">
        <v>25</v>
      </c>
      <c r="M4419" s="2">
        <v>144.30000000000001</v>
      </c>
    </row>
    <row r="4420" spans="1:13" hidden="1" x14ac:dyDescent="0.3">
      <c r="A4420" t="s">
        <v>15</v>
      </c>
      <c r="B4420" t="s">
        <v>623</v>
      </c>
      <c r="C4420" t="s">
        <v>624</v>
      </c>
      <c r="D4420" t="s">
        <v>567</v>
      </c>
      <c r="E4420" t="s">
        <v>576</v>
      </c>
      <c r="F4420" t="s">
        <v>24</v>
      </c>
      <c r="G4420" t="s">
        <v>21</v>
      </c>
      <c r="H4420" t="s">
        <v>43</v>
      </c>
      <c r="I4420" t="s">
        <v>44</v>
      </c>
      <c r="J4420" s="2">
        <v>5</v>
      </c>
      <c r="L4420" s="2">
        <v>5</v>
      </c>
      <c r="M4420" s="2">
        <v>87.4</v>
      </c>
    </row>
    <row r="4421" spans="1:13" hidden="1" x14ac:dyDescent="0.3">
      <c r="A4421" t="s">
        <v>15</v>
      </c>
      <c r="B4421" t="s">
        <v>623</v>
      </c>
      <c r="C4421" t="s">
        <v>624</v>
      </c>
      <c r="D4421" t="s">
        <v>567</v>
      </c>
      <c r="E4421" t="s">
        <v>576</v>
      </c>
      <c r="F4421" t="s">
        <v>24</v>
      </c>
      <c r="G4421" t="s">
        <v>21</v>
      </c>
      <c r="H4421" t="s">
        <v>45</v>
      </c>
      <c r="I4421" t="s">
        <v>46</v>
      </c>
    </row>
    <row r="4422" spans="1:13" hidden="1" x14ac:dyDescent="0.3">
      <c r="A4422" t="s">
        <v>15</v>
      </c>
      <c r="B4422" t="s">
        <v>623</v>
      </c>
      <c r="C4422" t="s">
        <v>624</v>
      </c>
      <c r="D4422" t="s">
        <v>567</v>
      </c>
      <c r="E4422" t="s">
        <v>576</v>
      </c>
      <c r="F4422" t="s">
        <v>24</v>
      </c>
      <c r="G4422" t="s">
        <v>21</v>
      </c>
      <c r="H4422" t="s">
        <v>47</v>
      </c>
      <c r="I4422" t="s">
        <v>48</v>
      </c>
      <c r="J4422" s="2">
        <v>25</v>
      </c>
      <c r="L4422" s="2">
        <v>25</v>
      </c>
      <c r="M4422" s="2">
        <v>67.2</v>
      </c>
    </row>
    <row r="4423" spans="1:13" hidden="1" x14ac:dyDescent="0.3">
      <c r="A4423" t="s">
        <v>15</v>
      </c>
      <c r="B4423" t="s">
        <v>623</v>
      </c>
      <c r="C4423" t="s">
        <v>624</v>
      </c>
      <c r="D4423" t="s">
        <v>567</v>
      </c>
      <c r="E4423" t="s">
        <v>576</v>
      </c>
      <c r="F4423" t="s">
        <v>24</v>
      </c>
      <c r="G4423" t="s">
        <v>21</v>
      </c>
      <c r="H4423" t="s">
        <v>49</v>
      </c>
      <c r="I4423" t="s">
        <v>50</v>
      </c>
      <c r="J4423" s="2">
        <v>645</v>
      </c>
      <c r="L4423" s="2">
        <v>645</v>
      </c>
      <c r="M4423" s="2">
        <v>184.4</v>
      </c>
    </row>
    <row r="4424" spans="1:13" hidden="1" x14ac:dyDescent="0.3">
      <c r="A4424" t="s">
        <v>15</v>
      </c>
      <c r="B4424" t="s">
        <v>623</v>
      </c>
      <c r="C4424" t="s">
        <v>624</v>
      </c>
      <c r="D4424" t="s">
        <v>567</v>
      </c>
      <c r="E4424" t="s">
        <v>576</v>
      </c>
      <c r="F4424" t="s">
        <v>24</v>
      </c>
      <c r="G4424" t="s">
        <v>21</v>
      </c>
      <c r="H4424" t="s">
        <v>51</v>
      </c>
      <c r="I4424" t="s">
        <v>52</v>
      </c>
      <c r="J4424" s="2">
        <v>70</v>
      </c>
      <c r="L4424" s="2">
        <v>70</v>
      </c>
      <c r="M4424" s="2">
        <v>123.4</v>
      </c>
    </row>
    <row r="4425" spans="1:13" hidden="1" x14ac:dyDescent="0.3">
      <c r="A4425" t="s">
        <v>15</v>
      </c>
      <c r="B4425" t="s">
        <v>623</v>
      </c>
      <c r="C4425" t="s">
        <v>624</v>
      </c>
      <c r="D4425" t="s">
        <v>567</v>
      </c>
      <c r="E4425" t="s">
        <v>576</v>
      </c>
      <c r="F4425" t="s">
        <v>24</v>
      </c>
      <c r="G4425" t="s">
        <v>21</v>
      </c>
      <c r="H4425" t="s">
        <v>53</v>
      </c>
      <c r="I4425" t="s">
        <v>54</v>
      </c>
      <c r="J4425" s="2">
        <v>75</v>
      </c>
      <c r="L4425" s="2">
        <v>75</v>
      </c>
      <c r="M4425" s="2">
        <v>136.1</v>
      </c>
    </row>
    <row r="4426" spans="1:13" hidden="1" x14ac:dyDescent="0.3">
      <c r="A4426" t="s">
        <v>15</v>
      </c>
      <c r="B4426" t="s">
        <v>623</v>
      </c>
      <c r="C4426" t="s">
        <v>624</v>
      </c>
      <c r="D4426" t="s">
        <v>567</v>
      </c>
      <c r="E4426" t="s">
        <v>576</v>
      </c>
      <c r="F4426" t="s">
        <v>24</v>
      </c>
      <c r="G4426" t="s">
        <v>21</v>
      </c>
      <c r="H4426" t="s">
        <v>55</v>
      </c>
      <c r="I4426" t="s">
        <v>56</v>
      </c>
      <c r="J4426" s="2">
        <v>535</v>
      </c>
      <c r="L4426" s="2">
        <v>535</v>
      </c>
      <c r="M4426" s="2">
        <v>194.6</v>
      </c>
    </row>
    <row r="4427" spans="1:13" hidden="1" x14ac:dyDescent="0.3">
      <c r="A4427" t="s">
        <v>15</v>
      </c>
      <c r="B4427" t="s">
        <v>623</v>
      </c>
      <c r="C4427" t="s">
        <v>624</v>
      </c>
      <c r="D4427" t="s">
        <v>567</v>
      </c>
      <c r="E4427" t="s">
        <v>576</v>
      </c>
      <c r="F4427" t="s">
        <v>24</v>
      </c>
      <c r="G4427" t="s">
        <v>21</v>
      </c>
      <c r="H4427" t="s">
        <v>57</v>
      </c>
      <c r="I4427" t="s">
        <v>58</v>
      </c>
      <c r="J4427" s="2">
        <v>470</v>
      </c>
      <c r="L4427" s="2">
        <v>470</v>
      </c>
      <c r="M4427" s="2">
        <v>253.7</v>
      </c>
    </row>
    <row r="4428" spans="1:13" hidden="1" x14ac:dyDescent="0.3">
      <c r="A4428" t="s">
        <v>15</v>
      </c>
      <c r="B4428" t="s">
        <v>623</v>
      </c>
      <c r="C4428" t="s">
        <v>624</v>
      </c>
      <c r="D4428" t="s">
        <v>567</v>
      </c>
      <c r="E4428" t="s">
        <v>576</v>
      </c>
      <c r="F4428" t="s">
        <v>24</v>
      </c>
      <c r="G4428" t="s">
        <v>21</v>
      </c>
      <c r="H4428" t="s">
        <v>59</v>
      </c>
      <c r="I4428" t="s">
        <v>60</v>
      </c>
      <c r="J4428" s="2">
        <v>10</v>
      </c>
      <c r="L4428" s="2">
        <v>10</v>
      </c>
      <c r="M4428" s="2">
        <v>113.6</v>
      </c>
    </row>
    <row r="4429" spans="1:13" hidden="1" x14ac:dyDescent="0.3">
      <c r="A4429" t="s">
        <v>15</v>
      </c>
      <c r="B4429" t="s">
        <v>623</v>
      </c>
      <c r="C4429" t="s">
        <v>624</v>
      </c>
      <c r="D4429" t="s">
        <v>567</v>
      </c>
      <c r="E4429" t="s">
        <v>576</v>
      </c>
      <c r="F4429" t="s">
        <v>24</v>
      </c>
      <c r="G4429" t="s">
        <v>21</v>
      </c>
      <c r="H4429" t="s">
        <v>61</v>
      </c>
      <c r="I4429" t="s">
        <v>62</v>
      </c>
      <c r="J4429" s="2">
        <v>20</v>
      </c>
      <c r="L4429" s="2">
        <v>20</v>
      </c>
      <c r="M4429" s="2">
        <v>145.6</v>
      </c>
    </row>
    <row r="4430" spans="1:13" hidden="1" x14ac:dyDescent="0.3">
      <c r="A4430" t="s">
        <v>15</v>
      </c>
      <c r="B4430" t="s">
        <v>623</v>
      </c>
      <c r="C4430" t="s">
        <v>624</v>
      </c>
      <c r="D4430" t="s">
        <v>567</v>
      </c>
      <c r="E4430" t="s">
        <v>576</v>
      </c>
      <c r="F4430" t="s">
        <v>24</v>
      </c>
      <c r="G4430" t="s">
        <v>21</v>
      </c>
      <c r="H4430" t="s">
        <v>63</v>
      </c>
      <c r="I4430" t="s">
        <v>64</v>
      </c>
      <c r="J4430" s="2">
        <v>20</v>
      </c>
      <c r="L4430" s="2">
        <v>20</v>
      </c>
      <c r="M4430" s="2">
        <v>88.5</v>
      </c>
    </row>
    <row r="4431" spans="1:13" hidden="1" x14ac:dyDescent="0.3">
      <c r="A4431" t="s">
        <v>15</v>
      </c>
      <c r="B4431" t="s">
        <v>623</v>
      </c>
      <c r="C4431" t="s">
        <v>624</v>
      </c>
      <c r="D4431" t="s">
        <v>567</v>
      </c>
      <c r="E4431" t="s">
        <v>576</v>
      </c>
      <c r="F4431" t="s">
        <v>24</v>
      </c>
      <c r="G4431" t="s">
        <v>21</v>
      </c>
      <c r="H4431" t="s">
        <v>65</v>
      </c>
      <c r="I4431" t="s">
        <v>66</v>
      </c>
      <c r="J4431" s="2">
        <v>25</v>
      </c>
      <c r="L4431" s="2">
        <v>25</v>
      </c>
      <c r="M4431" s="2">
        <v>116.9</v>
      </c>
    </row>
    <row r="4432" spans="1:13" hidden="1" x14ac:dyDescent="0.3">
      <c r="A4432" t="s">
        <v>15</v>
      </c>
      <c r="B4432" t="s">
        <v>623</v>
      </c>
      <c r="C4432" t="s">
        <v>624</v>
      </c>
      <c r="D4432" t="s">
        <v>567</v>
      </c>
      <c r="E4432" t="s">
        <v>576</v>
      </c>
      <c r="F4432" t="s">
        <v>24</v>
      </c>
      <c r="G4432" t="s">
        <v>21</v>
      </c>
      <c r="H4432" t="s">
        <v>67</v>
      </c>
      <c r="I4432" t="s">
        <v>68</v>
      </c>
    </row>
    <row r="4433" spans="1:13" hidden="1" x14ac:dyDescent="0.3">
      <c r="A4433" t="s">
        <v>15</v>
      </c>
      <c r="B4433" t="s">
        <v>623</v>
      </c>
      <c r="C4433" t="s">
        <v>624</v>
      </c>
      <c r="D4433" t="s">
        <v>567</v>
      </c>
      <c r="E4433" t="s">
        <v>576</v>
      </c>
      <c r="F4433" t="s">
        <v>24</v>
      </c>
      <c r="G4433" t="s">
        <v>21</v>
      </c>
      <c r="H4433" t="s">
        <v>69</v>
      </c>
      <c r="I4433" t="s">
        <v>70</v>
      </c>
      <c r="J4433" s="2">
        <v>160</v>
      </c>
      <c r="L4433" s="2">
        <v>160</v>
      </c>
      <c r="M4433" s="2">
        <v>119.3</v>
      </c>
    </row>
    <row r="4434" spans="1:13" hidden="1" x14ac:dyDescent="0.3">
      <c r="A4434" t="s">
        <v>15</v>
      </c>
      <c r="B4434" t="s">
        <v>623</v>
      </c>
      <c r="C4434" t="s">
        <v>624</v>
      </c>
      <c r="D4434" t="s">
        <v>567</v>
      </c>
      <c r="E4434" t="s">
        <v>576</v>
      </c>
      <c r="F4434" t="s">
        <v>24</v>
      </c>
      <c r="G4434" t="s">
        <v>21</v>
      </c>
      <c r="H4434" t="s">
        <v>71</v>
      </c>
      <c r="I4434" t="s">
        <v>72</v>
      </c>
      <c r="J4434" s="2">
        <v>15</v>
      </c>
      <c r="L4434" s="2">
        <v>15</v>
      </c>
      <c r="M4434" s="2">
        <v>132.69999999999999</v>
      </c>
    </row>
    <row r="4435" spans="1:13" hidden="1" x14ac:dyDescent="0.3">
      <c r="A4435" t="s">
        <v>15</v>
      </c>
      <c r="B4435" t="s">
        <v>623</v>
      </c>
      <c r="C4435" t="s">
        <v>624</v>
      </c>
      <c r="D4435" t="s">
        <v>567</v>
      </c>
      <c r="E4435" t="s">
        <v>576</v>
      </c>
      <c r="F4435" t="s">
        <v>24</v>
      </c>
      <c r="G4435" t="s">
        <v>21</v>
      </c>
      <c r="H4435" t="s">
        <v>73</v>
      </c>
      <c r="I4435" t="s">
        <v>74</v>
      </c>
      <c r="J4435" s="2">
        <v>10</v>
      </c>
      <c r="L4435" s="2">
        <v>10</v>
      </c>
      <c r="M4435" s="2">
        <v>72.099999999999994</v>
      </c>
    </row>
    <row r="4436" spans="1:13" hidden="1" x14ac:dyDescent="0.3">
      <c r="A4436" t="s">
        <v>15</v>
      </c>
      <c r="B4436" t="s">
        <v>623</v>
      </c>
      <c r="C4436" t="s">
        <v>624</v>
      </c>
      <c r="D4436" t="s">
        <v>567</v>
      </c>
      <c r="E4436" t="s">
        <v>576</v>
      </c>
      <c r="F4436" t="s">
        <v>24</v>
      </c>
      <c r="G4436" t="s">
        <v>21</v>
      </c>
      <c r="H4436" t="s">
        <v>75</v>
      </c>
      <c r="I4436" t="s">
        <v>76</v>
      </c>
      <c r="J4436" s="2">
        <v>20</v>
      </c>
      <c r="L4436" s="2">
        <v>20</v>
      </c>
      <c r="M4436" s="2">
        <v>63.1</v>
      </c>
    </row>
    <row r="4437" spans="1:13" hidden="1" x14ac:dyDescent="0.3">
      <c r="A4437" t="s">
        <v>15</v>
      </c>
      <c r="B4437" t="s">
        <v>623</v>
      </c>
      <c r="C4437" t="s">
        <v>624</v>
      </c>
      <c r="D4437" t="s">
        <v>567</v>
      </c>
      <c r="E4437" t="s">
        <v>576</v>
      </c>
      <c r="F4437" t="s">
        <v>24</v>
      </c>
      <c r="G4437" t="s">
        <v>21</v>
      </c>
      <c r="H4437" t="s">
        <v>77</v>
      </c>
      <c r="I4437" t="s">
        <v>78</v>
      </c>
      <c r="J4437" s="2">
        <v>15</v>
      </c>
      <c r="L4437" s="2">
        <v>15</v>
      </c>
      <c r="M4437" s="2">
        <v>192.9</v>
      </c>
    </row>
    <row r="4438" spans="1:13" hidden="1" x14ac:dyDescent="0.3">
      <c r="A4438" t="s">
        <v>15</v>
      </c>
      <c r="B4438" t="s">
        <v>623</v>
      </c>
      <c r="C4438" t="s">
        <v>624</v>
      </c>
      <c r="D4438" t="s">
        <v>567</v>
      </c>
      <c r="E4438" t="s">
        <v>576</v>
      </c>
      <c r="F4438" t="s">
        <v>24</v>
      </c>
      <c r="G4438" t="s">
        <v>21</v>
      </c>
      <c r="H4438" t="s">
        <v>79</v>
      </c>
      <c r="I4438" t="s">
        <v>80</v>
      </c>
      <c r="J4438" s="2">
        <v>15</v>
      </c>
      <c r="L4438" s="2">
        <v>15</v>
      </c>
      <c r="M4438" s="2">
        <v>57.3</v>
      </c>
    </row>
    <row r="4439" spans="1:13" hidden="1" x14ac:dyDescent="0.3">
      <c r="A4439" t="s">
        <v>15</v>
      </c>
      <c r="B4439" t="s">
        <v>623</v>
      </c>
      <c r="C4439" t="s">
        <v>624</v>
      </c>
      <c r="D4439" t="s">
        <v>567</v>
      </c>
      <c r="E4439" t="s">
        <v>576</v>
      </c>
      <c r="F4439" t="s">
        <v>24</v>
      </c>
      <c r="G4439" t="s">
        <v>21</v>
      </c>
      <c r="H4439" t="s">
        <v>81</v>
      </c>
      <c r="I4439" t="s">
        <v>82</v>
      </c>
      <c r="J4439" s="2">
        <v>510</v>
      </c>
      <c r="L4439" s="2">
        <v>510</v>
      </c>
      <c r="M4439" s="2">
        <v>239.3</v>
      </c>
    </row>
    <row r="4440" spans="1:13" hidden="1" x14ac:dyDescent="0.3">
      <c r="A4440" t="s">
        <v>15</v>
      </c>
      <c r="B4440" t="s">
        <v>623</v>
      </c>
      <c r="C4440" t="s">
        <v>624</v>
      </c>
      <c r="D4440" t="s">
        <v>567</v>
      </c>
      <c r="E4440" t="s">
        <v>576</v>
      </c>
      <c r="F4440" t="s">
        <v>24</v>
      </c>
      <c r="G4440" t="s">
        <v>21</v>
      </c>
      <c r="H4440" t="s">
        <v>83</v>
      </c>
      <c r="I4440" t="s">
        <v>84</v>
      </c>
    </row>
    <row r="4441" spans="1:13" hidden="1" x14ac:dyDescent="0.3">
      <c r="A4441" t="s">
        <v>15</v>
      </c>
      <c r="B4441" t="s">
        <v>623</v>
      </c>
      <c r="C4441" t="s">
        <v>624</v>
      </c>
      <c r="D4441" t="s">
        <v>567</v>
      </c>
      <c r="E4441" t="s">
        <v>576</v>
      </c>
      <c r="F4441" t="s">
        <v>24</v>
      </c>
      <c r="G4441" t="s">
        <v>21</v>
      </c>
      <c r="H4441" t="s">
        <v>85</v>
      </c>
      <c r="I4441" t="s">
        <v>86</v>
      </c>
      <c r="J4441" s="2">
        <v>70</v>
      </c>
      <c r="L4441" s="2">
        <v>70</v>
      </c>
      <c r="M4441" s="2">
        <v>166.1</v>
      </c>
    </row>
    <row r="4442" spans="1:13" hidden="1" x14ac:dyDescent="0.3">
      <c r="A4442" t="s">
        <v>15</v>
      </c>
      <c r="B4442" t="s">
        <v>623</v>
      </c>
      <c r="C4442" t="s">
        <v>624</v>
      </c>
      <c r="D4442" t="s">
        <v>567</v>
      </c>
      <c r="E4442" t="s">
        <v>576</v>
      </c>
      <c r="F4442" t="s">
        <v>24</v>
      </c>
      <c r="G4442" t="s">
        <v>21</v>
      </c>
      <c r="H4442" t="s">
        <v>87</v>
      </c>
      <c r="I4442" t="s">
        <v>88</v>
      </c>
    </row>
    <row r="4443" spans="1:13" hidden="1" x14ac:dyDescent="0.3">
      <c r="A4443" t="s">
        <v>15</v>
      </c>
      <c r="B4443" t="s">
        <v>623</v>
      </c>
      <c r="C4443" t="s">
        <v>624</v>
      </c>
      <c r="D4443" t="s">
        <v>567</v>
      </c>
      <c r="E4443" t="s">
        <v>576</v>
      </c>
      <c r="F4443" t="s">
        <v>24</v>
      </c>
      <c r="G4443" t="s">
        <v>21</v>
      </c>
      <c r="H4443" t="s">
        <v>89</v>
      </c>
      <c r="I4443" t="s">
        <v>90</v>
      </c>
      <c r="J4443" s="2">
        <v>50</v>
      </c>
      <c r="L4443" s="2">
        <v>50</v>
      </c>
      <c r="M4443" s="2">
        <v>104.7</v>
      </c>
    </row>
    <row r="4444" spans="1:13" hidden="1" x14ac:dyDescent="0.3">
      <c r="A4444" t="s">
        <v>15</v>
      </c>
      <c r="B4444" t="s">
        <v>623</v>
      </c>
      <c r="C4444" t="s">
        <v>624</v>
      </c>
      <c r="D4444" t="s">
        <v>567</v>
      </c>
      <c r="E4444" t="s">
        <v>576</v>
      </c>
      <c r="F4444" t="s">
        <v>24</v>
      </c>
      <c r="G4444" t="s">
        <v>21</v>
      </c>
      <c r="H4444" t="s">
        <v>91</v>
      </c>
      <c r="I4444" t="s">
        <v>92</v>
      </c>
      <c r="J4444" s="2">
        <v>95</v>
      </c>
      <c r="L4444" s="2">
        <v>95</v>
      </c>
      <c r="M4444" s="2">
        <v>125.7</v>
      </c>
    </row>
    <row r="4445" spans="1:13" hidden="1" x14ac:dyDescent="0.3">
      <c r="A4445" t="s">
        <v>15</v>
      </c>
      <c r="B4445" t="s">
        <v>623</v>
      </c>
      <c r="C4445" t="s">
        <v>624</v>
      </c>
      <c r="D4445" t="s">
        <v>567</v>
      </c>
      <c r="E4445" t="s">
        <v>576</v>
      </c>
      <c r="F4445" t="s">
        <v>24</v>
      </c>
      <c r="G4445" t="s">
        <v>21</v>
      </c>
      <c r="H4445" t="s">
        <v>93</v>
      </c>
      <c r="I4445" t="s">
        <v>94</v>
      </c>
    </row>
    <row r="4446" spans="1:13" hidden="1" x14ac:dyDescent="0.3">
      <c r="A4446" t="s">
        <v>15</v>
      </c>
      <c r="B4446" t="s">
        <v>623</v>
      </c>
      <c r="C4446" t="s">
        <v>624</v>
      </c>
      <c r="D4446" t="s">
        <v>567</v>
      </c>
      <c r="E4446" t="s">
        <v>576</v>
      </c>
      <c r="F4446" t="s">
        <v>24</v>
      </c>
      <c r="G4446" t="s">
        <v>21</v>
      </c>
      <c r="H4446" t="s">
        <v>95</v>
      </c>
      <c r="I4446" t="s">
        <v>96</v>
      </c>
      <c r="J4446" s="2">
        <v>65</v>
      </c>
      <c r="L4446" s="2">
        <v>65</v>
      </c>
      <c r="M4446" s="2">
        <v>193.6</v>
      </c>
    </row>
    <row r="4447" spans="1:13" hidden="1" x14ac:dyDescent="0.3">
      <c r="A4447" t="s">
        <v>15</v>
      </c>
      <c r="B4447" t="s">
        <v>623</v>
      </c>
      <c r="C4447" t="s">
        <v>624</v>
      </c>
      <c r="D4447" t="s">
        <v>567</v>
      </c>
      <c r="E4447" t="s">
        <v>576</v>
      </c>
      <c r="F4447" t="s">
        <v>24</v>
      </c>
      <c r="G4447" t="s">
        <v>21</v>
      </c>
      <c r="H4447" t="s">
        <v>97</v>
      </c>
      <c r="I4447" t="s">
        <v>98</v>
      </c>
      <c r="J4447" s="2">
        <v>10</v>
      </c>
      <c r="L4447" s="2">
        <v>10</v>
      </c>
      <c r="M4447" s="2">
        <v>188.8</v>
      </c>
    </row>
    <row r="4448" spans="1:13" hidden="1" x14ac:dyDescent="0.3">
      <c r="A4448" t="s">
        <v>15</v>
      </c>
      <c r="B4448" t="s">
        <v>623</v>
      </c>
      <c r="C4448" t="s">
        <v>624</v>
      </c>
      <c r="D4448" t="s">
        <v>567</v>
      </c>
      <c r="E4448" t="s">
        <v>576</v>
      </c>
      <c r="F4448" t="s">
        <v>24</v>
      </c>
      <c r="G4448" t="s">
        <v>21</v>
      </c>
      <c r="H4448" t="s">
        <v>99</v>
      </c>
      <c r="I4448" t="s">
        <v>100</v>
      </c>
      <c r="J4448" s="2">
        <v>300</v>
      </c>
      <c r="L4448" s="2">
        <v>300</v>
      </c>
      <c r="M4448" s="2">
        <v>181.5</v>
      </c>
    </row>
    <row r="4449" spans="1:13" hidden="1" x14ac:dyDescent="0.3">
      <c r="A4449" t="s">
        <v>15</v>
      </c>
      <c r="B4449" t="s">
        <v>623</v>
      </c>
      <c r="C4449" t="s">
        <v>624</v>
      </c>
      <c r="D4449" t="s">
        <v>567</v>
      </c>
      <c r="E4449" t="s">
        <v>576</v>
      </c>
      <c r="F4449" t="s">
        <v>24</v>
      </c>
      <c r="G4449" t="s">
        <v>21</v>
      </c>
      <c r="H4449" t="s">
        <v>101</v>
      </c>
      <c r="I4449" t="s">
        <v>102</v>
      </c>
      <c r="J4449" s="2">
        <v>70</v>
      </c>
      <c r="L4449" s="2">
        <v>70</v>
      </c>
      <c r="M4449" s="2">
        <v>96.8</v>
      </c>
    </row>
    <row r="4450" spans="1:13" hidden="1" x14ac:dyDescent="0.3">
      <c r="A4450" t="s">
        <v>15</v>
      </c>
      <c r="B4450" t="s">
        <v>623</v>
      </c>
      <c r="C4450" t="s">
        <v>624</v>
      </c>
      <c r="D4450" t="s">
        <v>567</v>
      </c>
      <c r="E4450" t="s">
        <v>576</v>
      </c>
      <c r="F4450" t="s">
        <v>24</v>
      </c>
      <c r="G4450" t="s">
        <v>21</v>
      </c>
      <c r="H4450" t="s">
        <v>103</v>
      </c>
      <c r="I4450" t="s">
        <v>104</v>
      </c>
      <c r="J4450" s="2">
        <v>40</v>
      </c>
      <c r="L4450" s="2">
        <v>40</v>
      </c>
      <c r="M4450" s="2">
        <v>103.3</v>
      </c>
    </row>
    <row r="4451" spans="1:13" hidden="1" x14ac:dyDescent="0.3">
      <c r="A4451" t="s">
        <v>15</v>
      </c>
      <c r="B4451" t="s">
        <v>623</v>
      </c>
      <c r="C4451" t="s">
        <v>624</v>
      </c>
      <c r="D4451" t="s">
        <v>567</v>
      </c>
      <c r="E4451" t="s">
        <v>576</v>
      </c>
      <c r="F4451" t="s">
        <v>24</v>
      </c>
      <c r="G4451" t="s">
        <v>21</v>
      </c>
      <c r="H4451" t="s">
        <v>105</v>
      </c>
      <c r="I4451" t="s">
        <v>106</v>
      </c>
      <c r="J4451" s="2">
        <v>15</v>
      </c>
      <c r="L4451" s="2">
        <v>15</v>
      </c>
      <c r="M4451" s="2">
        <v>79.8</v>
      </c>
    </row>
    <row r="4452" spans="1:13" hidden="1" x14ac:dyDescent="0.3">
      <c r="A4452" t="s">
        <v>15</v>
      </c>
      <c r="B4452" t="s">
        <v>623</v>
      </c>
      <c r="C4452" t="s">
        <v>624</v>
      </c>
      <c r="D4452" t="s">
        <v>567</v>
      </c>
      <c r="E4452" t="s">
        <v>576</v>
      </c>
      <c r="F4452" t="s">
        <v>24</v>
      </c>
      <c r="G4452" t="s">
        <v>21</v>
      </c>
      <c r="H4452" t="s">
        <v>107</v>
      </c>
      <c r="I4452" t="s">
        <v>108</v>
      </c>
      <c r="J4452" s="2">
        <v>55</v>
      </c>
      <c r="L4452" s="2">
        <v>55</v>
      </c>
      <c r="M4452" s="2">
        <v>192.5</v>
      </c>
    </row>
    <row r="4453" spans="1:13" hidden="1" x14ac:dyDescent="0.3">
      <c r="A4453" t="s">
        <v>15</v>
      </c>
      <c r="B4453" t="s">
        <v>623</v>
      </c>
      <c r="C4453" t="s">
        <v>624</v>
      </c>
      <c r="D4453" t="s">
        <v>567</v>
      </c>
      <c r="E4453" t="s">
        <v>576</v>
      </c>
      <c r="F4453" t="s">
        <v>24</v>
      </c>
      <c r="G4453" t="s">
        <v>21</v>
      </c>
      <c r="H4453" t="s">
        <v>109</v>
      </c>
      <c r="I4453" t="s">
        <v>109</v>
      </c>
      <c r="J4453" s="2">
        <v>45</v>
      </c>
      <c r="L4453" s="2">
        <v>45</v>
      </c>
    </row>
    <row r="4454" spans="1:13" hidden="1" x14ac:dyDescent="0.3">
      <c r="A4454" t="s">
        <v>15</v>
      </c>
      <c r="B4454" t="s">
        <v>623</v>
      </c>
      <c r="C4454" t="s">
        <v>624</v>
      </c>
      <c r="D4454" t="s">
        <v>567</v>
      </c>
      <c r="E4454" t="s">
        <v>582</v>
      </c>
      <c r="F4454" t="s">
        <v>24</v>
      </c>
      <c r="G4454" t="s">
        <v>21</v>
      </c>
      <c r="H4454" t="s">
        <v>25</v>
      </c>
      <c r="I4454" t="s">
        <v>26</v>
      </c>
      <c r="J4454" s="2">
        <v>25</v>
      </c>
      <c r="L4454" s="2">
        <v>25</v>
      </c>
      <c r="M4454" s="2">
        <v>94.3</v>
      </c>
    </row>
    <row r="4455" spans="1:13" hidden="1" x14ac:dyDescent="0.3">
      <c r="A4455" t="s">
        <v>15</v>
      </c>
      <c r="B4455" t="s">
        <v>623</v>
      </c>
      <c r="C4455" t="s">
        <v>624</v>
      </c>
      <c r="D4455" t="s">
        <v>567</v>
      </c>
      <c r="E4455" t="s">
        <v>582</v>
      </c>
      <c r="F4455" t="s">
        <v>24</v>
      </c>
      <c r="G4455" t="s">
        <v>21</v>
      </c>
      <c r="H4455" t="s">
        <v>27</v>
      </c>
      <c r="I4455" t="s">
        <v>28</v>
      </c>
      <c r="J4455" s="2">
        <v>20</v>
      </c>
      <c r="L4455" s="2">
        <v>20</v>
      </c>
      <c r="M4455" s="2">
        <v>65.7</v>
      </c>
    </row>
    <row r="4456" spans="1:13" hidden="1" x14ac:dyDescent="0.3">
      <c r="A4456" t="s">
        <v>15</v>
      </c>
      <c r="B4456" t="s">
        <v>623</v>
      </c>
      <c r="C4456" t="s">
        <v>624</v>
      </c>
      <c r="D4456" t="s">
        <v>567</v>
      </c>
      <c r="E4456" t="s">
        <v>582</v>
      </c>
      <c r="F4456" t="s">
        <v>24</v>
      </c>
      <c r="G4456" t="s">
        <v>21</v>
      </c>
      <c r="H4456" t="s">
        <v>29</v>
      </c>
      <c r="I4456" t="s">
        <v>30</v>
      </c>
    </row>
    <row r="4457" spans="1:13" hidden="1" x14ac:dyDescent="0.3">
      <c r="A4457" t="s">
        <v>15</v>
      </c>
      <c r="B4457" t="s">
        <v>623</v>
      </c>
      <c r="C4457" t="s">
        <v>624</v>
      </c>
      <c r="D4457" t="s">
        <v>567</v>
      </c>
      <c r="E4457" t="s">
        <v>582</v>
      </c>
      <c r="F4457" t="s">
        <v>24</v>
      </c>
      <c r="G4457" t="s">
        <v>21</v>
      </c>
      <c r="H4457" t="s">
        <v>31</v>
      </c>
      <c r="I4457" t="s">
        <v>32</v>
      </c>
      <c r="J4457" s="2">
        <v>20</v>
      </c>
      <c r="L4457" s="2">
        <v>20</v>
      </c>
      <c r="M4457" s="2">
        <v>67.5</v>
      </c>
    </row>
    <row r="4458" spans="1:13" hidden="1" x14ac:dyDescent="0.3">
      <c r="A4458" t="s">
        <v>15</v>
      </c>
      <c r="B4458" t="s">
        <v>623</v>
      </c>
      <c r="C4458" t="s">
        <v>624</v>
      </c>
      <c r="D4458" t="s">
        <v>567</v>
      </c>
      <c r="E4458" t="s">
        <v>582</v>
      </c>
      <c r="F4458" t="s">
        <v>24</v>
      </c>
      <c r="G4458" t="s">
        <v>21</v>
      </c>
      <c r="H4458" t="s">
        <v>33</v>
      </c>
      <c r="I4458" t="s">
        <v>34</v>
      </c>
      <c r="J4458" s="2">
        <v>40</v>
      </c>
      <c r="L4458" s="2">
        <v>40</v>
      </c>
      <c r="M4458" s="2">
        <v>102.7</v>
      </c>
    </row>
    <row r="4459" spans="1:13" hidden="1" x14ac:dyDescent="0.3">
      <c r="A4459" t="s">
        <v>15</v>
      </c>
      <c r="B4459" t="s">
        <v>623</v>
      </c>
      <c r="C4459" t="s">
        <v>624</v>
      </c>
      <c r="D4459" t="s">
        <v>567</v>
      </c>
      <c r="E4459" t="s">
        <v>582</v>
      </c>
      <c r="F4459" t="s">
        <v>24</v>
      </c>
      <c r="G4459" t="s">
        <v>21</v>
      </c>
      <c r="H4459" t="s">
        <v>35</v>
      </c>
      <c r="I4459" t="s">
        <v>36</v>
      </c>
      <c r="J4459" s="2">
        <v>65</v>
      </c>
      <c r="L4459" s="2">
        <v>65</v>
      </c>
      <c r="M4459" s="2">
        <v>103.6</v>
      </c>
    </row>
    <row r="4460" spans="1:13" hidden="1" x14ac:dyDescent="0.3">
      <c r="A4460" t="s">
        <v>15</v>
      </c>
      <c r="B4460" t="s">
        <v>623</v>
      </c>
      <c r="C4460" t="s">
        <v>624</v>
      </c>
      <c r="D4460" t="s">
        <v>567</v>
      </c>
      <c r="E4460" t="s">
        <v>582</v>
      </c>
      <c r="F4460" t="s">
        <v>24</v>
      </c>
      <c r="G4460" t="s">
        <v>21</v>
      </c>
      <c r="H4460" t="s">
        <v>37</v>
      </c>
      <c r="I4460" t="s">
        <v>38</v>
      </c>
      <c r="J4460" s="2">
        <v>35</v>
      </c>
      <c r="L4460" s="2">
        <v>35</v>
      </c>
      <c r="M4460" s="2">
        <v>98.3</v>
      </c>
    </row>
    <row r="4461" spans="1:13" hidden="1" x14ac:dyDescent="0.3">
      <c r="A4461" t="s">
        <v>15</v>
      </c>
      <c r="B4461" t="s">
        <v>623</v>
      </c>
      <c r="C4461" t="s">
        <v>624</v>
      </c>
      <c r="D4461" t="s">
        <v>567</v>
      </c>
      <c r="E4461" t="s">
        <v>582</v>
      </c>
      <c r="F4461" t="s">
        <v>24</v>
      </c>
      <c r="G4461" t="s">
        <v>21</v>
      </c>
      <c r="H4461" t="s">
        <v>39</v>
      </c>
      <c r="I4461" t="s">
        <v>40</v>
      </c>
      <c r="J4461" s="2">
        <v>15</v>
      </c>
      <c r="L4461" s="2">
        <v>15</v>
      </c>
      <c r="M4461" s="2">
        <v>73.5</v>
      </c>
    </row>
    <row r="4462" spans="1:13" hidden="1" x14ac:dyDescent="0.3">
      <c r="A4462" t="s">
        <v>15</v>
      </c>
      <c r="B4462" t="s">
        <v>623</v>
      </c>
      <c r="C4462" t="s">
        <v>624</v>
      </c>
      <c r="D4462" t="s">
        <v>567</v>
      </c>
      <c r="E4462" t="s">
        <v>582</v>
      </c>
      <c r="F4462" t="s">
        <v>24</v>
      </c>
      <c r="G4462" t="s">
        <v>21</v>
      </c>
      <c r="H4462" t="s">
        <v>41</v>
      </c>
      <c r="I4462" t="s">
        <v>42</v>
      </c>
      <c r="J4462" s="2">
        <v>20</v>
      </c>
      <c r="L4462" s="2">
        <v>20</v>
      </c>
      <c r="M4462" s="2">
        <v>82</v>
      </c>
    </row>
    <row r="4463" spans="1:13" hidden="1" x14ac:dyDescent="0.3">
      <c r="A4463" t="s">
        <v>15</v>
      </c>
      <c r="B4463" t="s">
        <v>623</v>
      </c>
      <c r="C4463" t="s">
        <v>624</v>
      </c>
      <c r="D4463" t="s">
        <v>567</v>
      </c>
      <c r="E4463" t="s">
        <v>582</v>
      </c>
      <c r="F4463" t="s">
        <v>24</v>
      </c>
      <c r="G4463" t="s">
        <v>21</v>
      </c>
      <c r="H4463" t="s">
        <v>43</v>
      </c>
      <c r="I4463" t="s">
        <v>44</v>
      </c>
      <c r="J4463" s="2">
        <v>10</v>
      </c>
      <c r="L4463" s="2">
        <v>10</v>
      </c>
      <c r="M4463" s="2">
        <v>56.5</v>
      </c>
    </row>
    <row r="4464" spans="1:13" hidden="1" x14ac:dyDescent="0.3">
      <c r="A4464" t="s">
        <v>15</v>
      </c>
      <c r="B4464" t="s">
        <v>623</v>
      </c>
      <c r="C4464" t="s">
        <v>624</v>
      </c>
      <c r="D4464" t="s">
        <v>567</v>
      </c>
      <c r="E4464" t="s">
        <v>582</v>
      </c>
      <c r="F4464" t="s">
        <v>24</v>
      </c>
      <c r="G4464" t="s">
        <v>21</v>
      </c>
      <c r="H4464" t="s">
        <v>45</v>
      </c>
      <c r="I4464" t="s">
        <v>46</v>
      </c>
      <c r="J4464" s="2">
        <v>5</v>
      </c>
      <c r="L4464" s="2">
        <v>5</v>
      </c>
      <c r="M4464" s="2">
        <v>49</v>
      </c>
    </row>
    <row r="4465" spans="1:13" hidden="1" x14ac:dyDescent="0.3">
      <c r="A4465" t="s">
        <v>15</v>
      </c>
      <c r="B4465" t="s">
        <v>623</v>
      </c>
      <c r="C4465" t="s">
        <v>624</v>
      </c>
      <c r="D4465" t="s">
        <v>567</v>
      </c>
      <c r="E4465" t="s">
        <v>582</v>
      </c>
      <c r="F4465" t="s">
        <v>24</v>
      </c>
      <c r="G4465" t="s">
        <v>21</v>
      </c>
      <c r="H4465" t="s">
        <v>47</v>
      </c>
      <c r="I4465" t="s">
        <v>48</v>
      </c>
      <c r="J4465" s="2">
        <v>15</v>
      </c>
      <c r="L4465" s="2">
        <v>15</v>
      </c>
      <c r="M4465" s="2">
        <v>49.8</v>
      </c>
    </row>
    <row r="4466" spans="1:13" hidden="1" x14ac:dyDescent="0.3">
      <c r="A4466" t="s">
        <v>15</v>
      </c>
      <c r="B4466" t="s">
        <v>623</v>
      </c>
      <c r="C4466" t="s">
        <v>624</v>
      </c>
      <c r="D4466" t="s">
        <v>567</v>
      </c>
      <c r="E4466" t="s">
        <v>582</v>
      </c>
      <c r="F4466" t="s">
        <v>24</v>
      </c>
      <c r="G4466" t="s">
        <v>21</v>
      </c>
      <c r="H4466" t="s">
        <v>49</v>
      </c>
      <c r="I4466" t="s">
        <v>50</v>
      </c>
      <c r="J4466" s="2">
        <v>60</v>
      </c>
      <c r="L4466" s="2">
        <v>60</v>
      </c>
      <c r="M4466" s="2">
        <v>51.8</v>
      </c>
    </row>
    <row r="4467" spans="1:13" hidden="1" x14ac:dyDescent="0.3">
      <c r="A4467" t="s">
        <v>15</v>
      </c>
      <c r="B4467" t="s">
        <v>623</v>
      </c>
      <c r="C4467" t="s">
        <v>624</v>
      </c>
      <c r="D4467" t="s">
        <v>567</v>
      </c>
      <c r="E4467" t="s">
        <v>582</v>
      </c>
      <c r="F4467" t="s">
        <v>24</v>
      </c>
      <c r="G4467" t="s">
        <v>21</v>
      </c>
      <c r="H4467" t="s">
        <v>51</v>
      </c>
      <c r="I4467" t="s">
        <v>52</v>
      </c>
      <c r="J4467" s="2">
        <v>30</v>
      </c>
      <c r="L4467" s="2">
        <v>30</v>
      </c>
      <c r="M4467" s="2">
        <v>67.2</v>
      </c>
    </row>
    <row r="4468" spans="1:13" hidden="1" x14ac:dyDescent="0.3">
      <c r="A4468" t="s">
        <v>15</v>
      </c>
      <c r="B4468" t="s">
        <v>623</v>
      </c>
      <c r="C4468" t="s">
        <v>624</v>
      </c>
      <c r="D4468" t="s">
        <v>567</v>
      </c>
      <c r="E4468" t="s">
        <v>582</v>
      </c>
      <c r="F4468" t="s">
        <v>24</v>
      </c>
      <c r="G4468" t="s">
        <v>21</v>
      </c>
      <c r="H4468" t="s">
        <v>53</v>
      </c>
      <c r="I4468" t="s">
        <v>54</v>
      </c>
      <c r="J4468" s="2">
        <v>35</v>
      </c>
      <c r="L4468" s="2">
        <v>35</v>
      </c>
      <c r="M4468" s="2">
        <v>64</v>
      </c>
    </row>
    <row r="4469" spans="1:13" hidden="1" x14ac:dyDescent="0.3">
      <c r="A4469" t="s">
        <v>15</v>
      </c>
      <c r="B4469" t="s">
        <v>623</v>
      </c>
      <c r="C4469" t="s">
        <v>624</v>
      </c>
      <c r="D4469" t="s">
        <v>567</v>
      </c>
      <c r="E4469" t="s">
        <v>582</v>
      </c>
      <c r="F4469" t="s">
        <v>24</v>
      </c>
      <c r="G4469" t="s">
        <v>21</v>
      </c>
      <c r="H4469" t="s">
        <v>55</v>
      </c>
      <c r="I4469" t="s">
        <v>56</v>
      </c>
      <c r="J4469" s="2">
        <v>100</v>
      </c>
      <c r="L4469" s="2">
        <v>100</v>
      </c>
      <c r="M4469" s="2">
        <v>100.4</v>
      </c>
    </row>
    <row r="4470" spans="1:13" hidden="1" x14ac:dyDescent="0.3">
      <c r="A4470" t="s">
        <v>15</v>
      </c>
      <c r="B4470" t="s">
        <v>623</v>
      </c>
      <c r="C4470" t="s">
        <v>624</v>
      </c>
      <c r="D4470" t="s">
        <v>567</v>
      </c>
      <c r="E4470" t="s">
        <v>582</v>
      </c>
      <c r="F4470" t="s">
        <v>24</v>
      </c>
      <c r="G4470" t="s">
        <v>21</v>
      </c>
      <c r="H4470" t="s">
        <v>57</v>
      </c>
      <c r="I4470" t="s">
        <v>58</v>
      </c>
      <c r="J4470" s="2">
        <v>90</v>
      </c>
      <c r="L4470" s="2">
        <v>90</v>
      </c>
      <c r="M4470" s="2">
        <v>100.9</v>
      </c>
    </row>
    <row r="4471" spans="1:13" hidden="1" x14ac:dyDescent="0.3">
      <c r="A4471" t="s">
        <v>15</v>
      </c>
      <c r="B4471" t="s">
        <v>623</v>
      </c>
      <c r="C4471" t="s">
        <v>624</v>
      </c>
      <c r="D4471" t="s">
        <v>567</v>
      </c>
      <c r="E4471" t="s">
        <v>582</v>
      </c>
      <c r="F4471" t="s">
        <v>24</v>
      </c>
      <c r="G4471" t="s">
        <v>21</v>
      </c>
      <c r="H4471" t="s">
        <v>59</v>
      </c>
      <c r="I4471" t="s">
        <v>60</v>
      </c>
      <c r="J4471" s="2">
        <v>15</v>
      </c>
      <c r="L4471" s="2">
        <v>15</v>
      </c>
      <c r="M4471" s="2">
        <v>90.9</v>
      </c>
    </row>
    <row r="4472" spans="1:13" hidden="1" x14ac:dyDescent="0.3">
      <c r="A4472" t="s">
        <v>15</v>
      </c>
      <c r="B4472" t="s">
        <v>623</v>
      </c>
      <c r="C4472" t="s">
        <v>624</v>
      </c>
      <c r="D4472" t="s">
        <v>567</v>
      </c>
      <c r="E4472" t="s">
        <v>582</v>
      </c>
      <c r="F4472" t="s">
        <v>24</v>
      </c>
      <c r="G4472" t="s">
        <v>21</v>
      </c>
      <c r="H4472" t="s">
        <v>61</v>
      </c>
      <c r="I4472" t="s">
        <v>62</v>
      </c>
      <c r="J4472" s="2">
        <v>25</v>
      </c>
      <c r="L4472" s="2">
        <v>25</v>
      </c>
      <c r="M4472" s="2">
        <v>118.1</v>
      </c>
    </row>
    <row r="4473" spans="1:13" hidden="1" x14ac:dyDescent="0.3">
      <c r="A4473" t="s">
        <v>15</v>
      </c>
      <c r="B4473" t="s">
        <v>623</v>
      </c>
      <c r="C4473" t="s">
        <v>624</v>
      </c>
      <c r="D4473" t="s">
        <v>567</v>
      </c>
      <c r="E4473" t="s">
        <v>582</v>
      </c>
      <c r="F4473" t="s">
        <v>24</v>
      </c>
      <c r="G4473" t="s">
        <v>21</v>
      </c>
      <c r="H4473" t="s">
        <v>63</v>
      </c>
      <c r="I4473" t="s">
        <v>64</v>
      </c>
      <c r="J4473" s="2">
        <v>10</v>
      </c>
      <c r="L4473" s="2">
        <v>10</v>
      </c>
      <c r="M4473" s="2">
        <v>42.2</v>
      </c>
    </row>
    <row r="4474" spans="1:13" hidden="1" x14ac:dyDescent="0.3">
      <c r="A4474" t="s">
        <v>15</v>
      </c>
      <c r="B4474" t="s">
        <v>623</v>
      </c>
      <c r="C4474" t="s">
        <v>624</v>
      </c>
      <c r="D4474" t="s">
        <v>567</v>
      </c>
      <c r="E4474" t="s">
        <v>582</v>
      </c>
      <c r="F4474" t="s">
        <v>24</v>
      </c>
      <c r="G4474" t="s">
        <v>21</v>
      </c>
      <c r="H4474" t="s">
        <v>65</v>
      </c>
      <c r="I4474" t="s">
        <v>66</v>
      </c>
      <c r="J4474" s="2">
        <v>20</v>
      </c>
      <c r="L4474" s="2">
        <v>20</v>
      </c>
      <c r="M4474" s="2">
        <v>43.3</v>
      </c>
    </row>
    <row r="4475" spans="1:13" hidden="1" x14ac:dyDescent="0.3">
      <c r="A4475" t="s">
        <v>15</v>
      </c>
      <c r="B4475" t="s">
        <v>623</v>
      </c>
      <c r="C4475" t="s">
        <v>624</v>
      </c>
      <c r="D4475" t="s">
        <v>567</v>
      </c>
      <c r="E4475" t="s">
        <v>582</v>
      </c>
      <c r="F4475" t="s">
        <v>24</v>
      </c>
      <c r="G4475" t="s">
        <v>21</v>
      </c>
      <c r="H4475" t="s">
        <v>67</v>
      </c>
      <c r="I4475" t="s">
        <v>68</v>
      </c>
      <c r="J4475" s="2">
        <v>5</v>
      </c>
      <c r="L4475" s="2">
        <v>5</v>
      </c>
      <c r="M4475" s="2">
        <v>57.4</v>
      </c>
    </row>
    <row r="4476" spans="1:13" hidden="1" x14ac:dyDescent="0.3">
      <c r="A4476" t="s">
        <v>15</v>
      </c>
      <c r="B4476" t="s">
        <v>623</v>
      </c>
      <c r="C4476" t="s">
        <v>624</v>
      </c>
      <c r="D4476" t="s">
        <v>567</v>
      </c>
      <c r="E4476" t="s">
        <v>582</v>
      </c>
      <c r="F4476" t="s">
        <v>24</v>
      </c>
      <c r="G4476" t="s">
        <v>21</v>
      </c>
      <c r="H4476" t="s">
        <v>69</v>
      </c>
      <c r="I4476" t="s">
        <v>70</v>
      </c>
      <c r="J4476" s="2">
        <v>75</v>
      </c>
      <c r="L4476" s="2">
        <v>75</v>
      </c>
      <c r="M4476" s="2">
        <v>86.7</v>
      </c>
    </row>
    <row r="4477" spans="1:13" hidden="1" x14ac:dyDescent="0.3">
      <c r="A4477" t="s">
        <v>15</v>
      </c>
      <c r="B4477" t="s">
        <v>623</v>
      </c>
      <c r="C4477" t="s">
        <v>624</v>
      </c>
      <c r="D4477" t="s">
        <v>567</v>
      </c>
      <c r="E4477" t="s">
        <v>582</v>
      </c>
      <c r="F4477" t="s">
        <v>24</v>
      </c>
      <c r="G4477" t="s">
        <v>21</v>
      </c>
      <c r="H4477" t="s">
        <v>71</v>
      </c>
      <c r="I4477" t="s">
        <v>72</v>
      </c>
      <c r="J4477" s="2">
        <v>10</v>
      </c>
      <c r="L4477" s="2">
        <v>10</v>
      </c>
      <c r="M4477" s="2">
        <v>47.6</v>
      </c>
    </row>
    <row r="4478" spans="1:13" hidden="1" x14ac:dyDescent="0.3">
      <c r="A4478" t="s">
        <v>15</v>
      </c>
      <c r="B4478" t="s">
        <v>623</v>
      </c>
      <c r="C4478" t="s">
        <v>624</v>
      </c>
      <c r="D4478" t="s">
        <v>567</v>
      </c>
      <c r="E4478" t="s">
        <v>582</v>
      </c>
      <c r="F4478" t="s">
        <v>24</v>
      </c>
      <c r="G4478" t="s">
        <v>21</v>
      </c>
      <c r="H4478" t="s">
        <v>73</v>
      </c>
      <c r="I4478" t="s">
        <v>74</v>
      </c>
      <c r="J4478" s="2">
        <v>10</v>
      </c>
      <c r="L4478" s="2">
        <v>10</v>
      </c>
      <c r="M4478" s="2">
        <v>48.5</v>
      </c>
    </row>
    <row r="4479" spans="1:13" hidden="1" x14ac:dyDescent="0.3">
      <c r="A4479" t="s">
        <v>15</v>
      </c>
      <c r="B4479" t="s">
        <v>623</v>
      </c>
      <c r="C4479" t="s">
        <v>624</v>
      </c>
      <c r="D4479" t="s">
        <v>567</v>
      </c>
      <c r="E4479" t="s">
        <v>582</v>
      </c>
      <c r="F4479" t="s">
        <v>24</v>
      </c>
      <c r="G4479" t="s">
        <v>21</v>
      </c>
      <c r="H4479" t="s">
        <v>75</v>
      </c>
      <c r="I4479" t="s">
        <v>76</v>
      </c>
      <c r="J4479" s="2">
        <v>40</v>
      </c>
      <c r="L4479" s="2">
        <v>40</v>
      </c>
      <c r="M4479" s="2">
        <v>197.1</v>
      </c>
    </row>
    <row r="4480" spans="1:13" hidden="1" x14ac:dyDescent="0.3">
      <c r="A4480" t="s">
        <v>15</v>
      </c>
      <c r="B4480" t="s">
        <v>623</v>
      </c>
      <c r="C4480" t="s">
        <v>624</v>
      </c>
      <c r="D4480" t="s">
        <v>567</v>
      </c>
      <c r="E4480" t="s">
        <v>582</v>
      </c>
      <c r="F4480" t="s">
        <v>24</v>
      </c>
      <c r="G4480" t="s">
        <v>21</v>
      </c>
      <c r="H4480" t="s">
        <v>77</v>
      </c>
      <c r="I4480" t="s">
        <v>78</v>
      </c>
      <c r="J4480" s="2">
        <v>10</v>
      </c>
      <c r="L4480" s="2">
        <v>10</v>
      </c>
      <c r="M4480" s="2">
        <v>70.599999999999994</v>
      </c>
    </row>
    <row r="4481" spans="1:13" hidden="1" x14ac:dyDescent="0.3">
      <c r="A4481" t="s">
        <v>15</v>
      </c>
      <c r="B4481" t="s">
        <v>623</v>
      </c>
      <c r="C4481" t="s">
        <v>624</v>
      </c>
      <c r="D4481" t="s">
        <v>567</v>
      </c>
      <c r="E4481" t="s">
        <v>582</v>
      </c>
      <c r="F4481" t="s">
        <v>24</v>
      </c>
      <c r="G4481" t="s">
        <v>21</v>
      </c>
      <c r="H4481" t="s">
        <v>79</v>
      </c>
      <c r="I4481" t="s">
        <v>80</v>
      </c>
      <c r="J4481" s="2">
        <v>15</v>
      </c>
      <c r="L4481" s="2">
        <v>15</v>
      </c>
      <c r="M4481" s="2">
        <v>40</v>
      </c>
    </row>
    <row r="4482" spans="1:13" hidden="1" x14ac:dyDescent="0.3">
      <c r="A4482" t="s">
        <v>15</v>
      </c>
      <c r="B4482" t="s">
        <v>623</v>
      </c>
      <c r="C4482" t="s">
        <v>624</v>
      </c>
      <c r="D4482" t="s">
        <v>567</v>
      </c>
      <c r="E4482" t="s">
        <v>582</v>
      </c>
      <c r="F4482" t="s">
        <v>24</v>
      </c>
      <c r="G4482" t="s">
        <v>21</v>
      </c>
      <c r="H4482" t="s">
        <v>81</v>
      </c>
      <c r="I4482" t="s">
        <v>82</v>
      </c>
      <c r="J4482" s="2">
        <v>175</v>
      </c>
      <c r="L4482" s="2">
        <v>175</v>
      </c>
      <c r="M4482" s="2">
        <v>161.6</v>
      </c>
    </row>
    <row r="4483" spans="1:13" hidden="1" x14ac:dyDescent="0.3">
      <c r="A4483" t="s">
        <v>15</v>
      </c>
      <c r="B4483" t="s">
        <v>623</v>
      </c>
      <c r="C4483" t="s">
        <v>624</v>
      </c>
      <c r="D4483" t="s">
        <v>567</v>
      </c>
      <c r="E4483" t="s">
        <v>582</v>
      </c>
      <c r="F4483" t="s">
        <v>24</v>
      </c>
      <c r="G4483" t="s">
        <v>21</v>
      </c>
      <c r="H4483" t="s">
        <v>83</v>
      </c>
      <c r="I4483" t="s">
        <v>84</v>
      </c>
    </row>
    <row r="4484" spans="1:13" hidden="1" x14ac:dyDescent="0.3">
      <c r="A4484" t="s">
        <v>15</v>
      </c>
      <c r="B4484" t="s">
        <v>623</v>
      </c>
      <c r="C4484" t="s">
        <v>624</v>
      </c>
      <c r="D4484" t="s">
        <v>567</v>
      </c>
      <c r="E4484" t="s">
        <v>582</v>
      </c>
      <c r="F4484" t="s">
        <v>24</v>
      </c>
      <c r="G4484" t="s">
        <v>21</v>
      </c>
      <c r="H4484" t="s">
        <v>85</v>
      </c>
      <c r="I4484" t="s">
        <v>86</v>
      </c>
      <c r="J4484" s="2">
        <v>35</v>
      </c>
      <c r="L4484" s="2">
        <v>35</v>
      </c>
      <c r="M4484" s="2">
        <v>96.8</v>
      </c>
    </row>
    <row r="4485" spans="1:13" hidden="1" x14ac:dyDescent="0.3">
      <c r="A4485" t="s">
        <v>15</v>
      </c>
      <c r="B4485" t="s">
        <v>623</v>
      </c>
      <c r="C4485" t="s">
        <v>624</v>
      </c>
      <c r="D4485" t="s">
        <v>567</v>
      </c>
      <c r="E4485" t="s">
        <v>582</v>
      </c>
      <c r="F4485" t="s">
        <v>24</v>
      </c>
      <c r="G4485" t="s">
        <v>21</v>
      </c>
      <c r="H4485" t="s">
        <v>87</v>
      </c>
      <c r="I4485" t="s">
        <v>88</v>
      </c>
    </row>
    <row r="4486" spans="1:13" hidden="1" x14ac:dyDescent="0.3">
      <c r="A4486" t="s">
        <v>15</v>
      </c>
      <c r="B4486" t="s">
        <v>623</v>
      </c>
      <c r="C4486" t="s">
        <v>624</v>
      </c>
      <c r="D4486" t="s">
        <v>567</v>
      </c>
      <c r="E4486" t="s">
        <v>582</v>
      </c>
      <c r="F4486" t="s">
        <v>24</v>
      </c>
      <c r="G4486" t="s">
        <v>21</v>
      </c>
      <c r="H4486" t="s">
        <v>89</v>
      </c>
      <c r="I4486" t="s">
        <v>90</v>
      </c>
      <c r="J4486" s="2">
        <v>20</v>
      </c>
      <c r="L4486" s="2">
        <v>20</v>
      </c>
      <c r="M4486" s="2">
        <v>33.200000000000003</v>
      </c>
    </row>
    <row r="4487" spans="1:13" hidden="1" x14ac:dyDescent="0.3">
      <c r="A4487" t="s">
        <v>15</v>
      </c>
      <c r="B4487" t="s">
        <v>623</v>
      </c>
      <c r="C4487" t="s">
        <v>624</v>
      </c>
      <c r="D4487" t="s">
        <v>567</v>
      </c>
      <c r="E4487" t="s">
        <v>582</v>
      </c>
      <c r="F4487" t="s">
        <v>24</v>
      </c>
      <c r="G4487" t="s">
        <v>21</v>
      </c>
      <c r="H4487" t="s">
        <v>91</v>
      </c>
      <c r="I4487" t="s">
        <v>92</v>
      </c>
      <c r="J4487" s="2">
        <v>25</v>
      </c>
      <c r="L4487" s="2">
        <v>25</v>
      </c>
      <c r="M4487" s="2">
        <v>52.9</v>
      </c>
    </row>
    <row r="4488" spans="1:13" hidden="1" x14ac:dyDescent="0.3">
      <c r="A4488" t="s">
        <v>15</v>
      </c>
      <c r="B4488" t="s">
        <v>623</v>
      </c>
      <c r="C4488" t="s">
        <v>624</v>
      </c>
      <c r="D4488" t="s">
        <v>567</v>
      </c>
      <c r="E4488" t="s">
        <v>582</v>
      </c>
      <c r="F4488" t="s">
        <v>24</v>
      </c>
      <c r="G4488" t="s">
        <v>21</v>
      </c>
      <c r="H4488" t="s">
        <v>93</v>
      </c>
      <c r="I4488" t="s">
        <v>94</v>
      </c>
      <c r="J4488" s="2">
        <v>10</v>
      </c>
      <c r="L4488" s="2">
        <v>10</v>
      </c>
      <c r="M4488" s="2">
        <v>36.4</v>
      </c>
    </row>
    <row r="4489" spans="1:13" hidden="1" x14ac:dyDescent="0.3">
      <c r="A4489" t="s">
        <v>15</v>
      </c>
      <c r="B4489" t="s">
        <v>623</v>
      </c>
      <c r="C4489" t="s">
        <v>624</v>
      </c>
      <c r="D4489" t="s">
        <v>567</v>
      </c>
      <c r="E4489" t="s">
        <v>582</v>
      </c>
      <c r="F4489" t="s">
        <v>24</v>
      </c>
      <c r="G4489" t="s">
        <v>21</v>
      </c>
      <c r="H4489" t="s">
        <v>95</v>
      </c>
      <c r="I4489" t="s">
        <v>96</v>
      </c>
      <c r="J4489" s="2">
        <v>30</v>
      </c>
      <c r="L4489" s="2">
        <v>30</v>
      </c>
      <c r="M4489" s="2">
        <v>93.6</v>
      </c>
    </row>
    <row r="4490" spans="1:13" hidden="1" x14ac:dyDescent="0.3">
      <c r="A4490" t="s">
        <v>15</v>
      </c>
      <c r="B4490" t="s">
        <v>623</v>
      </c>
      <c r="C4490" t="s">
        <v>624</v>
      </c>
      <c r="D4490" t="s">
        <v>567</v>
      </c>
      <c r="E4490" t="s">
        <v>582</v>
      </c>
      <c r="F4490" t="s">
        <v>24</v>
      </c>
      <c r="G4490" t="s">
        <v>21</v>
      </c>
      <c r="H4490" t="s">
        <v>97</v>
      </c>
      <c r="I4490" t="s">
        <v>98</v>
      </c>
    </row>
    <row r="4491" spans="1:13" hidden="1" x14ac:dyDescent="0.3">
      <c r="A4491" t="s">
        <v>15</v>
      </c>
      <c r="B4491" t="s">
        <v>623</v>
      </c>
      <c r="C4491" t="s">
        <v>624</v>
      </c>
      <c r="D4491" t="s">
        <v>567</v>
      </c>
      <c r="E4491" t="s">
        <v>582</v>
      </c>
      <c r="F4491" t="s">
        <v>24</v>
      </c>
      <c r="G4491" t="s">
        <v>21</v>
      </c>
      <c r="H4491" t="s">
        <v>99</v>
      </c>
      <c r="I4491" t="s">
        <v>100</v>
      </c>
      <c r="J4491" s="2">
        <v>55</v>
      </c>
      <c r="L4491" s="2">
        <v>55</v>
      </c>
      <c r="M4491" s="2">
        <v>59.2</v>
      </c>
    </row>
    <row r="4492" spans="1:13" hidden="1" x14ac:dyDescent="0.3">
      <c r="A4492" t="s">
        <v>15</v>
      </c>
      <c r="B4492" t="s">
        <v>623</v>
      </c>
      <c r="C4492" t="s">
        <v>624</v>
      </c>
      <c r="D4492" t="s">
        <v>567</v>
      </c>
      <c r="E4492" t="s">
        <v>582</v>
      </c>
      <c r="F4492" t="s">
        <v>24</v>
      </c>
      <c r="G4492" t="s">
        <v>21</v>
      </c>
      <c r="H4492" t="s">
        <v>101</v>
      </c>
      <c r="I4492" t="s">
        <v>102</v>
      </c>
      <c r="J4492" s="2">
        <v>45</v>
      </c>
      <c r="L4492" s="2">
        <v>45</v>
      </c>
      <c r="M4492" s="2">
        <v>68.8</v>
      </c>
    </row>
    <row r="4493" spans="1:13" hidden="1" x14ac:dyDescent="0.3">
      <c r="A4493" t="s">
        <v>15</v>
      </c>
      <c r="B4493" t="s">
        <v>623</v>
      </c>
      <c r="C4493" t="s">
        <v>624</v>
      </c>
      <c r="D4493" t="s">
        <v>567</v>
      </c>
      <c r="E4493" t="s">
        <v>582</v>
      </c>
      <c r="F4493" t="s">
        <v>24</v>
      </c>
      <c r="G4493" t="s">
        <v>21</v>
      </c>
      <c r="H4493" t="s">
        <v>103</v>
      </c>
      <c r="I4493" t="s">
        <v>104</v>
      </c>
      <c r="J4493" s="2">
        <v>15</v>
      </c>
      <c r="L4493" s="2">
        <v>15</v>
      </c>
      <c r="M4493" s="2">
        <v>59.4</v>
      </c>
    </row>
    <row r="4494" spans="1:13" hidden="1" x14ac:dyDescent="0.3">
      <c r="A4494" t="s">
        <v>15</v>
      </c>
      <c r="B4494" t="s">
        <v>623</v>
      </c>
      <c r="C4494" t="s">
        <v>624</v>
      </c>
      <c r="D4494" t="s">
        <v>567</v>
      </c>
      <c r="E4494" t="s">
        <v>582</v>
      </c>
      <c r="F4494" t="s">
        <v>24</v>
      </c>
      <c r="G4494" t="s">
        <v>21</v>
      </c>
      <c r="H4494" t="s">
        <v>105</v>
      </c>
      <c r="I4494" t="s">
        <v>106</v>
      </c>
      <c r="J4494" s="2">
        <v>15</v>
      </c>
      <c r="L4494" s="2">
        <v>15</v>
      </c>
      <c r="M4494" s="2">
        <v>41</v>
      </c>
    </row>
    <row r="4495" spans="1:13" hidden="1" x14ac:dyDescent="0.3">
      <c r="A4495" t="s">
        <v>15</v>
      </c>
      <c r="B4495" t="s">
        <v>623</v>
      </c>
      <c r="C4495" t="s">
        <v>624</v>
      </c>
      <c r="D4495" t="s">
        <v>567</v>
      </c>
      <c r="E4495" t="s">
        <v>582</v>
      </c>
      <c r="F4495" t="s">
        <v>24</v>
      </c>
      <c r="G4495" t="s">
        <v>21</v>
      </c>
      <c r="H4495" t="s">
        <v>107</v>
      </c>
      <c r="I4495" t="s">
        <v>108</v>
      </c>
      <c r="J4495" s="2">
        <v>40</v>
      </c>
      <c r="L4495" s="2">
        <v>40</v>
      </c>
      <c r="M4495" s="2">
        <v>83.4</v>
      </c>
    </row>
    <row r="4496" spans="1:13" hidden="1" x14ac:dyDescent="0.3">
      <c r="A4496" t="s">
        <v>15</v>
      </c>
      <c r="B4496" t="s">
        <v>623</v>
      </c>
      <c r="C4496" t="s">
        <v>624</v>
      </c>
      <c r="D4496" t="s">
        <v>567</v>
      </c>
      <c r="E4496" t="s">
        <v>582</v>
      </c>
      <c r="F4496" t="s">
        <v>24</v>
      </c>
      <c r="G4496" t="s">
        <v>21</v>
      </c>
      <c r="H4496" t="s">
        <v>109</v>
      </c>
      <c r="I4496" t="s">
        <v>109</v>
      </c>
      <c r="J4496" s="2">
        <v>20</v>
      </c>
      <c r="L4496" s="2">
        <v>20</v>
      </c>
    </row>
    <row r="4497" spans="1:13" hidden="1" x14ac:dyDescent="0.3">
      <c r="A4497" t="s">
        <v>15</v>
      </c>
      <c r="B4497" t="s">
        <v>623</v>
      </c>
      <c r="C4497" t="s">
        <v>624</v>
      </c>
      <c r="D4497" t="s">
        <v>567</v>
      </c>
      <c r="E4497" t="s">
        <v>585</v>
      </c>
      <c r="F4497" t="s">
        <v>24</v>
      </c>
      <c r="G4497" t="s">
        <v>21</v>
      </c>
      <c r="H4497" t="s">
        <v>25</v>
      </c>
      <c r="I4497" t="s">
        <v>26</v>
      </c>
      <c r="J4497" s="2">
        <v>25</v>
      </c>
      <c r="L4497" s="2">
        <v>25</v>
      </c>
      <c r="M4497" s="2">
        <v>200.6</v>
      </c>
    </row>
    <row r="4498" spans="1:13" hidden="1" x14ac:dyDescent="0.3">
      <c r="A4498" t="s">
        <v>15</v>
      </c>
      <c r="B4498" t="s">
        <v>623</v>
      </c>
      <c r="C4498" t="s">
        <v>624</v>
      </c>
      <c r="D4498" t="s">
        <v>567</v>
      </c>
      <c r="E4498" t="s">
        <v>585</v>
      </c>
      <c r="F4498" t="s">
        <v>24</v>
      </c>
      <c r="G4498" t="s">
        <v>21</v>
      </c>
      <c r="H4498" t="s">
        <v>27</v>
      </c>
      <c r="I4498" t="s">
        <v>28</v>
      </c>
      <c r="J4498" s="2">
        <v>10</v>
      </c>
      <c r="L4498" s="2">
        <v>10</v>
      </c>
      <c r="M4498" s="2">
        <v>39.299999999999997</v>
      </c>
    </row>
    <row r="4499" spans="1:13" hidden="1" x14ac:dyDescent="0.3">
      <c r="A4499" t="s">
        <v>15</v>
      </c>
      <c r="B4499" t="s">
        <v>623</v>
      </c>
      <c r="C4499" t="s">
        <v>624</v>
      </c>
      <c r="D4499" t="s">
        <v>567</v>
      </c>
      <c r="E4499" t="s">
        <v>585</v>
      </c>
      <c r="F4499" t="s">
        <v>24</v>
      </c>
      <c r="G4499" t="s">
        <v>21</v>
      </c>
      <c r="H4499" t="s">
        <v>29</v>
      </c>
      <c r="I4499" t="s">
        <v>30</v>
      </c>
    </row>
    <row r="4500" spans="1:13" hidden="1" x14ac:dyDescent="0.3">
      <c r="A4500" t="s">
        <v>15</v>
      </c>
      <c r="B4500" t="s">
        <v>623</v>
      </c>
      <c r="C4500" t="s">
        <v>624</v>
      </c>
      <c r="D4500" t="s">
        <v>567</v>
      </c>
      <c r="E4500" t="s">
        <v>585</v>
      </c>
      <c r="F4500" t="s">
        <v>24</v>
      </c>
      <c r="G4500" t="s">
        <v>21</v>
      </c>
      <c r="H4500" t="s">
        <v>31</v>
      </c>
      <c r="I4500" t="s">
        <v>32</v>
      </c>
      <c r="J4500" s="2">
        <v>10</v>
      </c>
      <c r="L4500" s="2">
        <v>10</v>
      </c>
      <c r="M4500" s="2">
        <v>94.4</v>
      </c>
    </row>
    <row r="4501" spans="1:13" hidden="1" x14ac:dyDescent="0.3">
      <c r="A4501" t="s">
        <v>15</v>
      </c>
      <c r="B4501" t="s">
        <v>623</v>
      </c>
      <c r="C4501" t="s">
        <v>624</v>
      </c>
      <c r="D4501" t="s">
        <v>567</v>
      </c>
      <c r="E4501" t="s">
        <v>585</v>
      </c>
      <c r="F4501" t="s">
        <v>24</v>
      </c>
      <c r="G4501" t="s">
        <v>21</v>
      </c>
      <c r="H4501" t="s">
        <v>33</v>
      </c>
      <c r="I4501" t="s">
        <v>34</v>
      </c>
      <c r="J4501" s="2">
        <v>20</v>
      </c>
      <c r="L4501" s="2">
        <v>20</v>
      </c>
      <c r="M4501" s="2">
        <v>103.2</v>
      </c>
    </row>
    <row r="4502" spans="1:13" hidden="1" x14ac:dyDescent="0.3">
      <c r="A4502" t="s">
        <v>15</v>
      </c>
      <c r="B4502" t="s">
        <v>623</v>
      </c>
      <c r="C4502" t="s">
        <v>624</v>
      </c>
      <c r="D4502" t="s">
        <v>567</v>
      </c>
      <c r="E4502" t="s">
        <v>585</v>
      </c>
      <c r="F4502" t="s">
        <v>24</v>
      </c>
      <c r="G4502" t="s">
        <v>21</v>
      </c>
      <c r="H4502" t="s">
        <v>35</v>
      </c>
      <c r="I4502" t="s">
        <v>36</v>
      </c>
      <c r="J4502" s="2">
        <v>45</v>
      </c>
      <c r="L4502" s="2">
        <v>45</v>
      </c>
      <c r="M4502" s="2">
        <v>81.5</v>
      </c>
    </row>
    <row r="4503" spans="1:13" hidden="1" x14ac:dyDescent="0.3">
      <c r="A4503" t="s">
        <v>15</v>
      </c>
      <c r="B4503" t="s">
        <v>623</v>
      </c>
      <c r="C4503" t="s">
        <v>624</v>
      </c>
      <c r="D4503" t="s">
        <v>567</v>
      </c>
      <c r="E4503" t="s">
        <v>585</v>
      </c>
      <c r="F4503" t="s">
        <v>24</v>
      </c>
      <c r="G4503" t="s">
        <v>21</v>
      </c>
      <c r="H4503" t="s">
        <v>37</v>
      </c>
      <c r="I4503" t="s">
        <v>38</v>
      </c>
      <c r="J4503" s="2">
        <v>40</v>
      </c>
      <c r="L4503" s="2">
        <v>40</v>
      </c>
      <c r="M4503" s="2">
        <v>145.4</v>
      </c>
    </row>
    <row r="4504" spans="1:13" hidden="1" x14ac:dyDescent="0.3">
      <c r="A4504" t="s">
        <v>15</v>
      </c>
      <c r="B4504" t="s">
        <v>623</v>
      </c>
      <c r="C4504" t="s">
        <v>624</v>
      </c>
      <c r="D4504" t="s">
        <v>567</v>
      </c>
      <c r="E4504" t="s">
        <v>585</v>
      </c>
      <c r="F4504" t="s">
        <v>24</v>
      </c>
      <c r="G4504" t="s">
        <v>21</v>
      </c>
      <c r="H4504" t="s">
        <v>39</v>
      </c>
      <c r="I4504" t="s">
        <v>40</v>
      </c>
      <c r="J4504" s="2">
        <v>65</v>
      </c>
      <c r="L4504" s="2">
        <v>65</v>
      </c>
      <c r="M4504" s="2">
        <v>630.4</v>
      </c>
    </row>
    <row r="4505" spans="1:13" hidden="1" x14ac:dyDescent="0.3">
      <c r="A4505" t="s">
        <v>15</v>
      </c>
      <c r="B4505" t="s">
        <v>623</v>
      </c>
      <c r="C4505" t="s">
        <v>624</v>
      </c>
      <c r="D4505" t="s">
        <v>567</v>
      </c>
      <c r="E4505" t="s">
        <v>585</v>
      </c>
      <c r="F4505" t="s">
        <v>24</v>
      </c>
      <c r="G4505" t="s">
        <v>21</v>
      </c>
      <c r="H4505" t="s">
        <v>41</v>
      </c>
      <c r="I4505" t="s">
        <v>42</v>
      </c>
      <c r="J4505" s="2">
        <v>10</v>
      </c>
      <c r="L4505" s="2">
        <v>10</v>
      </c>
      <c r="M4505" s="2">
        <v>100.2</v>
      </c>
    </row>
    <row r="4506" spans="1:13" hidden="1" x14ac:dyDescent="0.3">
      <c r="A4506" t="s">
        <v>15</v>
      </c>
      <c r="B4506" t="s">
        <v>623</v>
      </c>
      <c r="C4506" t="s">
        <v>624</v>
      </c>
      <c r="D4506" t="s">
        <v>567</v>
      </c>
      <c r="E4506" t="s">
        <v>585</v>
      </c>
      <c r="F4506" t="s">
        <v>24</v>
      </c>
      <c r="G4506" t="s">
        <v>21</v>
      </c>
      <c r="H4506" t="s">
        <v>43</v>
      </c>
      <c r="I4506" t="s">
        <v>44</v>
      </c>
      <c r="J4506" s="2">
        <v>5</v>
      </c>
      <c r="L4506" s="2">
        <v>5</v>
      </c>
      <c r="M4506" s="2">
        <v>70.599999999999994</v>
      </c>
    </row>
    <row r="4507" spans="1:13" hidden="1" x14ac:dyDescent="0.3">
      <c r="A4507" t="s">
        <v>15</v>
      </c>
      <c r="B4507" t="s">
        <v>623</v>
      </c>
      <c r="C4507" t="s">
        <v>624</v>
      </c>
      <c r="D4507" t="s">
        <v>567</v>
      </c>
      <c r="E4507" t="s">
        <v>585</v>
      </c>
      <c r="F4507" t="s">
        <v>24</v>
      </c>
      <c r="G4507" t="s">
        <v>21</v>
      </c>
      <c r="H4507" t="s">
        <v>45</v>
      </c>
      <c r="I4507" t="s">
        <v>46</v>
      </c>
    </row>
    <row r="4508" spans="1:13" hidden="1" x14ac:dyDescent="0.3">
      <c r="A4508" t="s">
        <v>15</v>
      </c>
      <c r="B4508" t="s">
        <v>623</v>
      </c>
      <c r="C4508" t="s">
        <v>624</v>
      </c>
      <c r="D4508" t="s">
        <v>567</v>
      </c>
      <c r="E4508" t="s">
        <v>585</v>
      </c>
      <c r="F4508" t="s">
        <v>24</v>
      </c>
      <c r="G4508" t="s">
        <v>21</v>
      </c>
      <c r="H4508" t="s">
        <v>47</v>
      </c>
      <c r="I4508" t="s">
        <v>48</v>
      </c>
      <c r="J4508" s="2">
        <v>20</v>
      </c>
      <c r="L4508" s="2">
        <v>20</v>
      </c>
      <c r="M4508" s="2">
        <v>87.4</v>
      </c>
    </row>
    <row r="4509" spans="1:13" hidden="1" x14ac:dyDescent="0.3">
      <c r="A4509" t="s">
        <v>15</v>
      </c>
      <c r="B4509" t="s">
        <v>623</v>
      </c>
      <c r="C4509" t="s">
        <v>624</v>
      </c>
      <c r="D4509" t="s">
        <v>567</v>
      </c>
      <c r="E4509" t="s">
        <v>585</v>
      </c>
      <c r="F4509" t="s">
        <v>24</v>
      </c>
      <c r="G4509" t="s">
        <v>21</v>
      </c>
      <c r="H4509" t="s">
        <v>49</v>
      </c>
      <c r="I4509" t="s">
        <v>50</v>
      </c>
      <c r="J4509" s="2">
        <v>100</v>
      </c>
      <c r="L4509" s="2">
        <v>100</v>
      </c>
      <c r="M4509" s="2">
        <v>129.30000000000001</v>
      </c>
    </row>
    <row r="4510" spans="1:13" hidden="1" x14ac:dyDescent="0.3">
      <c r="A4510" t="s">
        <v>15</v>
      </c>
      <c r="B4510" t="s">
        <v>623</v>
      </c>
      <c r="C4510" t="s">
        <v>624</v>
      </c>
      <c r="D4510" t="s">
        <v>567</v>
      </c>
      <c r="E4510" t="s">
        <v>585</v>
      </c>
      <c r="F4510" t="s">
        <v>24</v>
      </c>
      <c r="G4510" t="s">
        <v>21</v>
      </c>
      <c r="H4510" t="s">
        <v>51</v>
      </c>
      <c r="I4510" t="s">
        <v>52</v>
      </c>
      <c r="J4510" s="2">
        <v>15</v>
      </c>
      <c r="L4510" s="2">
        <v>15</v>
      </c>
      <c r="M4510" s="2">
        <v>64.400000000000006</v>
      </c>
    </row>
    <row r="4511" spans="1:13" hidden="1" x14ac:dyDescent="0.3">
      <c r="A4511" t="s">
        <v>15</v>
      </c>
      <c r="B4511" t="s">
        <v>623</v>
      </c>
      <c r="C4511" t="s">
        <v>624</v>
      </c>
      <c r="D4511" t="s">
        <v>567</v>
      </c>
      <c r="E4511" t="s">
        <v>585</v>
      </c>
      <c r="F4511" t="s">
        <v>24</v>
      </c>
      <c r="G4511" t="s">
        <v>21</v>
      </c>
      <c r="H4511" t="s">
        <v>53</v>
      </c>
      <c r="I4511" t="s">
        <v>54</v>
      </c>
      <c r="J4511" s="2">
        <v>25</v>
      </c>
      <c r="L4511" s="2">
        <v>25</v>
      </c>
      <c r="M4511" s="2">
        <v>82.6</v>
      </c>
    </row>
    <row r="4512" spans="1:13" hidden="1" x14ac:dyDescent="0.3">
      <c r="A4512" t="s">
        <v>15</v>
      </c>
      <c r="B4512" t="s">
        <v>623</v>
      </c>
      <c r="C4512" t="s">
        <v>624</v>
      </c>
      <c r="D4512" t="s">
        <v>567</v>
      </c>
      <c r="E4512" t="s">
        <v>585</v>
      </c>
      <c r="F4512" t="s">
        <v>24</v>
      </c>
      <c r="G4512" t="s">
        <v>21</v>
      </c>
      <c r="H4512" t="s">
        <v>55</v>
      </c>
      <c r="I4512" t="s">
        <v>56</v>
      </c>
      <c r="J4512" s="2">
        <v>165</v>
      </c>
      <c r="L4512" s="2">
        <v>165</v>
      </c>
      <c r="M4512" s="2">
        <v>168.1</v>
      </c>
    </row>
    <row r="4513" spans="1:13" hidden="1" x14ac:dyDescent="0.3">
      <c r="A4513" t="s">
        <v>15</v>
      </c>
      <c r="B4513" t="s">
        <v>623</v>
      </c>
      <c r="C4513" t="s">
        <v>624</v>
      </c>
      <c r="D4513" t="s">
        <v>567</v>
      </c>
      <c r="E4513" t="s">
        <v>585</v>
      </c>
      <c r="F4513" t="s">
        <v>24</v>
      </c>
      <c r="G4513" t="s">
        <v>21</v>
      </c>
      <c r="H4513" t="s">
        <v>57</v>
      </c>
      <c r="I4513" t="s">
        <v>58</v>
      </c>
      <c r="J4513" s="2">
        <v>215</v>
      </c>
      <c r="L4513" s="2">
        <v>215</v>
      </c>
      <c r="M4513" s="2">
        <v>161.4</v>
      </c>
    </row>
    <row r="4514" spans="1:13" hidden="1" x14ac:dyDescent="0.3">
      <c r="A4514" t="s">
        <v>15</v>
      </c>
      <c r="B4514" t="s">
        <v>623</v>
      </c>
      <c r="C4514" t="s">
        <v>624</v>
      </c>
      <c r="D4514" t="s">
        <v>567</v>
      </c>
      <c r="E4514" t="s">
        <v>585</v>
      </c>
      <c r="F4514" t="s">
        <v>24</v>
      </c>
      <c r="G4514" t="s">
        <v>21</v>
      </c>
      <c r="H4514" t="s">
        <v>59</v>
      </c>
      <c r="I4514" t="s">
        <v>60</v>
      </c>
      <c r="J4514" s="2">
        <v>10</v>
      </c>
      <c r="L4514" s="2">
        <v>10</v>
      </c>
      <c r="M4514" s="2">
        <v>144.69999999999999</v>
      </c>
    </row>
    <row r="4515" spans="1:13" hidden="1" x14ac:dyDescent="0.3">
      <c r="A4515" t="s">
        <v>15</v>
      </c>
      <c r="B4515" t="s">
        <v>623</v>
      </c>
      <c r="C4515" t="s">
        <v>624</v>
      </c>
      <c r="D4515" t="s">
        <v>567</v>
      </c>
      <c r="E4515" t="s">
        <v>585</v>
      </c>
      <c r="F4515" t="s">
        <v>24</v>
      </c>
      <c r="G4515" t="s">
        <v>21</v>
      </c>
      <c r="H4515" t="s">
        <v>61</v>
      </c>
      <c r="I4515" t="s">
        <v>62</v>
      </c>
      <c r="J4515" s="2">
        <v>10</v>
      </c>
      <c r="L4515" s="2">
        <v>10</v>
      </c>
      <c r="M4515" s="2">
        <v>109.6</v>
      </c>
    </row>
    <row r="4516" spans="1:13" hidden="1" x14ac:dyDescent="0.3">
      <c r="A4516" t="s">
        <v>15</v>
      </c>
      <c r="B4516" t="s">
        <v>623</v>
      </c>
      <c r="C4516" t="s">
        <v>624</v>
      </c>
      <c r="D4516" t="s">
        <v>567</v>
      </c>
      <c r="E4516" t="s">
        <v>585</v>
      </c>
      <c r="F4516" t="s">
        <v>24</v>
      </c>
      <c r="G4516" t="s">
        <v>21</v>
      </c>
      <c r="H4516" t="s">
        <v>63</v>
      </c>
      <c r="I4516" t="s">
        <v>64</v>
      </c>
    </row>
    <row r="4517" spans="1:13" hidden="1" x14ac:dyDescent="0.3">
      <c r="A4517" t="s">
        <v>15</v>
      </c>
      <c r="B4517" t="s">
        <v>623</v>
      </c>
      <c r="C4517" t="s">
        <v>624</v>
      </c>
      <c r="D4517" t="s">
        <v>567</v>
      </c>
      <c r="E4517" t="s">
        <v>585</v>
      </c>
      <c r="F4517" t="s">
        <v>24</v>
      </c>
      <c r="G4517" t="s">
        <v>21</v>
      </c>
      <c r="H4517" t="s">
        <v>65</v>
      </c>
      <c r="I4517" t="s">
        <v>66</v>
      </c>
      <c r="J4517" s="2">
        <v>15</v>
      </c>
      <c r="L4517" s="2">
        <v>15</v>
      </c>
      <c r="M4517" s="2">
        <v>67.5</v>
      </c>
    </row>
    <row r="4518" spans="1:13" hidden="1" x14ac:dyDescent="0.3">
      <c r="A4518" t="s">
        <v>15</v>
      </c>
      <c r="B4518" t="s">
        <v>623</v>
      </c>
      <c r="C4518" t="s">
        <v>624</v>
      </c>
      <c r="D4518" t="s">
        <v>567</v>
      </c>
      <c r="E4518" t="s">
        <v>585</v>
      </c>
      <c r="F4518" t="s">
        <v>24</v>
      </c>
      <c r="G4518" t="s">
        <v>21</v>
      </c>
      <c r="H4518" t="s">
        <v>67</v>
      </c>
      <c r="I4518" t="s">
        <v>68</v>
      </c>
    </row>
    <row r="4519" spans="1:13" hidden="1" x14ac:dyDescent="0.3">
      <c r="A4519" t="s">
        <v>15</v>
      </c>
      <c r="B4519" t="s">
        <v>623</v>
      </c>
      <c r="C4519" t="s">
        <v>624</v>
      </c>
      <c r="D4519" t="s">
        <v>567</v>
      </c>
      <c r="E4519" t="s">
        <v>585</v>
      </c>
      <c r="F4519" t="s">
        <v>24</v>
      </c>
      <c r="G4519" t="s">
        <v>21</v>
      </c>
      <c r="H4519" t="s">
        <v>69</v>
      </c>
      <c r="I4519" t="s">
        <v>70</v>
      </c>
      <c r="J4519" s="2">
        <v>65</v>
      </c>
      <c r="L4519" s="2">
        <v>65</v>
      </c>
      <c r="M4519" s="2">
        <v>97.1</v>
      </c>
    </row>
    <row r="4520" spans="1:13" hidden="1" x14ac:dyDescent="0.3">
      <c r="A4520" t="s">
        <v>15</v>
      </c>
      <c r="B4520" t="s">
        <v>623</v>
      </c>
      <c r="C4520" t="s">
        <v>624</v>
      </c>
      <c r="D4520" t="s">
        <v>567</v>
      </c>
      <c r="E4520" t="s">
        <v>585</v>
      </c>
      <c r="F4520" t="s">
        <v>24</v>
      </c>
      <c r="G4520" t="s">
        <v>21</v>
      </c>
      <c r="H4520" t="s">
        <v>71</v>
      </c>
      <c r="I4520" t="s">
        <v>72</v>
      </c>
      <c r="J4520" s="2">
        <v>15</v>
      </c>
      <c r="L4520" s="2">
        <v>15</v>
      </c>
      <c r="M4520" s="2">
        <v>113.1</v>
      </c>
    </row>
    <row r="4521" spans="1:13" hidden="1" x14ac:dyDescent="0.3">
      <c r="A4521" t="s">
        <v>15</v>
      </c>
      <c r="B4521" t="s">
        <v>623</v>
      </c>
      <c r="C4521" t="s">
        <v>624</v>
      </c>
      <c r="D4521" t="s">
        <v>567</v>
      </c>
      <c r="E4521" t="s">
        <v>585</v>
      </c>
      <c r="F4521" t="s">
        <v>24</v>
      </c>
      <c r="G4521" t="s">
        <v>21</v>
      </c>
      <c r="H4521" t="s">
        <v>73</v>
      </c>
      <c r="I4521" t="s">
        <v>74</v>
      </c>
      <c r="J4521" s="2">
        <v>10</v>
      </c>
      <c r="L4521" s="2">
        <v>10</v>
      </c>
      <c r="M4521" s="2">
        <v>114.7</v>
      </c>
    </row>
    <row r="4522" spans="1:13" hidden="1" x14ac:dyDescent="0.3">
      <c r="A4522" t="s">
        <v>15</v>
      </c>
      <c r="B4522" t="s">
        <v>623</v>
      </c>
      <c r="C4522" t="s">
        <v>624</v>
      </c>
      <c r="D4522" t="s">
        <v>567</v>
      </c>
      <c r="E4522" t="s">
        <v>585</v>
      </c>
      <c r="F4522" t="s">
        <v>24</v>
      </c>
      <c r="G4522" t="s">
        <v>21</v>
      </c>
      <c r="H4522" t="s">
        <v>75</v>
      </c>
      <c r="I4522" t="s">
        <v>76</v>
      </c>
      <c r="J4522" s="2">
        <v>30</v>
      </c>
      <c r="L4522" s="2">
        <v>30</v>
      </c>
      <c r="M4522" s="2">
        <v>391.5</v>
      </c>
    </row>
    <row r="4523" spans="1:13" hidden="1" x14ac:dyDescent="0.3">
      <c r="A4523" t="s">
        <v>15</v>
      </c>
      <c r="B4523" t="s">
        <v>623</v>
      </c>
      <c r="C4523" t="s">
        <v>624</v>
      </c>
      <c r="D4523" t="s">
        <v>567</v>
      </c>
      <c r="E4523" t="s">
        <v>585</v>
      </c>
      <c r="F4523" t="s">
        <v>24</v>
      </c>
      <c r="G4523" t="s">
        <v>21</v>
      </c>
      <c r="H4523" t="s">
        <v>77</v>
      </c>
      <c r="I4523" t="s">
        <v>78</v>
      </c>
      <c r="J4523" s="2">
        <v>5</v>
      </c>
      <c r="L4523" s="2">
        <v>5</v>
      </c>
      <c r="M4523" s="2">
        <v>114.2</v>
      </c>
    </row>
    <row r="4524" spans="1:13" hidden="1" x14ac:dyDescent="0.3">
      <c r="A4524" t="s">
        <v>15</v>
      </c>
      <c r="B4524" t="s">
        <v>623</v>
      </c>
      <c r="C4524" t="s">
        <v>624</v>
      </c>
      <c r="D4524" t="s">
        <v>567</v>
      </c>
      <c r="E4524" t="s">
        <v>585</v>
      </c>
      <c r="F4524" t="s">
        <v>24</v>
      </c>
      <c r="G4524" t="s">
        <v>21</v>
      </c>
      <c r="H4524" t="s">
        <v>79</v>
      </c>
      <c r="I4524" t="s">
        <v>80</v>
      </c>
      <c r="J4524" s="2">
        <v>15</v>
      </c>
      <c r="L4524" s="2">
        <v>15</v>
      </c>
      <c r="M4524" s="2">
        <v>84.5</v>
      </c>
    </row>
    <row r="4525" spans="1:13" hidden="1" x14ac:dyDescent="0.3">
      <c r="A4525" t="s">
        <v>15</v>
      </c>
      <c r="B4525" t="s">
        <v>623</v>
      </c>
      <c r="C4525" t="s">
        <v>624</v>
      </c>
      <c r="D4525" t="s">
        <v>567</v>
      </c>
      <c r="E4525" t="s">
        <v>585</v>
      </c>
      <c r="F4525" t="s">
        <v>24</v>
      </c>
      <c r="G4525" t="s">
        <v>21</v>
      </c>
      <c r="H4525" t="s">
        <v>81</v>
      </c>
      <c r="I4525" t="s">
        <v>82</v>
      </c>
      <c r="J4525" s="2">
        <v>250</v>
      </c>
      <c r="L4525" s="2">
        <v>250</v>
      </c>
      <c r="M4525" s="2">
        <v>133.9</v>
      </c>
    </row>
    <row r="4526" spans="1:13" hidden="1" x14ac:dyDescent="0.3">
      <c r="A4526" t="s">
        <v>15</v>
      </c>
      <c r="B4526" t="s">
        <v>623</v>
      </c>
      <c r="C4526" t="s">
        <v>624</v>
      </c>
      <c r="D4526" t="s">
        <v>567</v>
      </c>
      <c r="E4526" t="s">
        <v>585</v>
      </c>
      <c r="F4526" t="s">
        <v>24</v>
      </c>
      <c r="G4526" t="s">
        <v>21</v>
      </c>
      <c r="H4526" t="s">
        <v>83</v>
      </c>
      <c r="I4526" t="s">
        <v>84</v>
      </c>
    </row>
    <row r="4527" spans="1:13" hidden="1" x14ac:dyDescent="0.3">
      <c r="A4527" t="s">
        <v>15</v>
      </c>
      <c r="B4527" t="s">
        <v>623</v>
      </c>
      <c r="C4527" t="s">
        <v>624</v>
      </c>
      <c r="D4527" t="s">
        <v>567</v>
      </c>
      <c r="E4527" t="s">
        <v>585</v>
      </c>
      <c r="F4527" t="s">
        <v>24</v>
      </c>
      <c r="G4527" t="s">
        <v>21</v>
      </c>
      <c r="H4527" t="s">
        <v>85</v>
      </c>
      <c r="I4527" t="s">
        <v>86</v>
      </c>
      <c r="J4527" s="2">
        <v>25</v>
      </c>
      <c r="L4527" s="2">
        <v>25</v>
      </c>
      <c r="M4527" s="2">
        <v>149.30000000000001</v>
      </c>
    </row>
    <row r="4528" spans="1:13" hidden="1" x14ac:dyDescent="0.3">
      <c r="A4528" t="s">
        <v>15</v>
      </c>
      <c r="B4528" t="s">
        <v>623</v>
      </c>
      <c r="C4528" t="s">
        <v>624</v>
      </c>
      <c r="D4528" t="s">
        <v>567</v>
      </c>
      <c r="E4528" t="s">
        <v>585</v>
      </c>
      <c r="F4528" t="s">
        <v>24</v>
      </c>
      <c r="G4528" t="s">
        <v>21</v>
      </c>
      <c r="H4528" t="s">
        <v>87</v>
      </c>
      <c r="I4528" t="s">
        <v>88</v>
      </c>
      <c r="J4528" s="2">
        <v>5</v>
      </c>
      <c r="L4528" s="2">
        <v>5</v>
      </c>
      <c r="M4528" s="2">
        <v>82.4</v>
      </c>
    </row>
    <row r="4529" spans="1:13" hidden="1" x14ac:dyDescent="0.3">
      <c r="A4529" t="s">
        <v>15</v>
      </c>
      <c r="B4529" t="s">
        <v>623</v>
      </c>
      <c r="C4529" t="s">
        <v>624</v>
      </c>
      <c r="D4529" t="s">
        <v>567</v>
      </c>
      <c r="E4529" t="s">
        <v>585</v>
      </c>
      <c r="F4529" t="s">
        <v>24</v>
      </c>
      <c r="G4529" t="s">
        <v>21</v>
      </c>
      <c r="H4529" t="s">
        <v>89</v>
      </c>
      <c r="I4529" t="s">
        <v>90</v>
      </c>
      <c r="J4529" s="2">
        <v>25</v>
      </c>
      <c r="L4529" s="2">
        <v>25</v>
      </c>
      <c r="M4529" s="2">
        <v>86</v>
      </c>
    </row>
    <row r="4530" spans="1:13" hidden="1" x14ac:dyDescent="0.3">
      <c r="A4530" t="s">
        <v>15</v>
      </c>
      <c r="B4530" t="s">
        <v>623</v>
      </c>
      <c r="C4530" t="s">
        <v>624</v>
      </c>
      <c r="D4530" t="s">
        <v>567</v>
      </c>
      <c r="E4530" t="s">
        <v>585</v>
      </c>
      <c r="F4530" t="s">
        <v>24</v>
      </c>
      <c r="G4530" t="s">
        <v>21</v>
      </c>
      <c r="H4530" t="s">
        <v>91</v>
      </c>
      <c r="I4530" t="s">
        <v>92</v>
      </c>
      <c r="J4530" s="2">
        <v>15</v>
      </c>
      <c r="L4530" s="2">
        <v>15</v>
      </c>
      <c r="M4530" s="2">
        <v>44.8</v>
      </c>
    </row>
    <row r="4531" spans="1:13" hidden="1" x14ac:dyDescent="0.3">
      <c r="A4531" t="s">
        <v>15</v>
      </c>
      <c r="B4531" t="s">
        <v>623</v>
      </c>
      <c r="C4531" t="s">
        <v>624</v>
      </c>
      <c r="D4531" t="s">
        <v>567</v>
      </c>
      <c r="E4531" t="s">
        <v>585</v>
      </c>
      <c r="F4531" t="s">
        <v>24</v>
      </c>
      <c r="G4531" t="s">
        <v>21</v>
      </c>
      <c r="H4531" t="s">
        <v>93</v>
      </c>
      <c r="I4531" t="s">
        <v>94</v>
      </c>
      <c r="J4531" s="2">
        <v>5</v>
      </c>
      <c r="L4531" s="2">
        <v>5</v>
      </c>
      <c r="M4531" s="2">
        <v>33.5</v>
      </c>
    </row>
    <row r="4532" spans="1:13" hidden="1" x14ac:dyDescent="0.3">
      <c r="A4532" t="s">
        <v>15</v>
      </c>
      <c r="B4532" t="s">
        <v>623</v>
      </c>
      <c r="C4532" t="s">
        <v>624</v>
      </c>
      <c r="D4532" t="s">
        <v>567</v>
      </c>
      <c r="E4532" t="s">
        <v>585</v>
      </c>
      <c r="F4532" t="s">
        <v>24</v>
      </c>
      <c r="G4532" t="s">
        <v>21</v>
      </c>
      <c r="H4532" t="s">
        <v>95</v>
      </c>
      <c r="I4532" t="s">
        <v>96</v>
      </c>
      <c r="J4532" s="2">
        <v>20</v>
      </c>
      <c r="L4532" s="2">
        <v>20</v>
      </c>
      <c r="M4532" s="2">
        <v>155</v>
      </c>
    </row>
    <row r="4533" spans="1:13" hidden="1" x14ac:dyDescent="0.3">
      <c r="A4533" t="s">
        <v>15</v>
      </c>
      <c r="B4533" t="s">
        <v>623</v>
      </c>
      <c r="C4533" t="s">
        <v>624</v>
      </c>
      <c r="D4533" t="s">
        <v>567</v>
      </c>
      <c r="E4533" t="s">
        <v>585</v>
      </c>
      <c r="F4533" t="s">
        <v>24</v>
      </c>
      <c r="G4533" t="s">
        <v>21</v>
      </c>
      <c r="H4533" t="s">
        <v>97</v>
      </c>
      <c r="I4533" t="s">
        <v>98</v>
      </c>
      <c r="J4533" s="2">
        <v>5</v>
      </c>
      <c r="L4533" s="2">
        <v>5</v>
      </c>
      <c r="M4533" s="2">
        <v>70</v>
      </c>
    </row>
    <row r="4534" spans="1:13" hidden="1" x14ac:dyDescent="0.3">
      <c r="A4534" t="s">
        <v>15</v>
      </c>
      <c r="B4534" t="s">
        <v>623</v>
      </c>
      <c r="C4534" t="s">
        <v>624</v>
      </c>
      <c r="D4534" t="s">
        <v>567</v>
      </c>
      <c r="E4534" t="s">
        <v>585</v>
      </c>
      <c r="F4534" t="s">
        <v>24</v>
      </c>
      <c r="G4534" t="s">
        <v>21</v>
      </c>
      <c r="H4534" t="s">
        <v>99</v>
      </c>
      <c r="I4534" t="s">
        <v>100</v>
      </c>
      <c r="J4534" s="2">
        <v>90</v>
      </c>
      <c r="L4534" s="2">
        <v>90</v>
      </c>
      <c r="M4534" s="2">
        <v>146.6</v>
      </c>
    </row>
    <row r="4535" spans="1:13" hidden="1" x14ac:dyDescent="0.3">
      <c r="A4535" t="s">
        <v>15</v>
      </c>
      <c r="B4535" t="s">
        <v>623</v>
      </c>
      <c r="C4535" t="s">
        <v>624</v>
      </c>
      <c r="D4535" t="s">
        <v>567</v>
      </c>
      <c r="E4535" t="s">
        <v>585</v>
      </c>
      <c r="F4535" t="s">
        <v>24</v>
      </c>
      <c r="G4535" t="s">
        <v>21</v>
      </c>
      <c r="H4535" t="s">
        <v>101</v>
      </c>
      <c r="I4535" t="s">
        <v>102</v>
      </c>
      <c r="J4535" s="2">
        <v>20</v>
      </c>
      <c r="L4535" s="2">
        <v>20</v>
      </c>
      <c r="M4535" s="2">
        <v>49.5</v>
      </c>
    </row>
    <row r="4536" spans="1:13" hidden="1" x14ac:dyDescent="0.3">
      <c r="A4536" t="s">
        <v>15</v>
      </c>
      <c r="B4536" t="s">
        <v>623</v>
      </c>
      <c r="C4536" t="s">
        <v>624</v>
      </c>
      <c r="D4536" t="s">
        <v>567</v>
      </c>
      <c r="E4536" t="s">
        <v>585</v>
      </c>
      <c r="F4536" t="s">
        <v>24</v>
      </c>
      <c r="G4536" t="s">
        <v>21</v>
      </c>
      <c r="H4536" t="s">
        <v>103</v>
      </c>
      <c r="I4536" t="s">
        <v>104</v>
      </c>
      <c r="J4536" s="2">
        <v>5</v>
      </c>
      <c r="L4536" s="2">
        <v>5</v>
      </c>
      <c r="M4536" s="2">
        <v>26.4</v>
      </c>
    </row>
    <row r="4537" spans="1:13" hidden="1" x14ac:dyDescent="0.3">
      <c r="A4537" t="s">
        <v>15</v>
      </c>
      <c r="B4537" t="s">
        <v>623</v>
      </c>
      <c r="C4537" t="s">
        <v>624</v>
      </c>
      <c r="D4537" t="s">
        <v>567</v>
      </c>
      <c r="E4537" t="s">
        <v>585</v>
      </c>
      <c r="F4537" t="s">
        <v>24</v>
      </c>
      <c r="G4537" t="s">
        <v>21</v>
      </c>
      <c r="H4537" t="s">
        <v>105</v>
      </c>
      <c r="I4537" t="s">
        <v>106</v>
      </c>
      <c r="J4537" s="2">
        <v>10</v>
      </c>
      <c r="L4537" s="2">
        <v>10</v>
      </c>
      <c r="M4537" s="2">
        <v>55.5</v>
      </c>
    </row>
    <row r="4538" spans="1:13" hidden="1" x14ac:dyDescent="0.3">
      <c r="A4538" t="s">
        <v>15</v>
      </c>
      <c r="B4538" t="s">
        <v>623</v>
      </c>
      <c r="C4538" t="s">
        <v>624</v>
      </c>
      <c r="D4538" t="s">
        <v>567</v>
      </c>
      <c r="E4538" t="s">
        <v>585</v>
      </c>
      <c r="F4538" t="s">
        <v>24</v>
      </c>
      <c r="G4538" t="s">
        <v>21</v>
      </c>
      <c r="H4538" t="s">
        <v>107</v>
      </c>
      <c r="I4538" t="s">
        <v>108</v>
      </c>
      <c r="J4538" s="2">
        <v>65</v>
      </c>
      <c r="L4538" s="2">
        <v>65</v>
      </c>
      <c r="M4538" s="2">
        <v>219.8</v>
      </c>
    </row>
    <row r="4539" spans="1:13" hidden="1" x14ac:dyDescent="0.3">
      <c r="A4539" t="s">
        <v>15</v>
      </c>
      <c r="B4539" t="s">
        <v>623</v>
      </c>
      <c r="C4539" t="s">
        <v>624</v>
      </c>
      <c r="D4539" t="s">
        <v>567</v>
      </c>
      <c r="E4539" t="s">
        <v>585</v>
      </c>
      <c r="F4539" t="s">
        <v>24</v>
      </c>
      <c r="G4539" t="s">
        <v>21</v>
      </c>
      <c r="H4539" t="s">
        <v>109</v>
      </c>
      <c r="I4539" t="s">
        <v>109</v>
      </c>
      <c r="J4539" s="2">
        <v>45</v>
      </c>
      <c r="L4539" s="2">
        <v>45</v>
      </c>
    </row>
    <row r="4540" spans="1:13" hidden="1" x14ac:dyDescent="0.3">
      <c r="A4540" t="s">
        <v>15</v>
      </c>
      <c r="B4540" t="s">
        <v>623</v>
      </c>
      <c r="C4540" t="s">
        <v>624</v>
      </c>
      <c r="D4540" t="s">
        <v>567</v>
      </c>
      <c r="E4540" t="s">
        <v>115</v>
      </c>
      <c r="F4540" t="s">
        <v>24</v>
      </c>
      <c r="G4540" t="s">
        <v>21</v>
      </c>
      <c r="H4540" t="s">
        <v>25</v>
      </c>
      <c r="I4540" t="s">
        <v>26</v>
      </c>
      <c r="J4540" s="2">
        <v>165</v>
      </c>
      <c r="L4540" s="2">
        <v>165</v>
      </c>
    </row>
    <row r="4541" spans="1:13" hidden="1" x14ac:dyDescent="0.3">
      <c r="A4541" t="s">
        <v>15</v>
      </c>
      <c r="B4541" t="s">
        <v>623</v>
      </c>
      <c r="C4541" t="s">
        <v>624</v>
      </c>
      <c r="D4541" t="s">
        <v>567</v>
      </c>
      <c r="E4541" t="s">
        <v>115</v>
      </c>
      <c r="F4541" t="s">
        <v>24</v>
      </c>
      <c r="G4541" t="s">
        <v>21</v>
      </c>
      <c r="H4541" t="s">
        <v>27</v>
      </c>
      <c r="I4541" t="s">
        <v>28</v>
      </c>
      <c r="J4541" s="2">
        <v>85</v>
      </c>
      <c r="L4541" s="2">
        <v>85</v>
      </c>
    </row>
    <row r="4542" spans="1:13" hidden="1" x14ac:dyDescent="0.3">
      <c r="A4542" t="s">
        <v>15</v>
      </c>
      <c r="B4542" t="s">
        <v>623</v>
      </c>
      <c r="C4542" t="s">
        <v>624</v>
      </c>
      <c r="D4542" t="s">
        <v>567</v>
      </c>
      <c r="E4542" t="s">
        <v>115</v>
      </c>
      <c r="F4542" t="s">
        <v>24</v>
      </c>
      <c r="G4542" t="s">
        <v>21</v>
      </c>
      <c r="H4542" t="s">
        <v>29</v>
      </c>
      <c r="I4542" t="s">
        <v>30</v>
      </c>
      <c r="J4542" s="2">
        <v>15</v>
      </c>
      <c r="L4542" s="2">
        <v>15</v>
      </c>
    </row>
    <row r="4543" spans="1:13" hidden="1" x14ac:dyDescent="0.3">
      <c r="A4543" t="s">
        <v>15</v>
      </c>
      <c r="B4543" t="s">
        <v>623</v>
      </c>
      <c r="C4543" t="s">
        <v>624</v>
      </c>
      <c r="D4543" t="s">
        <v>567</v>
      </c>
      <c r="E4543" t="s">
        <v>115</v>
      </c>
      <c r="F4543" t="s">
        <v>24</v>
      </c>
      <c r="G4543" t="s">
        <v>21</v>
      </c>
      <c r="H4543" t="s">
        <v>31</v>
      </c>
      <c r="I4543" t="s">
        <v>32</v>
      </c>
      <c r="J4543" s="2">
        <v>50</v>
      </c>
      <c r="L4543" s="2">
        <v>50</v>
      </c>
    </row>
    <row r="4544" spans="1:13" hidden="1" x14ac:dyDescent="0.3">
      <c r="A4544" t="s">
        <v>15</v>
      </c>
      <c r="B4544" t="s">
        <v>623</v>
      </c>
      <c r="C4544" t="s">
        <v>624</v>
      </c>
      <c r="D4544" t="s">
        <v>567</v>
      </c>
      <c r="E4544" t="s">
        <v>115</v>
      </c>
      <c r="F4544" t="s">
        <v>24</v>
      </c>
      <c r="G4544" t="s">
        <v>21</v>
      </c>
      <c r="H4544" t="s">
        <v>33</v>
      </c>
      <c r="I4544" t="s">
        <v>34</v>
      </c>
      <c r="J4544" s="2">
        <v>30</v>
      </c>
      <c r="L4544" s="2">
        <v>30</v>
      </c>
    </row>
    <row r="4545" spans="1:12" hidden="1" x14ac:dyDescent="0.3">
      <c r="A4545" t="s">
        <v>15</v>
      </c>
      <c r="B4545" t="s">
        <v>623</v>
      </c>
      <c r="C4545" t="s">
        <v>624</v>
      </c>
      <c r="D4545" t="s">
        <v>567</v>
      </c>
      <c r="E4545" t="s">
        <v>115</v>
      </c>
      <c r="F4545" t="s">
        <v>24</v>
      </c>
      <c r="G4545" t="s">
        <v>21</v>
      </c>
      <c r="H4545" t="s">
        <v>35</v>
      </c>
      <c r="I4545" t="s">
        <v>36</v>
      </c>
      <c r="J4545" s="2">
        <v>110</v>
      </c>
      <c r="L4545" s="2">
        <v>110</v>
      </c>
    </row>
    <row r="4546" spans="1:12" hidden="1" x14ac:dyDescent="0.3">
      <c r="A4546" t="s">
        <v>15</v>
      </c>
      <c r="B4546" t="s">
        <v>623</v>
      </c>
      <c r="C4546" t="s">
        <v>624</v>
      </c>
      <c r="D4546" t="s">
        <v>567</v>
      </c>
      <c r="E4546" t="s">
        <v>115</v>
      </c>
      <c r="F4546" t="s">
        <v>24</v>
      </c>
      <c r="G4546" t="s">
        <v>21</v>
      </c>
      <c r="H4546" t="s">
        <v>37</v>
      </c>
      <c r="I4546" t="s">
        <v>38</v>
      </c>
      <c r="J4546" s="2">
        <v>105</v>
      </c>
      <c r="L4546" s="2">
        <v>105</v>
      </c>
    </row>
    <row r="4547" spans="1:12" hidden="1" x14ac:dyDescent="0.3">
      <c r="A4547" t="s">
        <v>15</v>
      </c>
      <c r="B4547" t="s">
        <v>623</v>
      </c>
      <c r="C4547" t="s">
        <v>624</v>
      </c>
      <c r="D4547" t="s">
        <v>567</v>
      </c>
      <c r="E4547" t="s">
        <v>115</v>
      </c>
      <c r="F4547" t="s">
        <v>24</v>
      </c>
      <c r="G4547" t="s">
        <v>21</v>
      </c>
      <c r="H4547" t="s">
        <v>39</v>
      </c>
      <c r="I4547" t="s">
        <v>40</v>
      </c>
      <c r="J4547" s="2">
        <v>35</v>
      </c>
      <c r="L4547" s="2">
        <v>35</v>
      </c>
    </row>
    <row r="4548" spans="1:12" hidden="1" x14ac:dyDescent="0.3">
      <c r="A4548" t="s">
        <v>15</v>
      </c>
      <c r="B4548" t="s">
        <v>623</v>
      </c>
      <c r="C4548" t="s">
        <v>624</v>
      </c>
      <c r="D4548" t="s">
        <v>567</v>
      </c>
      <c r="E4548" t="s">
        <v>115</v>
      </c>
      <c r="F4548" t="s">
        <v>24</v>
      </c>
      <c r="G4548" t="s">
        <v>21</v>
      </c>
      <c r="H4548" t="s">
        <v>41</v>
      </c>
      <c r="I4548" t="s">
        <v>42</v>
      </c>
      <c r="J4548" s="2">
        <v>40</v>
      </c>
      <c r="L4548" s="2">
        <v>40</v>
      </c>
    </row>
    <row r="4549" spans="1:12" hidden="1" x14ac:dyDescent="0.3">
      <c r="A4549" t="s">
        <v>15</v>
      </c>
      <c r="B4549" t="s">
        <v>623</v>
      </c>
      <c r="C4549" t="s">
        <v>624</v>
      </c>
      <c r="D4549" t="s">
        <v>567</v>
      </c>
      <c r="E4549" t="s">
        <v>115</v>
      </c>
      <c r="F4549" t="s">
        <v>24</v>
      </c>
      <c r="G4549" t="s">
        <v>21</v>
      </c>
      <c r="H4549" t="s">
        <v>43</v>
      </c>
      <c r="I4549" t="s">
        <v>44</v>
      </c>
      <c r="J4549" s="2">
        <v>60</v>
      </c>
      <c r="L4549" s="2">
        <v>60</v>
      </c>
    </row>
    <row r="4550" spans="1:12" hidden="1" x14ac:dyDescent="0.3">
      <c r="A4550" t="s">
        <v>15</v>
      </c>
      <c r="B4550" t="s">
        <v>623</v>
      </c>
      <c r="C4550" t="s">
        <v>624</v>
      </c>
      <c r="D4550" t="s">
        <v>567</v>
      </c>
      <c r="E4550" t="s">
        <v>115</v>
      </c>
      <c r="F4550" t="s">
        <v>24</v>
      </c>
      <c r="G4550" t="s">
        <v>21</v>
      </c>
      <c r="H4550" t="s">
        <v>45</v>
      </c>
      <c r="I4550" t="s">
        <v>46</v>
      </c>
      <c r="J4550" s="2">
        <v>20</v>
      </c>
      <c r="L4550" s="2">
        <v>20</v>
      </c>
    </row>
    <row r="4551" spans="1:12" hidden="1" x14ac:dyDescent="0.3">
      <c r="A4551" t="s">
        <v>15</v>
      </c>
      <c r="B4551" t="s">
        <v>623</v>
      </c>
      <c r="C4551" t="s">
        <v>624</v>
      </c>
      <c r="D4551" t="s">
        <v>567</v>
      </c>
      <c r="E4551" t="s">
        <v>115</v>
      </c>
      <c r="F4551" t="s">
        <v>24</v>
      </c>
      <c r="G4551" t="s">
        <v>21</v>
      </c>
      <c r="H4551" t="s">
        <v>47</v>
      </c>
      <c r="I4551" t="s">
        <v>48</v>
      </c>
      <c r="J4551" s="2">
        <v>60</v>
      </c>
      <c r="L4551" s="2">
        <v>60</v>
      </c>
    </row>
    <row r="4552" spans="1:12" hidden="1" x14ac:dyDescent="0.3">
      <c r="A4552" t="s">
        <v>15</v>
      </c>
      <c r="B4552" t="s">
        <v>623</v>
      </c>
      <c r="C4552" t="s">
        <v>624</v>
      </c>
      <c r="D4552" t="s">
        <v>567</v>
      </c>
      <c r="E4552" t="s">
        <v>115</v>
      </c>
      <c r="F4552" t="s">
        <v>24</v>
      </c>
      <c r="G4552" t="s">
        <v>21</v>
      </c>
      <c r="H4552" t="s">
        <v>49</v>
      </c>
      <c r="I4552" t="s">
        <v>50</v>
      </c>
      <c r="J4552" s="2">
        <v>110</v>
      </c>
      <c r="L4552" s="2">
        <v>110</v>
      </c>
    </row>
    <row r="4553" spans="1:12" hidden="1" x14ac:dyDescent="0.3">
      <c r="A4553" t="s">
        <v>15</v>
      </c>
      <c r="B4553" t="s">
        <v>623</v>
      </c>
      <c r="C4553" t="s">
        <v>624</v>
      </c>
      <c r="D4553" t="s">
        <v>567</v>
      </c>
      <c r="E4553" t="s">
        <v>115</v>
      </c>
      <c r="F4553" t="s">
        <v>24</v>
      </c>
      <c r="G4553" t="s">
        <v>21</v>
      </c>
      <c r="H4553" t="s">
        <v>51</v>
      </c>
      <c r="I4553" t="s">
        <v>52</v>
      </c>
      <c r="J4553" s="2">
        <v>40</v>
      </c>
      <c r="L4553" s="2">
        <v>40</v>
      </c>
    </row>
    <row r="4554" spans="1:12" hidden="1" x14ac:dyDescent="0.3">
      <c r="A4554" t="s">
        <v>15</v>
      </c>
      <c r="B4554" t="s">
        <v>623</v>
      </c>
      <c r="C4554" t="s">
        <v>624</v>
      </c>
      <c r="D4554" t="s">
        <v>567</v>
      </c>
      <c r="E4554" t="s">
        <v>115</v>
      </c>
      <c r="F4554" t="s">
        <v>24</v>
      </c>
      <c r="G4554" t="s">
        <v>21</v>
      </c>
      <c r="H4554" t="s">
        <v>53</v>
      </c>
      <c r="I4554" t="s">
        <v>54</v>
      </c>
      <c r="J4554" s="2">
        <v>80</v>
      </c>
      <c r="L4554" s="2">
        <v>80</v>
      </c>
    </row>
    <row r="4555" spans="1:12" hidden="1" x14ac:dyDescent="0.3">
      <c r="A4555" t="s">
        <v>15</v>
      </c>
      <c r="B4555" t="s">
        <v>623</v>
      </c>
      <c r="C4555" t="s">
        <v>624</v>
      </c>
      <c r="D4555" t="s">
        <v>567</v>
      </c>
      <c r="E4555" t="s">
        <v>115</v>
      </c>
      <c r="F4555" t="s">
        <v>24</v>
      </c>
      <c r="G4555" t="s">
        <v>21</v>
      </c>
      <c r="H4555" t="s">
        <v>55</v>
      </c>
      <c r="I4555" t="s">
        <v>56</v>
      </c>
      <c r="J4555" s="2">
        <v>165</v>
      </c>
      <c r="L4555" s="2">
        <v>165</v>
      </c>
    </row>
    <row r="4556" spans="1:12" hidden="1" x14ac:dyDescent="0.3">
      <c r="A4556" t="s">
        <v>15</v>
      </c>
      <c r="B4556" t="s">
        <v>623</v>
      </c>
      <c r="C4556" t="s">
        <v>624</v>
      </c>
      <c r="D4556" t="s">
        <v>567</v>
      </c>
      <c r="E4556" t="s">
        <v>115</v>
      </c>
      <c r="F4556" t="s">
        <v>24</v>
      </c>
      <c r="G4556" t="s">
        <v>21</v>
      </c>
      <c r="H4556" t="s">
        <v>57</v>
      </c>
      <c r="I4556" t="s">
        <v>58</v>
      </c>
      <c r="J4556" s="2">
        <v>185</v>
      </c>
      <c r="L4556" s="2">
        <v>185</v>
      </c>
    </row>
    <row r="4557" spans="1:12" hidden="1" x14ac:dyDescent="0.3">
      <c r="A4557" t="s">
        <v>15</v>
      </c>
      <c r="B4557" t="s">
        <v>623</v>
      </c>
      <c r="C4557" t="s">
        <v>624</v>
      </c>
      <c r="D4557" t="s">
        <v>567</v>
      </c>
      <c r="E4557" t="s">
        <v>115</v>
      </c>
      <c r="F4557" t="s">
        <v>24</v>
      </c>
      <c r="G4557" t="s">
        <v>21</v>
      </c>
      <c r="H4557" t="s">
        <v>59</v>
      </c>
      <c r="I4557" t="s">
        <v>60</v>
      </c>
      <c r="J4557" s="2">
        <v>55</v>
      </c>
      <c r="L4557" s="2">
        <v>55</v>
      </c>
    </row>
    <row r="4558" spans="1:12" hidden="1" x14ac:dyDescent="0.3">
      <c r="A4558" t="s">
        <v>15</v>
      </c>
      <c r="B4558" t="s">
        <v>623</v>
      </c>
      <c r="C4558" t="s">
        <v>624</v>
      </c>
      <c r="D4558" t="s">
        <v>567</v>
      </c>
      <c r="E4558" t="s">
        <v>115</v>
      </c>
      <c r="F4558" t="s">
        <v>24</v>
      </c>
      <c r="G4558" t="s">
        <v>21</v>
      </c>
      <c r="H4558" t="s">
        <v>61</v>
      </c>
      <c r="I4558" t="s">
        <v>62</v>
      </c>
      <c r="J4558" s="2">
        <v>45</v>
      </c>
      <c r="L4558" s="2">
        <v>45</v>
      </c>
    </row>
    <row r="4559" spans="1:12" hidden="1" x14ac:dyDescent="0.3">
      <c r="A4559" t="s">
        <v>15</v>
      </c>
      <c r="B4559" t="s">
        <v>623</v>
      </c>
      <c r="C4559" t="s">
        <v>624</v>
      </c>
      <c r="D4559" t="s">
        <v>567</v>
      </c>
      <c r="E4559" t="s">
        <v>115</v>
      </c>
      <c r="F4559" t="s">
        <v>24</v>
      </c>
      <c r="G4559" t="s">
        <v>21</v>
      </c>
      <c r="H4559" t="s">
        <v>63</v>
      </c>
      <c r="I4559" t="s">
        <v>64</v>
      </c>
      <c r="J4559" s="2">
        <v>25</v>
      </c>
      <c r="L4559" s="2">
        <v>25</v>
      </c>
    </row>
    <row r="4560" spans="1:12" hidden="1" x14ac:dyDescent="0.3">
      <c r="A4560" t="s">
        <v>15</v>
      </c>
      <c r="B4560" t="s">
        <v>623</v>
      </c>
      <c r="C4560" t="s">
        <v>624</v>
      </c>
      <c r="D4560" t="s">
        <v>567</v>
      </c>
      <c r="E4560" t="s">
        <v>115</v>
      </c>
      <c r="F4560" t="s">
        <v>24</v>
      </c>
      <c r="G4560" t="s">
        <v>21</v>
      </c>
      <c r="H4560" t="s">
        <v>65</v>
      </c>
      <c r="I4560" t="s">
        <v>66</v>
      </c>
      <c r="J4560" s="2">
        <v>215</v>
      </c>
      <c r="L4560" s="2">
        <v>215</v>
      </c>
    </row>
    <row r="4561" spans="1:12" hidden="1" x14ac:dyDescent="0.3">
      <c r="A4561" t="s">
        <v>15</v>
      </c>
      <c r="B4561" t="s">
        <v>623</v>
      </c>
      <c r="C4561" t="s">
        <v>624</v>
      </c>
      <c r="D4561" t="s">
        <v>567</v>
      </c>
      <c r="E4561" t="s">
        <v>115</v>
      </c>
      <c r="F4561" t="s">
        <v>24</v>
      </c>
      <c r="G4561" t="s">
        <v>21</v>
      </c>
      <c r="H4561" t="s">
        <v>67</v>
      </c>
      <c r="I4561" t="s">
        <v>68</v>
      </c>
    </row>
    <row r="4562" spans="1:12" hidden="1" x14ac:dyDescent="0.3">
      <c r="A4562" t="s">
        <v>15</v>
      </c>
      <c r="B4562" t="s">
        <v>623</v>
      </c>
      <c r="C4562" t="s">
        <v>624</v>
      </c>
      <c r="D4562" t="s">
        <v>567</v>
      </c>
      <c r="E4562" t="s">
        <v>115</v>
      </c>
      <c r="F4562" t="s">
        <v>24</v>
      </c>
      <c r="G4562" t="s">
        <v>21</v>
      </c>
      <c r="H4562" t="s">
        <v>69</v>
      </c>
      <c r="I4562" t="s">
        <v>70</v>
      </c>
      <c r="J4562" s="2">
        <v>225</v>
      </c>
      <c r="L4562" s="2">
        <v>225</v>
      </c>
    </row>
    <row r="4563" spans="1:12" hidden="1" x14ac:dyDescent="0.3">
      <c r="A4563" t="s">
        <v>15</v>
      </c>
      <c r="B4563" t="s">
        <v>623</v>
      </c>
      <c r="C4563" t="s">
        <v>624</v>
      </c>
      <c r="D4563" t="s">
        <v>567</v>
      </c>
      <c r="E4563" t="s">
        <v>115</v>
      </c>
      <c r="F4563" t="s">
        <v>24</v>
      </c>
      <c r="G4563" t="s">
        <v>21</v>
      </c>
      <c r="H4563" t="s">
        <v>71</v>
      </c>
      <c r="I4563" t="s">
        <v>72</v>
      </c>
      <c r="J4563" s="2">
        <v>75</v>
      </c>
      <c r="L4563" s="2">
        <v>75</v>
      </c>
    </row>
    <row r="4564" spans="1:12" hidden="1" x14ac:dyDescent="0.3">
      <c r="A4564" t="s">
        <v>15</v>
      </c>
      <c r="B4564" t="s">
        <v>623</v>
      </c>
      <c r="C4564" t="s">
        <v>624</v>
      </c>
      <c r="D4564" t="s">
        <v>567</v>
      </c>
      <c r="E4564" t="s">
        <v>115</v>
      </c>
      <c r="F4564" t="s">
        <v>24</v>
      </c>
      <c r="G4564" t="s">
        <v>21</v>
      </c>
      <c r="H4564" t="s">
        <v>73</v>
      </c>
      <c r="I4564" t="s">
        <v>74</v>
      </c>
      <c r="J4564" s="2">
        <v>35</v>
      </c>
      <c r="L4564" s="2">
        <v>35</v>
      </c>
    </row>
    <row r="4565" spans="1:12" hidden="1" x14ac:dyDescent="0.3">
      <c r="A4565" t="s">
        <v>15</v>
      </c>
      <c r="B4565" t="s">
        <v>623</v>
      </c>
      <c r="C4565" t="s">
        <v>624</v>
      </c>
      <c r="D4565" t="s">
        <v>567</v>
      </c>
      <c r="E4565" t="s">
        <v>115</v>
      </c>
      <c r="F4565" t="s">
        <v>24</v>
      </c>
      <c r="G4565" t="s">
        <v>21</v>
      </c>
      <c r="H4565" t="s">
        <v>75</v>
      </c>
      <c r="I4565" t="s">
        <v>76</v>
      </c>
      <c r="J4565" s="2">
        <v>50</v>
      </c>
      <c r="L4565" s="2">
        <v>50</v>
      </c>
    </row>
    <row r="4566" spans="1:12" hidden="1" x14ac:dyDescent="0.3">
      <c r="A4566" t="s">
        <v>15</v>
      </c>
      <c r="B4566" t="s">
        <v>623</v>
      </c>
      <c r="C4566" t="s">
        <v>624</v>
      </c>
      <c r="D4566" t="s">
        <v>567</v>
      </c>
      <c r="E4566" t="s">
        <v>115</v>
      </c>
      <c r="F4566" t="s">
        <v>24</v>
      </c>
      <c r="G4566" t="s">
        <v>21</v>
      </c>
      <c r="H4566" t="s">
        <v>77</v>
      </c>
      <c r="I4566" t="s">
        <v>78</v>
      </c>
      <c r="J4566" s="2">
        <v>20</v>
      </c>
      <c r="L4566" s="2">
        <v>20</v>
      </c>
    </row>
    <row r="4567" spans="1:12" hidden="1" x14ac:dyDescent="0.3">
      <c r="A4567" t="s">
        <v>15</v>
      </c>
      <c r="B4567" t="s">
        <v>623</v>
      </c>
      <c r="C4567" t="s">
        <v>624</v>
      </c>
      <c r="D4567" t="s">
        <v>567</v>
      </c>
      <c r="E4567" t="s">
        <v>115</v>
      </c>
      <c r="F4567" t="s">
        <v>24</v>
      </c>
      <c r="G4567" t="s">
        <v>21</v>
      </c>
      <c r="H4567" t="s">
        <v>79</v>
      </c>
      <c r="I4567" t="s">
        <v>80</v>
      </c>
      <c r="J4567" s="2">
        <v>105</v>
      </c>
      <c r="L4567" s="2">
        <v>105</v>
      </c>
    </row>
    <row r="4568" spans="1:12" hidden="1" x14ac:dyDescent="0.3">
      <c r="A4568" t="s">
        <v>15</v>
      </c>
      <c r="B4568" t="s">
        <v>623</v>
      </c>
      <c r="C4568" t="s">
        <v>624</v>
      </c>
      <c r="D4568" t="s">
        <v>567</v>
      </c>
      <c r="E4568" t="s">
        <v>115</v>
      </c>
      <c r="F4568" t="s">
        <v>24</v>
      </c>
      <c r="G4568" t="s">
        <v>21</v>
      </c>
      <c r="H4568" t="s">
        <v>81</v>
      </c>
      <c r="I4568" t="s">
        <v>82</v>
      </c>
      <c r="J4568" s="2">
        <v>125</v>
      </c>
      <c r="L4568" s="2">
        <v>125</v>
      </c>
    </row>
    <row r="4569" spans="1:12" hidden="1" x14ac:dyDescent="0.3">
      <c r="A4569" t="s">
        <v>15</v>
      </c>
      <c r="B4569" t="s">
        <v>623</v>
      </c>
      <c r="C4569" t="s">
        <v>624</v>
      </c>
      <c r="D4569" t="s">
        <v>567</v>
      </c>
      <c r="E4569" t="s">
        <v>115</v>
      </c>
      <c r="F4569" t="s">
        <v>24</v>
      </c>
      <c r="G4569" t="s">
        <v>21</v>
      </c>
      <c r="H4569" t="s">
        <v>83</v>
      </c>
      <c r="I4569" t="s">
        <v>84</v>
      </c>
      <c r="J4569" s="2">
        <v>15</v>
      </c>
      <c r="L4569" s="2">
        <v>15</v>
      </c>
    </row>
    <row r="4570" spans="1:12" hidden="1" x14ac:dyDescent="0.3">
      <c r="A4570" t="s">
        <v>15</v>
      </c>
      <c r="B4570" t="s">
        <v>623</v>
      </c>
      <c r="C4570" t="s">
        <v>624</v>
      </c>
      <c r="D4570" t="s">
        <v>567</v>
      </c>
      <c r="E4570" t="s">
        <v>115</v>
      </c>
      <c r="F4570" t="s">
        <v>24</v>
      </c>
      <c r="G4570" t="s">
        <v>21</v>
      </c>
      <c r="H4570" t="s">
        <v>85</v>
      </c>
      <c r="I4570" t="s">
        <v>86</v>
      </c>
      <c r="J4570" s="2">
        <v>95</v>
      </c>
      <c r="L4570" s="2">
        <v>95</v>
      </c>
    </row>
    <row r="4571" spans="1:12" hidden="1" x14ac:dyDescent="0.3">
      <c r="A4571" t="s">
        <v>15</v>
      </c>
      <c r="B4571" t="s">
        <v>623</v>
      </c>
      <c r="C4571" t="s">
        <v>624</v>
      </c>
      <c r="D4571" t="s">
        <v>567</v>
      </c>
      <c r="E4571" t="s">
        <v>115</v>
      </c>
      <c r="F4571" t="s">
        <v>24</v>
      </c>
      <c r="G4571" t="s">
        <v>21</v>
      </c>
      <c r="H4571" t="s">
        <v>87</v>
      </c>
      <c r="I4571" t="s">
        <v>88</v>
      </c>
      <c r="J4571" s="2">
        <v>10</v>
      </c>
      <c r="L4571" s="2">
        <v>10</v>
      </c>
    </row>
    <row r="4572" spans="1:12" hidden="1" x14ac:dyDescent="0.3">
      <c r="A4572" t="s">
        <v>15</v>
      </c>
      <c r="B4572" t="s">
        <v>623</v>
      </c>
      <c r="C4572" t="s">
        <v>624</v>
      </c>
      <c r="D4572" t="s">
        <v>567</v>
      </c>
      <c r="E4572" t="s">
        <v>115</v>
      </c>
      <c r="F4572" t="s">
        <v>24</v>
      </c>
      <c r="G4572" t="s">
        <v>21</v>
      </c>
      <c r="H4572" t="s">
        <v>89</v>
      </c>
      <c r="I4572" t="s">
        <v>90</v>
      </c>
      <c r="J4572" s="2">
        <v>110</v>
      </c>
      <c r="L4572" s="2">
        <v>110</v>
      </c>
    </row>
    <row r="4573" spans="1:12" hidden="1" x14ac:dyDescent="0.3">
      <c r="A4573" t="s">
        <v>15</v>
      </c>
      <c r="B4573" t="s">
        <v>623</v>
      </c>
      <c r="C4573" t="s">
        <v>624</v>
      </c>
      <c r="D4573" t="s">
        <v>567</v>
      </c>
      <c r="E4573" t="s">
        <v>115</v>
      </c>
      <c r="F4573" t="s">
        <v>24</v>
      </c>
      <c r="G4573" t="s">
        <v>21</v>
      </c>
      <c r="H4573" t="s">
        <v>91</v>
      </c>
      <c r="I4573" t="s">
        <v>92</v>
      </c>
      <c r="J4573" s="2">
        <v>115</v>
      </c>
      <c r="L4573" s="2">
        <v>115</v>
      </c>
    </row>
    <row r="4574" spans="1:12" hidden="1" x14ac:dyDescent="0.3">
      <c r="A4574" t="s">
        <v>15</v>
      </c>
      <c r="B4574" t="s">
        <v>623</v>
      </c>
      <c r="C4574" t="s">
        <v>624</v>
      </c>
      <c r="D4574" t="s">
        <v>567</v>
      </c>
      <c r="E4574" t="s">
        <v>115</v>
      </c>
      <c r="F4574" t="s">
        <v>24</v>
      </c>
      <c r="G4574" t="s">
        <v>21</v>
      </c>
      <c r="H4574" t="s">
        <v>93</v>
      </c>
      <c r="I4574" t="s">
        <v>94</v>
      </c>
      <c r="J4574" s="2">
        <v>20</v>
      </c>
      <c r="L4574" s="2">
        <v>20</v>
      </c>
    </row>
    <row r="4575" spans="1:12" hidden="1" x14ac:dyDescent="0.3">
      <c r="A4575" t="s">
        <v>15</v>
      </c>
      <c r="B4575" t="s">
        <v>623</v>
      </c>
      <c r="C4575" t="s">
        <v>624</v>
      </c>
      <c r="D4575" t="s">
        <v>567</v>
      </c>
      <c r="E4575" t="s">
        <v>115</v>
      </c>
      <c r="F4575" t="s">
        <v>24</v>
      </c>
      <c r="G4575" t="s">
        <v>21</v>
      </c>
      <c r="H4575" t="s">
        <v>95</v>
      </c>
      <c r="I4575" t="s">
        <v>96</v>
      </c>
      <c r="J4575" s="2">
        <v>65</v>
      </c>
      <c r="L4575" s="2">
        <v>65</v>
      </c>
    </row>
    <row r="4576" spans="1:12" hidden="1" x14ac:dyDescent="0.3">
      <c r="A4576" t="s">
        <v>15</v>
      </c>
      <c r="B4576" t="s">
        <v>623</v>
      </c>
      <c r="C4576" t="s">
        <v>624</v>
      </c>
      <c r="D4576" t="s">
        <v>567</v>
      </c>
      <c r="E4576" t="s">
        <v>115</v>
      </c>
      <c r="F4576" t="s">
        <v>24</v>
      </c>
      <c r="G4576" t="s">
        <v>21</v>
      </c>
      <c r="H4576" t="s">
        <v>97</v>
      </c>
      <c r="I4576" t="s">
        <v>98</v>
      </c>
      <c r="J4576" s="2">
        <v>35</v>
      </c>
      <c r="L4576" s="2">
        <v>35</v>
      </c>
    </row>
    <row r="4577" spans="1:13" hidden="1" x14ac:dyDescent="0.3">
      <c r="A4577" t="s">
        <v>15</v>
      </c>
      <c r="B4577" t="s">
        <v>623</v>
      </c>
      <c r="C4577" t="s">
        <v>624</v>
      </c>
      <c r="D4577" t="s">
        <v>567</v>
      </c>
      <c r="E4577" t="s">
        <v>115</v>
      </c>
      <c r="F4577" t="s">
        <v>24</v>
      </c>
      <c r="G4577" t="s">
        <v>21</v>
      </c>
      <c r="H4577" t="s">
        <v>99</v>
      </c>
      <c r="I4577" t="s">
        <v>100</v>
      </c>
      <c r="J4577" s="2">
        <v>50</v>
      </c>
      <c r="L4577" s="2">
        <v>50</v>
      </c>
    </row>
    <row r="4578" spans="1:13" hidden="1" x14ac:dyDescent="0.3">
      <c r="A4578" t="s">
        <v>15</v>
      </c>
      <c r="B4578" t="s">
        <v>623</v>
      </c>
      <c r="C4578" t="s">
        <v>624</v>
      </c>
      <c r="D4578" t="s">
        <v>567</v>
      </c>
      <c r="E4578" t="s">
        <v>115</v>
      </c>
      <c r="F4578" t="s">
        <v>24</v>
      </c>
      <c r="G4578" t="s">
        <v>21</v>
      </c>
      <c r="H4578" t="s">
        <v>101</v>
      </c>
      <c r="I4578" t="s">
        <v>102</v>
      </c>
      <c r="J4578" s="2">
        <v>130</v>
      </c>
      <c r="L4578" s="2">
        <v>130</v>
      </c>
    </row>
    <row r="4579" spans="1:13" hidden="1" x14ac:dyDescent="0.3">
      <c r="A4579" t="s">
        <v>15</v>
      </c>
      <c r="B4579" t="s">
        <v>623</v>
      </c>
      <c r="C4579" t="s">
        <v>624</v>
      </c>
      <c r="D4579" t="s">
        <v>567</v>
      </c>
      <c r="E4579" t="s">
        <v>115</v>
      </c>
      <c r="F4579" t="s">
        <v>24</v>
      </c>
      <c r="G4579" t="s">
        <v>21</v>
      </c>
      <c r="H4579" t="s">
        <v>103</v>
      </c>
      <c r="I4579" t="s">
        <v>104</v>
      </c>
      <c r="J4579" s="2">
        <v>85</v>
      </c>
      <c r="L4579" s="2">
        <v>85</v>
      </c>
    </row>
    <row r="4580" spans="1:13" hidden="1" x14ac:dyDescent="0.3">
      <c r="A4580" t="s">
        <v>15</v>
      </c>
      <c r="B4580" t="s">
        <v>623</v>
      </c>
      <c r="C4580" t="s">
        <v>624</v>
      </c>
      <c r="D4580" t="s">
        <v>567</v>
      </c>
      <c r="E4580" t="s">
        <v>115</v>
      </c>
      <c r="F4580" t="s">
        <v>24</v>
      </c>
      <c r="G4580" t="s">
        <v>21</v>
      </c>
      <c r="H4580" t="s">
        <v>105</v>
      </c>
      <c r="I4580" t="s">
        <v>106</v>
      </c>
      <c r="J4580" s="2">
        <v>75</v>
      </c>
      <c r="L4580" s="2">
        <v>75</v>
      </c>
    </row>
    <row r="4581" spans="1:13" hidden="1" x14ac:dyDescent="0.3">
      <c r="A4581" t="s">
        <v>15</v>
      </c>
      <c r="B4581" t="s">
        <v>623</v>
      </c>
      <c r="C4581" t="s">
        <v>624</v>
      </c>
      <c r="D4581" t="s">
        <v>567</v>
      </c>
      <c r="E4581" t="s">
        <v>115</v>
      </c>
      <c r="F4581" t="s">
        <v>24</v>
      </c>
      <c r="G4581" t="s">
        <v>21</v>
      </c>
      <c r="H4581" t="s">
        <v>107</v>
      </c>
      <c r="I4581" t="s">
        <v>108</v>
      </c>
      <c r="J4581" s="2">
        <v>100</v>
      </c>
      <c r="L4581" s="2">
        <v>100</v>
      </c>
    </row>
    <row r="4582" spans="1:13" hidden="1" x14ac:dyDescent="0.3">
      <c r="A4582" t="s">
        <v>15</v>
      </c>
      <c r="B4582" t="s">
        <v>623</v>
      </c>
      <c r="C4582" t="s">
        <v>624</v>
      </c>
      <c r="D4582" t="s">
        <v>567</v>
      </c>
      <c r="E4582" t="s">
        <v>115</v>
      </c>
      <c r="F4582" t="s">
        <v>24</v>
      </c>
      <c r="G4582" t="s">
        <v>21</v>
      </c>
      <c r="H4582" t="s">
        <v>109</v>
      </c>
      <c r="I4582" t="s">
        <v>109</v>
      </c>
      <c r="J4582" s="2">
        <v>125</v>
      </c>
      <c r="L4582" s="2">
        <v>125</v>
      </c>
    </row>
    <row r="4583" spans="1:13" hidden="1" x14ac:dyDescent="0.3">
      <c r="A4583" t="s">
        <v>15</v>
      </c>
      <c r="B4583" t="s">
        <v>623</v>
      </c>
      <c r="C4583" t="s">
        <v>624</v>
      </c>
      <c r="D4583" t="s">
        <v>567</v>
      </c>
      <c r="E4583" t="s">
        <v>587</v>
      </c>
      <c r="F4583" t="s">
        <v>24</v>
      </c>
      <c r="G4583" t="s">
        <v>21</v>
      </c>
      <c r="H4583" t="s">
        <v>25</v>
      </c>
      <c r="I4583" t="s">
        <v>26</v>
      </c>
      <c r="J4583" s="2">
        <v>1025</v>
      </c>
      <c r="L4583" s="2">
        <v>1025</v>
      </c>
      <c r="M4583" s="2">
        <v>68</v>
      </c>
    </row>
    <row r="4584" spans="1:13" hidden="1" x14ac:dyDescent="0.3">
      <c r="A4584" t="s">
        <v>15</v>
      </c>
      <c r="B4584" t="s">
        <v>623</v>
      </c>
      <c r="C4584" t="s">
        <v>624</v>
      </c>
      <c r="D4584" t="s">
        <v>567</v>
      </c>
      <c r="E4584" t="s">
        <v>587</v>
      </c>
      <c r="F4584" t="s">
        <v>24</v>
      </c>
      <c r="G4584" t="s">
        <v>21</v>
      </c>
      <c r="H4584" t="s">
        <v>27</v>
      </c>
      <c r="I4584" t="s">
        <v>28</v>
      </c>
      <c r="J4584" s="2">
        <v>490</v>
      </c>
      <c r="L4584" s="2">
        <v>490</v>
      </c>
      <c r="M4584" s="2">
        <v>40.6</v>
      </c>
    </row>
    <row r="4585" spans="1:13" hidden="1" x14ac:dyDescent="0.3">
      <c r="A4585" t="s">
        <v>15</v>
      </c>
      <c r="B4585" t="s">
        <v>623</v>
      </c>
      <c r="C4585" t="s">
        <v>624</v>
      </c>
      <c r="D4585" t="s">
        <v>567</v>
      </c>
      <c r="E4585" t="s">
        <v>587</v>
      </c>
      <c r="F4585" t="s">
        <v>24</v>
      </c>
      <c r="G4585" t="s">
        <v>21</v>
      </c>
      <c r="H4585" t="s">
        <v>29</v>
      </c>
      <c r="I4585" t="s">
        <v>30</v>
      </c>
      <c r="J4585" s="2">
        <v>240</v>
      </c>
      <c r="L4585" s="2">
        <v>240</v>
      </c>
      <c r="M4585" s="2">
        <v>32.1</v>
      </c>
    </row>
    <row r="4586" spans="1:13" hidden="1" x14ac:dyDescent="0.3">
      <c r="A4586" t="s">
        <v>15</v>
      </c>
      <c r="B4586" t="s">
        <v>623</v>
      </c>
      <c r="C4586" t="s">
        <v>624</v>
      </c>
      <c r="D4586" t="s">
        <v>567</v>
      </c>
      <c r="E4586" t="s">
        <v>587</v>
      </c>
      <c r="F4586" t="s">
        <v>24</v>
      </c>
      <c r="G4586" t="s">
        <v>21</v>
      </c>
      <c r="H4586" t="s">
        <v>31</v>
      </c>
      <c r="I4586" t="s">
        <v>32</v>
      </c>
      <c r="J4586" s="2">
        <v>440</v>
      </c>
      <c r="L4586" s="2">
        <v>440</v>
      </c>
      <c r="M4586" s="2">
        <v>41.3</v>
      </c>
    </row>
    <row r="4587" spans="1:13" hidden="1" x14ac:dyDescent="0.3">
      <c r="A4587" t="s">
        <v>15</v>
      </c>
      <c r="B4587" t="s">
        <v>623</v>
      </c>
      <c r="C4587" t="s">
        <v>624</v>
      </c>
      <c r="D4587" t="s">
        <v>567</v>
      </c>
      <c r="E4587" t="s">
        <v>587</v>
      </c>
      <c r="F4587" t="s">
        <v>24</v>
      </c>
      <c r="G4587" t="s">
        <v>21</v>
      </c>
      <c r="H4587" t="s">
        <v>33</v>
      </c>
      <c r="I4587" t="s">
        <v>34</v>
      </c>
      <c r="J4587" s="2">
        <v>255</v>
      </c>
      <c r="L4587" s="2">
        <v>255</v>
      </c>
      <c r="M4587" s="2">
        <v>35.4</v>
      </c>
    </row>
    <row r="4588" spans="1:13" hidden="1" x14ac:dyDescent="0.3">
      <c r="A4588" t="s">
        <v>15</v>
      </c>
      <c r="B4588" t="s">
        <v>623</v>
      </c>
      <c r="C4588" t="s">
        <v>624</v>
      </c>
      <c r="D4588" t="s">
        <v>567</v>
      </c>
      <c r="E4588" t="s">
        <v>587</v>
      </c>
      <c r="F4588" t="s">
        <v>24</v>
      </c>
      <c r="G4588" t="s">
        <v>21</v>
      </c>
      <c r="H4588" t="s">
        <v>35</v>
      </c>
      <c r="I4588" t="s">
        <v>36</v>
      </c>
      <c r="J4588" s="2">
        <v>465</v>
      </c>
      <c r="L4588" s="2">
        <v>465</v>
      </c>
      <c r="M4588" s="2">
        <v>63.3</v>
      </c>
    </row>
    <row r="4589" spans="1:13" hidden="1" x14ac:dyDescent="0.3">
      <c r="A4589" t="s">
        <v>15</v>
      </c>
      <c r="B4589" t="s">
        <v>623</v>
      </c>
      <c r="C4589" t="s">
        <v>624</v>
      </c>
      <c r="D4589" t="s">
        <v>567</v>
      </c>
      <c r="E4589" t="s">
        <v>587</v>
      </c>
      <c r="F4589" t="s">
        <v>24</v>
      </c>
      <c r="G4589" t="s">
        <v>21</v>
      </c>
      <c r="H4589" t="s">
        <v>37</v>
      </c>
      <c r="I4589" t="s">
        <v>38</v>
      </c>
      <c r="J4589" s="2">
        <v>1830</v>
      </c>
      <c r="L4589" s="2">
        <v>1830</v>
      </c>
      <c r="M4589" s="2">
        <v>65.900000000000006</v>
      </c>
    </row>
    <row r="4590" spans="1:13" hidden="1" x14ac:dyDescent="0.3">
      <c r="A4590" t="s">
        <v>15</v>
      </c>
      <c r="B4590" t="s">
        <v>623</v>
      </c>
      <c r="C4590" t="s">
        <v>624</v>
      </c>
      <c r="D4590" t="s">
        <v>567</v>
      </c>
      <c r="E4590" t="s">
        <v>587</v>
      </c>
      <c r="F4590" t="s">
        <v>24</v>
      </c>
      <c r="G4590" t="s">
        <v>21</v>
      </c>
      <c r="H4590" t="s">
        <v>39</v>
      </c>
      <c r="I4590" t="s">
        <v>40</v>
      </c>
      <c r="J4590" s="2">
        <v>340</v>
      </c>
      <c r="L4590" s="2">
        <v>340</v>
      </c>
      <c r="M4590" s="2">
        <v>35.5</v>
      </c>
    </row>
    <row r="4591" spans="1:13" hidden="1" x14ac:dyDescent="0.3">
      <c r="A4591" t="s">
        <v>15</v>
      </c>
      <c r="B4591" t="s">
        <v>623</v>
      </c>
      <c r="C4591" t="s">
        <v>624</v>
      </c>
      <c r="D4591" t="s">
        <v>567</v>
      </c>
      <c r="E4591" t="s">
        <v>587</v>
      </c>
      <c r="F4591" t="s">
        <v>24</v>
      </c>
      <c r="G4591" t="s">
        <v>21</v>
      </c>
      <c r="H4591" t="s">
        <v>41</v>
      </c>
      <c r="I4591" t="s">
        <v>42</v>
      </c>
      <c r="J4591" s="2">
        <v>390</v>
      </c>
      <c r="L4591" s="2">
        <v>390</v>
      </c>
      <c r="M4591" s="2">
        <v>43.1</v>
      </c>
    </row>
    <row r="4592" spans="1:13" hidden="1" x14ac:dyDescent="0.3">
      <c r="A4592" t="s">
        <v>15</v>
      </c>
      <c r="B4592" t="s">
        <v>623</v>
      </c>
      <c r="C4592" t="s">
        <v>624</v>
      </c>
      <c r="D4592" t="s">
        <v>567</v>
      </c>
      <c r="E4592" t="s">
        <v>587</v>
      </c>
      <c r="F4592" t="s">
        <v>24</v>
      </c>
      <c r="G4592" t="s">
        <v>21</v>
      </c>
      <c r="H4592" t="s">
        <v>43</v>
      </c>
      <c r="I4592" t="s">
        <v>44</v>
      </c>
      <c r="J4592" s="2">
        <v>320</v>
      </c>
      <c r="L4592" s="2">
        <v>320</v>
      </c>
      <c r="M4592" s="2">
        <v>27.5</v>
      </c>
    </row>
    <row r="4593" spans="1:13" hidden="1" x14ac:dyDescent="0.3">
      <c r="A4593" t="s">
        <v>15</v>
      </c>
      <c r="B4593" t="s">
        <v>623</v>
      </c>
      <c r="C4593" t="s">
        <v>624</v>
      </c>
      <c r="D4593" t="s">
        <v>567</v>
      </c>
      <c r="E4593" t="s">
        <v>587</v>
      </c>
      <c r="F4593" t="s">
        <v>24</v>
      </c>
      <c r="G4593" t="s">
        <v>21</v>
      </c>
      <c r="H4593" t="s">
        <v>45</v>
      </c>
      <c r="I4593" t="s">
        <v>46</v>
      </c>
      <c r="J4593" s="2">
        <v>270</v>
      </c>
      <c r="L4593" s="2">
        <v>270</v>
      </c>
      <c r="M4593" s="2">
        <v>36.6</v>
      </c>
    </row>
    <row r="4594" spans="1:13" hidden="1" x14ac:dyDescent="0.3">
      <c r="A4594" t="s">
        <v>15</v>
      </c>
      <c r="B4594" t="s">
        <v>623</v>
      </c>
      <c r="C4594" t="s">
        <v>624</v>
      </c>
      <c r="D4594" t="s">
        <v>567</v>
      </c>
      <c r="E4594" t="s">
        <v>587</v>
      </c>
      <c r="F4594" t="s">
        <v>24</v>
      </c>
      <c r="G4594" t="s">
        <v>21</v>
      </c>
      <c r="H4594" t="s">
        <v>47</v>
      </c>
      <c r="I4594" t="s">
        <v>48</v>
      </c>
      <c r="J4594" s="2">
        <v>305</v>
      </c>
      <c r="L4594" s="2">
        <v>305</v>
      </c>
      <c r="M4594" s="2">
        <v>37.5</v>
      </c>
    </row>
    <row r="4595" spans="1:13" hidden="1" x14ac:dyDescent="0.3">
      <c r="A4595" t="s">
        <v>15</v>
      </c>
      <c r="B4595" t="s">
        <v>623</v>
      </c>
      <c r="C4595" t="s">
        <v>624</v>
      </c>
      <c r="D4595" t="s">
        <v>567</v>
      </c>
      <c r="E4595" t="s">
        <v>587</v>
      </c>
      <c r="F4595" t="s">
        <v>24</v>
      </c>
      <c r="G4595" t="s">
        <v>21</v>
      </c>
      <c r="H4595" t="s">
        <v>49</v>
      </c>
      <c r="I4595" t="s">
        <v>50</v>
      </c>
      <c r="J4595" s="2">
        <v>470</v>
      </c>
      <c r="L4595" s="2">
        <v>470</v>
      </c>
      <c r="M4595" s="2">
        <v>43.6</v>
      </c>
    </row>
    <row r="4596" spans="1:13" hidden="1" x14ac:dyDescent="0.3">
      <c r="A4596" t="s">
        <v>15</v>
      </c>
      <c r="B4596" t="s">
        <v>623</v>
      </c>
      <c r="C4596" t="s">
        <v>624</v>
      </c>
      <c r="D4596" t="s">
        <v>567</v>
      </c>
      <c r="E4596" t="s">
        <v>587</v>
      </c>
      <c r="F4596" t="s">
        <v>24</v>
      </c>
      <c r="G4596" t="s">
        <v>21</v>
      </c>
      <c r="H4596" t="s">
        <v>51</v>
      </c>
      <c r="I4596" t="s">
        <v>52</v>
      </c>
      <c r="J4596" s="2">
        <v>625</v>
      </c>
      <c r="L4596" s="2">
        <v>625</v>
      </c>
      <c r="M4596" s="2">
        <v>38</v>
      </c>
    </row>
    <row r="4597" spans="1:13" hidden="1" x14ac:dyDescent="0.3">
      <c r="A4597" t="s">
        <v>15</v>
      </c>
      <c r="B4597" t="s">
        <v>623</v>
      </c>
      <c r="C4597" t="s">
        <v>624</v>
      </c>
      <c r="D4597" t="s">
        <v>567</v>
      </c>
      <c r="E4597" t="s">
        <v>587</v>
      </c>
      <c r="F4597" t="s">
        <v>24</v>
      </c>
      <c r="G4597" t="s">
        <v>21</v>
      </c>
      <c r="H4597" t="s">
        <v>53</v>
      </c>
      <c r="I4597" t="s">
        <v>54</v>
      </c>
      <c r="J4597" s="2">
        <v>500</v>
      </c>
      <c r="L4597" s="2">
        <v>500</v>
      </c>
      <c r="M4597" s="2">
        <v>40.4</v>
      </c>
    </row>
    <row r="4598" spans="1:13" hidden="1" x14ac:dyDescent="0.3">
      <c r="A4598" t="s">
        <v>15</v>
      </c>
      <c r="B4598" t="s">
        <v>623</v>
      </c>
      <c r="C4598" t="s">
        <v>624</v>
      </c>
      <c r="D4598" t="s">
        <v>567</v>
      </c>
      <c r="E4598" t="s">
        <v>587</v>
      </c>
      <c r="F4598" t="s">
        <v>24</v>
      </c>
      <c r="G4598" t="s">
        <v>21</v>
      </c>
      <c r="H4598" t="s">
        <v>55</v>
      </c>
      <c r="I4598" t="s">
        <v>56</v>
      </c>
      <c r="J4598" s="2">
        <v>660</v>
      </c>
      <c r="L4598" s="2">
        <v>660</v>
      </c>
      <c r="M4598" s="2">
        <v>71.400000000000006</v>
      </c>
    </row>
    <row r="4599" spans="1:13" hidden="1" x14ac:dyDescent="0.3">
      <c r="A4599" t="s">
        <v>15</v>
      </c>
      <c r="B4599" t="s">
        <v>623</v>
      </c>
      <c r="C4599" t="s">
        <v>624</v>
      </c>
      <c r="D4599" t="s">
        <v>567</v>
      </c>
      <c r="E4599" t="s">
        <v>587</v>
      </c>
      <c r="F4599" t="s">
        <v>24</v>
      </c>
      <c r="G4599" t="s">
        <v>21</v>
      </c>
      <c r="H4599" t="s">
        <v>57</v>
      </c>
      <c r="I4599" t="s">
        <v>58</v>
      </c>
      <c r="J4599" s="2">
        <v>685</v>
      </c>
      <c r="L4599" s="2">
        <v>685</v>
      </c>
      <c r="M4599" s="2">
        <v>84.9</v>
      </c>
    </row>
    <row r="4600" spans="1:13" hidden="1" x14ac:dyDescent="0.3">
      <c r="A4600" t="s">
        <v>15</v>
      </c>
      <c r="B4600" t="s">
        <v>623</v>
      </c>
      <c r="C4600" t="s">
        <v>624</v>
      </c>
      <c r="D4600" t="s">
        <v>567</v>
      </c>
      <c r="E4600" t="s">
        <v>587</v>
      </c>
      <c r="F4600" t="s">
        <v>24</v>
      </c>
      <c r="G4600" t="s">
        <v>21</v>
      </c>
      <c r="H4600" t="s">
        <v>59</v>
      </c>
      <c r="I4600" t="s">
        <v>60</v>
      </c>
      <c r="J4600" s="2">
        <v>395</v>
      </c>
      <c r="L4600" s="2">
        <v>395</v>
      </c>
      <c r="M4600" s="2">
        <v>40.299999999999997</v>
      </c>
    </row>
    <row r="4601" spans="1:13" hidden="1" x14ac:dyDescent="0.3">
      <c r="A4601" t="s">
        <v>15</v>
      </c>
      <c r="B4601" t="s">
        <v>623</v>
      </c>
      <c r="C4601" t="s">
        <v>624</v>
      </c>
      <c r="D4601" t="s">
        <v>567</v>
      </c>
      <c r="E4601" t="s">
        <v>587</v>
      </c>
      <c r="F4601" t="s">
        <v>24</v>
      </c>
      <c r="G4601" t="s">
        <v>21</v>
      </c>
      <c r="H4601" t="s">
        <v>61</v>
      </c>
      <c r="I4601" t="s">
        <v>62</v>
      </c>
      <c r="J4601" s="2">
        <v>630</v>
      </c>
      <c r="L4601" s="2">
        <v>630</v>
      </c>
      <c r="M4601" s="2">
        <v>60.8</v>
      </c>
    </row>
    <row r="4602" spans="1:13" hidden="1" x14ac:dyDescent="0.3">
      <c r="A4602" t="s">
        <v>15</v>
      </c>
      <c r="B4602" t="s">
        <v>623</v>
      </c>
      <c r="C4602" t="s">
        <v>624</v>
      </c>
      <c r="D4602" t="s">
        <v>567</v>
      </c>
      <c r="E4602" t="s">
        <v>587</v>
      </c>
      <c r="F4602" t="s">
        <v>24</v>
      </c>
      <c r="G4602" t="s">
        <v>21</v>
      </c>
      <c r="H4602" t="s">
        <v>63</v>
      </c>
      <c r="I4602" t="s">
        <v>64</v>
      </c>
      <c r="J4602" s="2">
        <v>160</v>
      </c>
      <c r="L4602" s="2">
        <v>160</v>
      </c>
      <c r="M4602" s="2">
        <v>28.2</v>
      </c>
    </row>
    <row r="4603" spans="1:13" hidden="1" x14ac:dyDescent="0.3">
      <c r="A4603" t="s">
        <v>15</v>
      </c>
      <c r="B4603" t="s">
        <v>623</v>
      </c>
      <c r="C4603" t="s">
        <v>624</v>
      </c>
      <c r="D4603" t="s">
        <v>567</v>
      </c>
      <c r="E4603" t="s">
        <v>587</v>
      </c>
      <c r="F4603" t="s">
        <v>24</v>
      </c>
      <c r="G4603" t="s">
        <v>21</v>
      </c>
      <c r="H4603" t="s">
        <v>65</v>
      </c>
      <c r="I4603" t="s">
        <v>66</v>
      </c>
      <c r="J4603" s="2">
        <v>545</v>
      </c>
      <c r="L4603" s="2">
        <v>545</v>
      </c>
      <c r="M4603" s="2">
        <v>35.299999999999997</v>
      </c>
    </row>
    <row r="4604" spans="1:13" hidden="1" x14ac:dyDescent="0.3">
      <c r="A4604" t="s">
        <v>15</v>
      </c>
      <c r="B4604" t="s">
        <v>623</v>
      </c>
      <c r="C4604" t="s">
        <v>624</v>
      </c>
      <c r="D4604" t="s">
        <v>567</v>
      </c>
      <c r="E4604" t="s">
        <v>587</v>
      </c>
      <c r="F4604" t="s">
        <v>24</v>
      </c>
      <c r="G4604" t="s">
        <v>21</v>
      </c>
      <c r="H4604" t="s">
        <v>67</v>
      </c>
      <c r="I4604" t="s">
        <v>68</v>
      </c>
      <c r="J4604" s="2">
        <v>185</v>
      </c>
      <c r="L4604" s="2">
        <v>185</v>
      </c>
      <c r="M4604" s="2">
        <v>38.799999999999997</v>
      </c>
    </row>
    <row r="4605" spans="1:13" hidden="1" x14ac:dyDescent="0.3">
      <c r="A4605" t="s">
        <v>15</v>
      </c>
      <c r="B4605" t="s">
        <v>623</v>
      </c>
      <c r="C4605" t="s">
        <v>624</v>
      </c>
      <c r="D4605" t="s">
        <v>567</v>
      </c>
      <c r="E4605" t="s">
        <v>587</v>
      </c>
      <c r="F4605" t="s">
        <v>24</v>
      </c>
      <c r="G4605" t="s">
        <v>21</v>
      </c>
      <c r="H4605" t="s">
        <v>69</v>
      </c>
      <c r="I4605" t="s">
        <v>70</v>
      </c>
      <c r="J4605" s="2">
        <v>1255</v>
      </c>
      <c r="L4605" s="2">
        <v>1255</v>
      </c>
      <c r="M4605" s="2">
        <v>57.3</v>
      </c>
    </row>
    <row r="4606" spans="1:13" hidden="1" x14ac:dyDescent="0.3">
      <c r="A4606" t="s">
        <v>15</v>
      </c>
      <c r="B4606" t="s">
        <v>623</v>
      </c>
      <c r="C4606" t="s">
        <v>624</v>
      </c>
      <c r="D4606" t="s">
        <v>567</v>
      </c>
      <c r="E4606" t="s">
        <v>587</v>
      </c>
      <c r="F4606" t="s">
        <v>24</v>
      </c>
      <c r="G4606" t="s">
        <v>21</v>
      </c>
      <c r="H4606" t="s">
        <v>71</v>
      </c>
      <c r="I4606" t="s">
        <v>72</v>
      </c>
      <c r="J4606" s="2">
        <v>780</v>
      </c>
      <c r="L4606" s="2">
        <v>780</v>
      </c>
      <c r="M4606" s="2">
        <v>48.2</v>
      </c>
    </row>
    <row r="4607" spans="1:13" hidden="1" x14ac:dyDescent="0.3">
      <c r="A4607" t="s">
        <v>15</v>
      </c>
      <c r="B4607" t="s">
        <v>623</v>
      </c>
      <c r="C4607" t="s">
        <v>624</v>
      </c>
      <c r="D4607" t="s">
        <v>567</v>
      </c>
      <c r="E4607" t="s">
        <v>587</v>
      </c>
      <c r="F4607" t="s">
        <v>24</v>
      </c>
      <c r="G4607" t="s">
        <v>21</v>
      </c>
      <c r="H4607" t="s">
        <v>73</v>
      </c>
      <c r="I4607" t="s">
        <v>74</v>
      </c>
      <c r="J4607" s="2">
        <v>330</v>
      </c>
      <c r="L4607" s="2">
        <v>330</v>
      </c>
      <c r="M4607" s="2">
        <v>38.6</v>
      </c>
    </row>
    <row r="4608" spans="1:13" hidden="1" x14ac:dyDescent="0.3">
      <c r="A4608" t="s">
        <v>15</v>
      </c>
      <c r="B4608" t="s">
        <v>623</v>
      </c>
      <c r="C4608" t="s">
        <v>624</v>
      </c>
      <c r="D4608" t="s">
        <v>567</v>
      </c>
      <c r="E4608" t="s">
        <v>587</v>
      </c>
      <c r="F4608" t="s">
        <v>24</v>
      </c>
      <c r="G4608" t="s">
        <v>21</v>
      </c>
      <c r="H4608" t="s">
        <v>75</v>
      </c>
      <c r="I4608" t="s">
        <v>76</v>
      </c>
      <c r="J4608" s="2">
        <v>115</v>
      </c>
      <c r="L4608" s="2">
        <v>115</v>
      </c>
      <c r="M4608" s="2">
        <v>16.7</v>
      </c>
    </row>
    <row r="4609" spans="1:13" hidden="1" x14ac:dyDescent="0.3">
      <c r="A4609" t="s">
        <v>15</v>
      </c>
      <c r="B4609" t="s">
        <v>623</v>
      </c>
      <c r="C4609" t="s">
        <v>624</v>
      </c>
      <c r="D4609" t="s">
        <v>567</v>
      </c>
      <c r="E4609" t="s">
        <v>587</v>
      </c>
      <c r="F4609" t="s">
        <v>24</v>
      </c>
      <c r="G4609" t="s">
        <v>21</v>
      </c>
      <c r="H4609" t="s">
        <v>77</v>
      </c>
      <c r="I4609" t="s">
        <v>78</v>
      </c>
      <c r="J4609" s="2">
        <v>270</v>
      </c>
      <c r="L4609" s="2">
        <v>270</v>
      </c>
      <c r="M4609" s="2">
        <v>45</v>
      </c>
    </row>
    <row r="4610" spans="1:13" hidden="1" x14ac:dyDescent="0.3">
      <c r="A4610" t="s">
        <v>15</v>
      </c>
      <c r="B4610" t="s">
        <v>623</v>
      </c>
      <c r="C4610" t="s">
        <v>624</v>
      </c>
      <c r="D4610" t="s">
        <v>567</v>
      </c>
      <c r="E4610" t="s">
        <v>587</v>
      </c>
      <c r="F4610" t="s">
        <v>24</v>
      </c>
      <c r="G4610" t="s">
        <v>21</v>
      </c>
      <c r="H4610" t="s">
        <v>79</v>
      </c>
      <c r="I4610" t="s">
        <v>80</v>
      </c>
      <c r="J4610" s="2">
        <v>540</v>
      </c>
      <c r="L4610" s="2">
        <v>540</v>
      </c>
      <c r="M4610" s="2">
        <v>32.4</v>
      </c>
    </row>
    <row r="4611" spans="1:13" hidden="1" x14ac:dyDescent="0.3">
      <c r="A4611" t="s">
        <v>15</v>
      </c>
      <c r="B4611" t="s">
        <v>623</v>
      </c>
      <c r="C4611" t="s">
        <v>624</v>
      </c>
      <c r="D4611" t="s">
        <v>567</v>
      </c>
      <c r="E4611" t="s">
        <v>587</v>
      </c>
      <c r="F4611" t="s">
        <v>24</v>
      </c>
      <c r="G4611" t="s">
        <v>21</v>
      </c>
      <c r="H4611" t="s">
        <v>81</v>
      </c>
      <c r="I4611" t="s">
        <v>82</v>
      </c>
      <c r="J4611" s="2">
        <v>635</v>
      </c>
      <c r="L4611" s="2">
        <v>635</v>
      </c>
      <c r="M4611" s="2">
        <v>65.8</v>
      </c>
    </row>
    <row r="4612" spans="1:13" hidden="1" x14ac:dyDescent="0.3">
      <c r="A4612" t="s">
        <v>15</v>
      </c>
      <c r="B4612" t="s">
        <v>623</v>
      </c>
      <c r="C4612" t="s">
        <v>624</v>
      </c>
      <c r="D4612" t="s">
        <v>567</v>
      </c>
      <c r="E4612" t="s">
        <v>587</v>
      </c>
      <c r="F4612" t="s">
        <v>24</v>
      </c>
      <c r="G4612" t="s">
        <v>21</v>
      </c>
      <c r="H4612" t="s">
        <v>83</v>
      </c>
      <c r="I4612" t="s">
        <v>84</v>
      </c>
      <c r="J4612" s="2">
        <v>90</v>
      </c>
      <c r="L4612" s="2">
        <v>90</v>
      </c>
      <c r="M4612" s="2">
        <v>16.3</v>
      </c>
    </row>
    <row r="4613" spans="1:13" hidden="1" x14ac:dyDescent="0.3">
      <c r="A4613" t="s">
        <v>15</v>
      </c>
      <c r="B4613" t="s">
        <v>623</v>
      </c>
      <c r="C4613" t="s">
        <v>624</v>
      </c>
      <c r="D4613" t="s">
        <v>567</v>
      </c>
      <c r="E4613" t="s">
        <v>587</v>
      </c>
      <c r="F4613" t="s">
        <v>24</v>
      </c>
      <c r="G4613" t="s">
        <v>21</v>
      </c>
      <c r="H4613" t="s">
        <v>85</v>
      </c>
      <c r="I4613" t="s">
        <v>86</v>
      </c>
      <c r="J4613" s="2">
        <v>630</v>
      </c>
      <c r="L4613" s="2">
        <v>630</v>
      </c>
      <c r="M4613" s="2">
        <v>64.2</v>
      </c>
    </row>
    <row r="4614" spans="1:13" hidden="1" x14ac:dyDescent="0.3">
      <c r="A4614" t="s">
        <v>15</v>
      </c>
      <c r="B4614" t="s">
        <v>623</v>
      </c>
      <c r="C4614" t="s">
        <v>624</v>
      </c>
      <c r="D4614" t="s">
        <v>567</v>
      </c>
      <c r="E4614" t="s">
        <v>587</v>
      </c>
      <c r="F4614" t="s">
        <v>24</v>
      </c>
      <c r="G4614" t="s">
        <v>21</v>
      </c>
      <c r="H4614" t="s">
        <v>87</v>
      </c>
      <c r="I4614" t="s">
        <v>88</v>
      </c>
      <c r="J4614" s="2">
        <v>350</v>
      </c>
      <c r="L4614" s="2">
        <v>350</v>
      </c>
      <c r="M4614" s="2">
        <v>63.2</v>
      </c>
    </row>
    <row r="4615" spans="1:13" hidden="1" x14ac:dyDescent="0.3">
      <c r="A4615" t="s">
        <v>15</v>
      </c>
      <c r="B4615" t="s">
        <v>623</v>
      </c>
      <c r="C4615" t="s">
        <v>624</v>
      </c>
      <c r="D4615" t="s">
        <v>567</v>
      </c>
      <c r="E4615" t="s">
        <v>587</v>
      </c>
      <c r="F4615" t="s">
        <v>24</v>
      </c>
      <c r="G4615" t="s">
        <v>21</v>
      </c>
      <c r="H4615" t="s">
        <v>89</v>
      </c>
      <c r="I4615" t="s">
        <v>90</v>
      </c>
      <c r="J4615" s="2">
        <v>495</v>
      </c>
      <c r="L4615" s="2">
        <v>495</v>
      </c>
      <c r="M4615" s="2">
        <v>33.700000000000003</v>
      </c>
    </row>
    <row r="4616" spans="1:13" hidden="1" x14ac:dyDescent="0.3">
      <c r="A4616" t="s">
        <v>15</v>
      </c>
      <c r="B4616" t="s">
        <v>623</v>
      </c>
      <c r="C4616" t="s">
        <v>624</v>
      </c>
      <c r="D4616" t="s">
        <v>567</v>
      </c>
      <c r="E4616" t="s">
        <v>587</v>
      </c>
      <c r="F4616" t="s">
        <v>24</v>
      </c>
      <c r="G4616" t="s">
        <v>21</v>
      </c>
      <c r="H4616" t="s">
        <v>91</v>
      </c>
      <c r="I4616" t="s">
        <v>92</v>
      </c>
      <c r="J4616" s="2">
        <v>375</v>
      </c>
      <c r="L4616" s="2">
        <v>375</v>
      </c>
      <c r="M4616" s="2">
        <v>45</v>
      </c>
    </row>
    <row r="4617" spans="1:13" hidden="1" x14ac:dyDescent="0.3">
      <c r="A4617" t="s">
        <v>15</v>
      </c>
      <c r="B4617" t="s">
        <v>623</v>
      </c>
      <c r="C4617" t="s">
        <v>624</v>
      </c>
      <c r="D4617" t="s">
        <v>567</v>
      </c>
      <c r="E4617" t="s">
        <v>587</v>
      </c>
      <c r="F4617" t="s">
        <v>24</v>
      </c>
      <c r="G4617" t="s">
        <v>21</v>
      </c>
      <c r="H4617" t="s">
        <v>93</v>
      </c>
      <c r="I4617" t="s">
        <v>94</v>
      </c>
      <c r="J4617" s="2">
        <v>170</v>
      </c>
      <c r="L4617" s="2">
        <v>170</v>
      </c>
      <c r="M4617" s="2">
        <v>21.7</v>
      </c>
    </row>
    <row r="4618" spans="1:13" hidden="1" x14ac:dyDescent="0.3">
      <c r="A4618" t="s">
        <v>15</v>
      </c>
      <c r="B4618" t="s">
        <v>623</v>
      </c>
      <c r="C4618" t="s">
        <v>624</v>
      </c>
      <c r="D4618" t="s">
        <v>567</v>
      </c>
      <c r="E4618" t="s">
        <v>587</v>
      </c>
      <c r="F4618" t="s">
        <v>24</v>
      </c>
      <c r="G4618" t="s">
        <v>21</v>
      </c>
      <c r="H4618" t="s">
        <v>95</v>
      </c>
      <c r="I4618" t="s">
        <v>96</v>
      </c>
      <c r="J4618" s="2">
        <v>445</v>
      </c>
      <c r="L4618" s="2">
        <v>445</v>
      </c>
      <c r="M4618" s="2">
        <v>52</v>
      </c>
    </row>
    <row r="4619" spans="1:13" hidden="1" x14ac:dyDescent="0.3">
      <c r="A4619" t="s">
        <v>15</v>
      </c>
      <c r="B4619" t="s">
        <v>623</v>
      </c>
      <c r="C4619" t="s">
        <v>624</v>
      </c>
      <c r="D4619" t="s">
        <v>567</v>
      </c>
      <c r="E4619" t="s">
        <v>587</v>
      </c>
      <c r="F4619" t="s">
        <v>24</v>
      </c>
      <c r="G4619" t="s">
        <v>21</v>
      </c>
      <c r="H4619" t="s">
        <v>97</v>
      </c>
      <c r="I4619" t="s">
        <v>98</v>
      </c>
      <c r="J4619" s="2">
        <v>255</v>
      </c>
      <c r="L4619" s="2">
        <v>255</v>
      </c>
      <c r="M4619" s="2">
        <v>34.700000000000003</v>
      </c>
    </row>
    <row r="4620" spans="1:13" hidden="1" x14ac:dyDescent="0.3">
      <c r="A4620" t="s">
        <v>15</v>
      </c>
      <c r="B4620" t="s">
        <v>623</v>
      </c>
      <c r="C4620" t="s">
        <v>624</v>
      </c>
      <c r="D4620" t="s">
        <v>567</v>
      </c>
      <c r="E4620" t="s">
        <v>587</v>
      </c>
      <c r="F4620" t="s">
        <v>24</v>
      </c>
      <c r="G4620" t="s">
        <v>21</v>
      </c>
      <c r="H4620" t="s">
        <v>99</v>
      </c>
      <c r="I4620" t="s">
        <v>100</v>
      </c>
      <c r="J4620" s="2">
        <v>540</v>
      </c>
      <c r="L4620" s="2">
        <v>540</v>
      </c>
      <c r="M4620" s="2">
        <v>56.5</v>
      </c>
    </row>
    <row r="4621" spans="1:13" hidden="1" x14ac:dyDescent="0.3">
      <c r="A4621" t="s">
        <v>15</v>
      </c>
      <c r="B4621" t="s">
        <v>623</v>
      </c>
      <c r="C4621" t="s">
        <v>624</v>
      </c>
      <c r="D4621" t="s">
        <v>567</v>
      </c>
      <c r="E4621" t="s">
        <v>587</v>
      </c>
      <c r="F4621" t="s">
        <v>24</v>
      </c>
      <c r="G4621" t="s">
        <v>21</v>
      </c>
      <c r="H4621" t="s">
        <v>101</v>
      </c>
      <c r="I4621" t="s">
        <v>102</v>
      </c>
      <c r="J4621" s="2">
        <v>755</v>
      </c>
      <c r="L4621" s="2">
        <v>755</v>
      </c>
      <c r="M4621" s="2">
        <v>40.799999999999997</v>
      </c>
    </row>
    <row r="4622" spans="1:13" hidden="1" x14ac:dyDescent="0.3">
      <c r="A4622" t="s">
        <v>15</v>
      </c>
      <c r="B4622" t="s">
        <v>623</v>
      </c>
      <c r="C4622" t="s">
        <v>624</v>
      </c>
      <c r="D4622" t="s">
        <v>567</v>
      </c>
      <c r="E4622" t="s">
        <v>587</v>
      </c>
      <c r="F4622" t="s">
        <v>24</v>
      </c>
      <c r="G4622" t="s">
        <v>21</v>
      </c>
      <c r="H4622" t="s">
        <v>103</v>
      </c>
      <c r="I4622" t="s">
        <v>104</v>
      </c>
      <c r="J4622" s="2">
        <v>230</v>
      </c>
      <c r="L4622" s="2">
        <v>230</v>
      </c>
      <c r="M4622" s="2">
        <v>30.3</v>
      </c>
    </row>
    <row r="4623" spans="1:13" hidden="1" x14ac:dyDescent="0.3">
      <c r="A4623" t="s">
        <v>15</v>
      </c>
      <c r="B4623" t="s">
        <v>623</v>
      </c>
      <c r="C4623" t="s">
        <v>624</v>
      </c>
      <c r="D4623" t="s">
        <v>567</v>
      </c>
      <c r="E4623" t="s">
        <v>587</v>
      </c>
      <c r="F4623" t="s">
        <v>24</v>
      </c>
      <c r="G4623" t="s">
        <v>21</v>
      </c>
      <c r="H4623" t="s">
        <v>105</v>
      </c>
      <c r="I4623" t="s">
        <v>106</v>
      </c>
      <c r="J4623" s="2">
        <v>295</v>
      </c>
      <c r="L4623" s="2">
        <v>295</v>
      </c>
      <c r="M4623" s="2">
        <v>32.700000000000003</v>
      </c>
    </row>
    <row r="4624" spans="1:13" hidden="1" x14ac:dyDescent="0.3">
      <c r="A4624" t="s">
        <v>15</v>
      </c>
      <c r="B4624" t="s">
        <v>623</v>
      </c>
      <c r="C4624" t="s">
        <v>624</v>
      </c>
      <c r="D4624" t="s">
        <v>567</v>
      </c>
      <c r="E4624" t="s">
        <v>587</v>
      </c>
      <c r="F4624" t="s">
        <v>24</v>
      </c>
      <c r="G4624" t="s">
        <v>21</v>
      </c>
      <c r="H4624" t="s">
        <v>107</v>
      </c>
      <c r="I4624" t="s">
        <v>108</v>
      </c>
      <c r="J4624" s="2">
        <v>1380</v>
      </c>
      <c r="L4624" s="2">
        <v>1380</v>
      </c>
      <c r="M4624" s="2">
        <v>58.9</v>
      </c>
    </row>
    <row r="4625" spans="1:13" hidden="1" x14ac:dyDescent="0.3">
      <c r="A4625" t="s">
        <v>15</v>
      </c>
      <c r="B4625" t="s">
        <v>623</v>
      </c>
      <c r="C4625" t="s">
        <v>624</v>
      </c>
      <c r="D4625" t="s">
        <v>567</v>
      </c>
      <c r="E4625" t="s">
        <v>587</v>
      </c>
      <c r="F4625" t="s">
        <v>24</v>
      </c>
      <c r="G4625" t="s">
        <v>21</v>
      </c>
      <c r="H4625" t="s">
        <v>109</v>
      </c>
      <c r="I4625" t="s">
        <v>109</v>
      </c>
      <c r="J4625" s="2">
        <v>310</v>
      </c>
      <c r="L4625" s="2">
        <v>310</v>
      </c>
    </row>
    <row r="4626" spans="1:13" hidden="1" x14ac:dyDescent="0.3">
      <c r="A4626" t="s">
        <v>15</v>
      </c>
      <c r="B4626" t="s">
        <v>623</v>
      </c>
      <c r="C4626" t="s">
        <v>625</v>
      </c>
      <c r="D4626" t="s">
        <v>17</v>
      </c>
      <c r="E4626" t="s">
        <v>17</v>
      </c>
      <c r="F4626" t="s">
        <v>20</v>
      </c>
      <c r="G4626" t="s">
        <v>116</v>
      </c>
      <c r="H4626" t="s">
        <v>22</v>
      </c>
      <c r="I4626" t="s">
        <v>23</v>
      </c>
      <c r="J4626" s="2">
        <v>144</v>
      </c>
      <c r="K4626" s="2">
        <v>132</v>
      </c>
      <c r="L4626" s="2">
        <v>276</v>
      </c>
    </row>
    <row r="4627" spans="1:13" hidden="1" x14ac:dyDescent="0.3">
      <c r="A4627" t="s">
        <v>15</v>
      </c>
      <c r="B4627" t="s">
        <v>623</v>
      </c>
      <c r="C4627" t="s">
        <v>625</v>
      </c>
      <c r="D4627" t="s">
        <v>17</v>
      </c>
      <c r="E4627" t="s">
        <v>17</v>
      </c>
      <c r="F4627" t="s">
        <v>24</v>
      </c>
      <c r="G4627" t="s">
        <v>116</v>
      </c>
      <c r="H4627" t="s">
        <v>22</v>
      </c>
      <c r="I4627" t="s">
        <v>23</v>
      </c>
      <c r="J4627" s="2">
        <v>144</v>
      </c>
      <c r="K4627" s="2">
        <v>0</v>
      </c>
      <c r="L4627" s="2">
        <v>144</v>
      </c>
      <c r="M4627" s="2">
        <v>0.3</v>
      </c>
    </row>
    <row r="4628" spans="1:13" hidden="1" x14ac:dyDescent="0.3">
      <c r="A4628" t="s">
        <v>15</v>
      </c>
      <c r="B4628" t="s">
        <v>623</v>
      </c>
      <c r="C4628" t="s">
        <v>625</v>
      </c>
      <c r="D4628" t="s">
        <v>17</v>
      </c>
      <c r="E4628" t="s">
        <v>17</v>
      </c>
      <c r="F4628" t="s">
        <v>24</v>
      </c>
      <c r="G4628" t="s">
        <v>21</v>
      </c>
      <c r="H4628" t="s">
        <v>25</v>
      </c>
      <c r="I4628" t="s">
        <v>26</v>
      </c>
    </row>
    <row r="4629" spans="1:13" hidden="1" x14ac:dyDescent="0.3">
      <c r="A4629" t="s">
        <v>15</v>
      </c>
      <c r="B4629" t="s">
        <v>623</v>
      </c>
      <c r="C4629" t="s">
        <v>625</v>
      </c>
      <c r="D4629" t="s">
        <v>17</v>
      </c>
      <c r="E4629" t="s">
        <v>17</v>
      </c>
      <c r="F4629" t="s">
        <v>24</v>
      </c>
      <c r="G4629" t="s">
        <v>21</v>
      </c>
      <c r="H4629" t="s">
        <v>27</v>
      </c>
      <c r="I4629" t="s">
        <v>28</v>
      </c>
    </row>
    <row r="4630" spans="1:13" hidden="1" x14ac:dyDescent="0.3">
      <c r="A4630" t="s">
        <v>15</v>
      </c>
      <c r="B4630" t="s">
        <v>623</v>
      </c>
      <c r="C4630" t="s">
        <v>625</v>
      </c>
      <c r="D4630" t="s">
        <v>17</v>
      </c>
      <c r="E4630" t="s">
        <v>17</v>
      </c>
      <c r="F4630" t="s">
        <v>24</v>
      </c>
      <c r="G4630" t="s">
        <v>21</v>
      </c>
      <c r="H4630" t="s">
        <v>29</v>
      </c>
      <c r="I4630" t="s">
        <v>30</v>
      </c>
    </row>
    <row r="4631" spans="1:13" hidden="1" x14ac:dyDescent="0.3">
      <c r="A4631" t="s">
        <v>15</v>
      </c>
      <c r="B4631" t="s">
        <v>623</v>
      </c>
      <c r="C4631" t="s">
        <v>625</v>
      </c>
      <c r="D4631" t="s">
        <v>17</v>
      </c>
      <c r="E4631" t="s">
        <v>17</v>
      </c>
      <c r="F4631" t="s">
        <v>24</v>
      </c>
      <c r="G4631" t="s">
        <v>21</v>
      </c>
      <c r="H4631" t="s">
        <v>31</v>
      </c>
      <c r="I4631" t="s">
        <v>32</v>
      </c>
    </row>
    <row r="4632" spans="1:13" hidden="1" x14ac:dyDescent="0.3">
      <c r="A4632" t="s">
        <v>15</v>
      </c>
      <c r="B4632" t="s">
        <v>623</v>
      </c>
      <c r="C4632" t="s">
        <v>625</v>
      </c>
      <c r="D4632" t="s">
        <v>17</v>
      </c>
      <c r="E4632" t="s">
        <v>17</v>
      </c>
      <c r="F4632" t="s">
        <v>24</v>
      </c>
      <c r="G4632" t="s">
        <v>21</v>
      </c>
      <c r="H4632" t="s">
        <v>33</v>
      </c>
      <c r="I4632" t="s">
        <v>34</v>
      </c>
    </row>
    <row r="4633" spans="1:13" hidden="1" x14ac:dyDescent="0.3">
      <c r="A4633" t="s">
        <v>15</v>
      </c>
      <c r="B4633" t="s">
        <v>623</v>
      </c>
      <c r="C4633" t="s">
        <v>625</v>
      </c>
      <c r="D4633" t="s">
        <v>17</v>
      </c>
      <c r="E4633" t="s">
        <v>17</v>
      </c>
      <c r="F4633" t="s">
        <v>24</v>
      </c>
      <c r="G4633" t="s">
        <v>21</v>
      </c>
      <c r="H4633" t="s">
        <v>35</v>
      </c>
      <c r="I4633" t="s">
        <v>36</v>
      </c>
      <c r="J4633" s="2">
        <v>5</v>
      </c>
      <c r="L4633" s="2">
        <v>5</v>
      </c>
      <c r="M4633" s="2">
        <v>0.4</v>
      </c>
    </row>
    <row r="4634" spans="1:13" hidden="1" x14ac:dyDescent="0.3">
      <c r="A4634" t="s">
        <v>15</v>
      </c>
      <c r="B4634" t="s">
        <v>623</v>
      </c>
      <c r="C4634" t="s">
        <v>625</v>
      </c>
      <c r="D4634" t="s">
        <v>17</v>
      </c>
      <c r="E4634" t="s">
        <v>17</v>
      </c>
      <c r="F4634" t="s">
        <v>24</v>
      </c>
      <c r="G4634" t="s">
        <v>21</v>
      </c>
      <c r="H4634" t="s">
        <v>37</v>
      </c>
      <c r="I4634" t="s">
        <v>38</v>
      </c>
    </row>
    <row r="4635" spans="1:13" hidden="1" x14ac:dyDescent="0.3">
      <c r="A4635" t="s">
        <v>15</v>
      </c>
      <c r="B4635" t="s">
        <v>623</v>
      </c>
      <c r="C4635" t="s">
        <v>625</v>
      </c>
      <c r="D4635" t="s">
        <v>17</v>
      </c>
      <c r="E4635" t="s">
        <v>17</v>
      </c>
      <c r="F4635" t="s">
        <v>24</v>
      </c>
      <c r="G4635" t="s">
        <v>21</v>
      </c>
      <c r="H4635" t="s">
        <v>39</v>
      </c>
      <c r="I4635" t="s">
        <v>40</v>
      </c>
    </row>
    <row r="4636" spans="1:13" hidden="1" x14ac:dyDescent="0.3">
      <c r="A4636" t="s">
        <v>15</v>
      </c>
      <c r="B4636" t="s">
        <v>623</v>
      </c>
      <c r="C4636" t="s">
        <v>625</v>
      </c>
      <c r="D4636" t="s">
        <v>17</v>
      </c>
      <c r="E4636" t="s">
        <v>17</v>
      </c>
      <c r="F4636" t="s">
        <v>24</v>
      </c>
      <c r="G4636" t="s">
        <v>21</v>
      </c>
      <c r="H4636" t="s">
        <v>41</v>
      </c>
      <c r="I4636" t="s">
        <v>42</v>
      </c>
    </row>
    <row r="4637" spans="1:13" hidden="1" x14ac:dyDescent="0.3">
      <c r="A4637" t="s">
        <v>15</v>
      </c>
      <c r="B4637" t="s">
        <v>623</v>
      </c>
      <c r="C4637" t="s">
        <v>625</v>
      </c>
      <c r="D4637" t="s">
        <v>17</v>
      </c>
      <c r="E4637" t="s">
        <v>17</v>
      </c>
      <c r="F4637" t="s">
        <v>24</v>
      </c>
      <c r="G4637" t="s">
        <v>21</v>
      </c>
      <c r="H4637" t="s">
        <v>43</v>
      </c>
      <c r="I4637" t="s">
        <v>44</v>
      </c>
      <c r="J4637" s="2">
        <v>5</v>
      </c>
      <c r="L4637" s="2">
        <v>5</v>
      </c>
      <c r="M4637" s="2">
        <v>0.4</v>
      </c>
    </row>
    <row r="4638" spans="1:13" hidden="1" x14ac:dyDescent="0.3">
      <c r="A4638" t="s">
        <v>15</v>
      </c>
      <c r="B4638" t="s">
        <v>623</v>
      </c>
      <c r="C4638" t="s">
        <v>625</v>
      </c>
      <c r="D4638" t="s">
        <v>17</v>
      </c>
      <c r="E4638" t="s">
        <v>17</v>
      </c>
      <c r="F4638" t="s">
        <v>24</v>
      </c>
      <c r="G4638" t="s">
        <v>21</v>
      </c>
      <c r="H4638" t="s">
        <v>45</v>
      </c>
      <c r="I4638" t="s">
        <v>46</v>
      </c>
    </row>
    <row r="4639" spans="1:13" hidden="1" x14ac:dyDescent="0.3">
      <c r="A4639" t="s">
        <v>15</v>
      </c>
      <c r="B4639" t="s">
        <v>623</v>
      </c>
      <c r="C4639" t="s">
        <v>625</v>
      </c>
      <c r="D4639" t="s">
        <v>17</v>
      </c>
      <c r="E4639" t="s">
        <v>17</v>
      </c>
      <c r="F4639" t="s">
        <v>24</v>
      </c>
      <c r="G4639" t="s">
        <v>21</v>
      </c>
      <c r="H4639" t="s">
        <v>47</v>
      </c>
      <c r="I4639" t="s">
        <v>48</v>
      </c>
    </row>
    <row r="4640" spans="1:13" hidden="1" x14ac:dyDescent="0.3">
      <c r="A4640" t="s">
        <v>15</v>
      </c>
      <c r="B4640" t="s">
        <v>623</v>
      </c>
      <c r="C4640" t="s">
        <v>625</v>
      </c>
      <c r="D4640" t="s">
        <v>17</v>
      </c>
      <c r="E4640" t="s">
        <v>17</v>
      </c>
      <c r="F4640" t="s">
        <v>24</v>
      </c>
      <c r="G4640" t="s">
        <v>21</v>
      </c>
      <c r="H4640" t="s">
        <v>49</v>
      </c>
      <c r="I4640" t="s">
        <v>50</v>
      </c>
      <c r="J4640" s="2">
        <v>5</v>
      </c>
      <c r="L4640" s="2">
        <v>5</v>
      </c>
      <c r="M4640" s="2">
        <v>0.3</v>
      </c>
    </row>
    <row r="4641" spans="1:13" hidden="1" x14ac:dyDescent="0.3">
      <c r="A4641" t="s">
        <v>15</v>
      </c>
      <c r="B4641" t="s">
        <v>623</v>
      </c>
      <c r="C4641" t="s">
        <v>625</v>
      </c>
      <c r="D4641" t="s">
        <v>17</v>
      </c>
      <c r="E4641" t="s">
        <v>17</v>
      </c>
      <c r="F4641" t="s">
        <v>24</v>
      </c>
      <c r="G4641" t="s">
        <v>21</v>
      </c>
      <c r="H4641" t="s">
        <v>51</v>
      </c>
      <c r="I4641" t="s">
        <v>52</v>
      </c>
    </row>
    <row r="4642" spans="1:13" hidden="1" x14ac:dyDescent="0.3">
      <c r="A4642" t="s">
        <v>15</v>
      </c>
      <c r="B4642" t="s">
        <v>623</v>
      </c>
      <c r="C4642" t="s">
        <v>625</v>
      </c>
      <c r="D4642" t="s">
        <v>17</v>
      </c>
      <c r="E4642" t="s">
        <v>17</v>
      </c>
      <c r="F4642" t="s">
        <v>24</v>
      </c>
      <c r="G4642" t="s">
        <v>21</v>
      </c>
      <c r="H4642" t="s">
        <v>53</v>
      </c>
      <c r="I4642" t="s">
        <v>54</v>
      </c>
    </row>
    <row r="4643" spans="1:13" hidden="1" x14ac:dyDescent="0.3">
      <c r="A4643" t="s">
        <v>15</v>
      </c>
      <c r="B4643" t="s">
        <v>623</v>
      </c>
      <c r="C4643" t="s">
        <v>625</v>
      </c>
      <c r="D4643" t="s">
        <v>17</v>
      </c>
      <c r="E4643" t="s">
        <v>17</v>
      </c>
      <c r="F4643" t="s">
        <v>24</v>
      </c>
      <c r="G4643" t="s">
        <v>21</v>
      </c>
      <c r="H4643" t="s">
        <v>55</v>
      </c>
      <c r="I4643" t="s">
        <v>56</v>
      </c>
      <c r="J4643" s="2">
        <v>5</v>
      </c>
      <c r="L4643" s="2">
        <v>5</v>
      </c>
      <c r="M4643" s="2">
        <v>0.2</v>
      </c>
    </row>
    <row r="4644" spans="1:13" hidden="1" x14ac:dyDescent="0.3">
      <c r="A4644" t="s">
        <v>15</v>
      </c>
      <c r="B4644" t="s">
        <v>623</v>
      </c>
      <c r="C4644" t="s">
        <v>625</v>
      </c>
      <c r="D4644" t="s">
        <v>17</v>
      </c>
      <c r="E4644" t="s">
        <v>17</v>
      </c>
      <c r="F4644" t="s">
        <v>24</v>
      </c>
      <c r="G4644" t="s">
        <v>21</v>
      </c>
      <c r="H4644" t="s">
        <v>57</v>
      </c>
      <c r="I4644" t="s">
        <v>58</v>
      </c>
      <c r="J4644" s="2">
        <v>10</v>
      </c>
      <c r="L4644" s="2">
        <v>10</v>
      </c>
      <c r="M4644" s="2">
        <v>0.7</v>
      </c>
    </row>
    <row r="4645" spans="1:13" hidden="1" x14ac:dyDescent="0.3">
      <c r="A4645" t="s">
        <v>15</v>
      </c>
      <c r="B4645" t="s">
        <v>623</v>
      </c>
      <c r="C4645" t="s">
        <v>625</v>
      </c>
      <c r="D4645" t="s">
        <v>17</v>
      </c>
      <c r="E4645" t="s">
        <v>17</v>
      </c>
      <c r="F4645" t="s">
        <v>24</v>
      </c>
      <c r="G4645" t="s">
        <v>21</v>
      </c>
      <c r="H4645" t="s">
        <v>59</v>
      </c>
      <c r="I4645" t="s">
        <v>60</v>
      </c>
    </row>
    <row r="4646" spans="1:13" hidden="1" x14ac:dyDescent="0.3">
      <c r="A4646" t="s">
        <v>15</v>
      </c>
      <c r="B4646" t="s">
        <v>623</v>
      </c>
      <c r="C4646" t="s">
        <v>625</v>
      </c>
      <c r="D4646" t="s">
        <v>17</v>
      </c>
      <c r="E4646" t="s">
        <v>17</v>
      </c>
      <c r="F4646" t="s">
        <v>24</v>
      </c>
      <c r="G4646" t="s">
        <v>21</v>
      </c>
      <c r="H4646" t="s">
        <v>61</v>
      </c>
      <c r="I4646" t="s">
        <v>62</v>
      </c>
    </row>
    <row r="4647" spans="1:13" hidden="1" x14ac:dyDescent="0.3">
      <c r="A4647" t="s">
        <v>15</v>
      </c>
      <c r="B4647" t="s">
        <v>623</v>
      </c>
      <c r="C4647" t="s">
        <v>625</v>
      </c>
      <c r="D4647" t="s">
        <v>17</v>
      </c>
      <c r="E4647" t="s">
        <v>17</v>
      </c>
      <c r="F4647" t="s">
        <v>24</v>
      </c>
      <c r="G4647" t="s">
        <v>21</v>
      </c>
      <c r="H4647" t="s">
        <v>63</v>
      </c>
      <c r="I4647" t="s">
        <v>64</v>
      </c>
    </row>
    <row r="4648" spans="1:13" hidden="1" x14ac:dyDescent="0.3">
      <c r="A4648" t="s">
        <v>15</v>
      </c>
      <c r="B4648" t="s">
        <v>623</v>
      </c>
      <c r="C4648" t="s">
        <v>625</v>
      </c>
      <c r="D4648" t="s">
        <v>17</v>
      </c>
      <c r="E4648" t="s">
        <v>17</v>
      </c>
      <c r="F4648" t="s">
        <v>24</v>
      </c>
      <c r="G4648" t="s">
        <v>21</v>
      </c>
      <c r="H4648" t="s">
        <v>65</v>
      </c>
      <c r="I4648" t="s">
        <v>66</v>
      </c>
    </row>
    <row r="4649" spans="1:13" hidden="1" x14ac:dyDescent="0.3">
      <c r="A4649" t="s">
        <v>15</v>
      </c>
      <c r="B4649" t="s">
        <v>623</v>
      </c>
      <c r="C4649" t="s">
        <v>625</v>
      </c>
      <c r="D4649" t="s">
        <v>17</v>
      </c>
      <c r="E4649" t="s">
        <v>17</v>
      </c>
      <c r="F4649" t="s">
        <v>24</v>
      </c>
      <c r="G4649" t="s">
        <v>21</v>
      </c>
      <c r="H4649" t="s">
        <v>67</v>
      </c>
      <c r="I4649" t="s">
        <v>68</v>
      </c>
    </row>
    <row r="4650" spans="1:13" hidden="1" x14ac:dyDescent="0.3">
      <c r="A4650" t="s">
        <v>15</v>
      </c>
      <c r="B4650" t="s">
        <v>623</v>
      </c>
      <c r="C4650" t="s">
        <v>625</v>
      </c>
      <c r="D4650" t="s">
        <v>17</v>
      </c>
      <c r="E4650" t="s">
        <v>17</v>
      </c>
      <c r="F4650" t="s">
        <v>24</v>
      </c>
      <c r="G4650" t="s">
        <v>21</v>
      </c>
      <c r="H4650" t="s">
        <v>69</v>
      </c>
      <c r="I4650" t="s">
        <v>70</v>
      </c>
      <c r="J4650" s="2">
        <v>10</v>
      </c>
      <c r="L4650" s="2">
        <v>10</v>
      </c>
      <c r="M4650" s="2">
        <v>0.3</v>
      </c>
    </row>
    <row r="4651" spans="1:13" hidden="1" x14ac:dyDescent="0.3">
      <c r="A4651" t="s">
        <v>15</v>
      </c>
      <c r="B4651" t="s">
        <v>623</v>
      </c>
      <c r="C4651" t="s">
        <v>625</v>
      </c>
      <c r="D4651" t="s">
        <v>17</v>
      </c>
      <c r="E4651" t="s">
        <v>17</v>
      </c>
      <c r="F4651" t="s">
        <v>24</v>
      </c>
      <c r="G4651" t="s">
        <v>21</v>
      </c>
      <c r="H4651" t="s">
        <v>71</v>
      </c>
      <c r="I4651" t="s">
        <v>72</v>
      </c>
    </row>
    <row r="4652" spans="1:13" hidden="1" x14ac:dyDescent="0.3">
      <c r="A4652" t="s">
        <v>15</v>
      </c>
      <c r="B4652" t="s">
        <v>623</v>
      </c>
      <c r="C4652" t="s">
        <v>625</v>
      </c>
      <c r="D4652" t="s">
        <v>17</v>
      </c>
      <c r="E4652" t="s">
        <v>17</v>
      </c>
      <c r="F4652" t="s">
        <v>24</v>
      </c>
      <c r="G4652" t="s">
        <v>21</v>
      </c>
      <c r="H4652" t="s">
        <v>73</v>
      </c>
      <c r="I4652" t="s">
        <v>74</v>
      </c>
    </row>
    <row r="4653" spans="1:13" hidden="1" x14ac:dyDescent="0.3">
      <c r="A4653" t="s">
        <v>15</v>
      </c>
      <c r="B4653" t="s">
        <v>623</v>
      </c>
      <c r="C4653" t="s">
        <v>625</v>
      </c>
      <c r="D4653" t="s">
        <v>17</v>
      </c>
      <c r="E4653" t="s">
        <v>17</v>
      </c>
      <c r="F4653" t="s">
        <v>24</v>
      </c>
      <c r="G4653" t="s">
        <v>21</v>
      </c>
      <c r="H4653" t="s">
        <v>75</v>
      </c>
      <c r="I4653" t="s">
        <v>76</v>
      </c>
    </row>
    <row r="4654" spans="1:13" hidden="1" x14ac:dyDescent="0.3">
      <c r="A4654" t="s">
        <v>15</v>
      </c>
      <c r="B4654" t="s">
        <v>623</v>
      </c>
      <c r="C4654" t="s">
        <v>625</v>
      </c>
      <c r="D4654" t="s">
        <v>17</v>
      </c>
      <c r="E4654" t="s">
        <v>17</v>
      </c>
      <c r="F4654" t="s">
        <v>24</v>
      </c>
      <c r="G4654" t="s">
        <v>21</v>
      </c>
      <c r="H4654" t="s">
        <v>77</v>
      </c>
      <c r="I4654" t="s">
        <v>78</v>
      </c>
    </row>
    <row r="4655" spans="1:13" hidden="1" x14ac:dyDescent="0.3">
      <c r="A4655" t="s">
        <v>15</v>
      </c>
      <c r="B4655" t="s">
        <v>623</v>
      </c>
      <c r="C4655" t="s">
        <v>625</v>
      </c>
      <c r="D4655" t="s">
        <v>17</v>
      </c>
      <c r="E4655" t="s">
        <v>17</v>
      </c>
      <c r="F4655" t="s">
        <v>24</v>
      </c>
      <c r="G4655" t="s">
        <v>21</v>
      </c>
      <c r="H4655" t="s">
        <v>79</v>
      </c>
      <c r="I4655" t="s">
        <v>80</v>
      </c>
    </row>
    <row r="4656" spans="1:13" hidden="1" x14ac:dyDescent="0.3">
      <c r="A4656" t="s">
        <v>15</v>
      </c>
      <c r="B4656" t="s">
        <v>623</v>
      </c>
      <c r="C4656" t="s">
        <v>625</v>
      </c>
      <c r="D4656" t="s">
        <v>17</v>
      </c>
      <c r="E4656" t="s">
        <v>17</v>
      </c>
      <c r="F4656" t="s">
        <v>24</v>
      </c>
      <c r="G4656" t="s">
        <v>21</v>
      </c>
      <c r="H4656" t="s">
        <v>81</v>
      </c>
      <c r="I4656" t="s">
        <v>82</v>
      </c>
      <c r="J4656" s="2">
        <v>5</v>
      </c>
      <c r="L4656" s="2">
        <v>5</v>
      </c>
      <c r="M4656" s="2">
        <v>0.2</v>
      </c>
    </row>
    <row r="4657" spans="1:13" hidden="1" x14ac:dyDescent="0.3">
      <c r="A4657" t="s">
        <v>15</v>
      </c>
      <c r="B4657" t="s">
        <v>623</v>
      </c>
      <c r="C4657" t="s">
        <v>625</v>
      </c>
      <c r="D4657" t="s">
        <v>17</v>
      </c>
      <c r="E4657" t="s">
        <v>17</v>
      </c>
      <c r="F4657" t="s">
        <v>24</v>
      </c>
      <c r="G4657" t="s">
        <v>21</v>
      </c>
      <c r="H4657" t="s">
        <v>83</v>
      </c>
      <c r="I4657" t="s">
        <v>84</v>
      </c>
    </row>
    <row r="4658" spans="1:13" hidden="1" x14ac:dyDescent="0.3">
      <c r="A4658" t="s">
        <v>15</v>
      </c>
      <c r="B4658" t="s">
        <v>623</v>
      </c>
      <c r="C4658" t="s">
        <v>625</v>
      </c>
      <c r="D4658" t="s">
        <v>17</v>
      </c>
      <c r="E4658" t="s">
        <v>17</v>
      </c>
      <c r="F4658" t="s">
        <v>24</v>
      </c>
      <c r="G4658" t="s">
        <v>21</v>
      </c>
      <c r="H4658" t="s">
        <v>85</v>
      </c>
      <c r="I4658" t="s">
        <v>86</v>
      </c>
      <c r="J4658" s="2">
        <v>5</v>
      </c>
      <c r="L4658" s="2">
        <v>5</v>
      </c>
      <c r="M4658" s="2">
        <v>0.4</v>
      </c>
    </row>
    <row r="4659" spans="1:13" hidden="1" x14ac:dyDescent="0.3">
      <c r="A4659" t="s">
        <v>15</v>
      </c>
      <c r="B4659" t="s">
        <v>623</v>
      </c>
      <c r="C4659" t="s">
        <v>625</v>
      </c>
      <c r="D4659" t="s">
        <v>17</v>
      </c>
      <c r="E4659" t="s">
        <v>17</v>
      </c>
      <c r="F4659" t="s">
        <v>24</v>
      </c>
      <c r="G4659" t="s">
        <v>21</v>
      </c>
      <c r="H4659" t="s">
        <v>87</v>
      </c>
      <c r="I4659" t="s">
        <v>88</v>
      </c>
    </row>
    <row r="4660" spans="1:13" hidden="1" x14ac:dyDescent="0.3">
      <c r="A4660" t="s">
        <v>15</v>
      </c>
      <c r="B4660" t="s">
        <v>623</v>
      </c>
      <c r="C4660" t="s">
        <v>625</v>
      </c>
      <c r="D4660" t="s">
        <v>17</v>
      </c>
      <c r="E4660" t="s">
        <v>17</v>
      </c>
      <c r="F4660" t="s">
        <v>24</v>
      </c>
      <c r="G4660" t="s">
        <v>21</v>
      </c>
      <c r="H4660" t="s">
        <v>89</v>
      </c>
      <c r="I4660" t="s">
        <v>90</v>
      </c>
    </row>
    <row r="4661" spans="1:13" hidden="1" x14ac:dyDescent="0.3">
      <c r="A4661" t="s">
        <v>15</v>
      </c>
      <c r="B4661" t="s">
        <v>623</v>
      </c>
      <c r="C4661" t="s">
        <v>625</v>
      </c>
      <c r="D4661" t="s">
        <v>17</v>
      </c>
      <c r="E4661" t="s">
        <v>17</v>
      </c>
      <c r="F4661" t="s">
        <v>24</v>
      </c>
      <c r="G4661" t="s">
        <v>21</v>
      </c>
      <c r="H4661" t="s">
        <v>91</v>
      </c>
      <c r="I4661" t="s">
        <v>92</v>
      </c>
    </row>
    <row r="4662" spans="1:13" hidden="1" x14ac:dyDescent="0.3">
      <c r="A4662" t="s">
        <v>15</v>
      </c>
      <c r="B4662" t="s">
        <v>623</v>
      </c>
      <c r="C4662" t="s">
        <v>625</v>
      </c>
      <c r="D4662" t="s">
        <v>17</v>
      </c>
      <c r="E4662" t="s">
        <v>17</v>
      </c>
      <c r="F4662" t="s">
        <v>24</v>
      </c>
      <c r="G4662" t="s">
        <v>21</v>
      </c>
      <c r="H4662" t="s">
        <v>93</v>
      </c>
      <c r="I4662" t="s">
        <v>94</v>
      </c>
      <c r="J4662" s="2">
        <v>10</v>
      </c>
      <c r="L4662" s="2">
        <v>10</v>
      </c>
      <c r="M4662" s="2">
        <v>1.1000000000000001</v>
      </c>
    </row>
    <row r="4663" spans="1:13" hidden="1" x14ac:dyDescent="0.3">
      <c r="A4663" t="s">
        <v>15</v>
      </c>
      <c r="B4663" t="s">
        <v>623</v>
      </c>
      <c r="C4663" t="s">
        <v>625</v>
      </c>
      <c r="D4663" t="s">
        <v>17</v>
      </c>
      <c r="E4663" t="s">
        <v>17</v>
      </c>
      <c r="F4663" t="s">
        <v>24</v>
      </c>
      <c r="G4663" t="s">
        <v>21</v>
      </c>
      <c r="H4663" t="s">
        <v>95</v>
      </c>
      <c r="I4663" t="s">
        <v>96</v>
      </c>
    </row>
    <row r="4664" spans="1:13" hidden="1" x14ac:dyDescent="0.3">
      <c r="A4664" t="s">
        <v>15</v>
      </c>
      <c r="B4664" t="s">
        <v>623</v>
      </c>
      <c r="C4664" t="s">
        <v>625</v>
      </c>
      <c r="D4664" t="s">
        <v>17</v>
      </c>
      <c r="E4664" t="s">
        <v>17</v>
      </c>
      <c r="F4664" t="s">
        <v>24</v>
      </c>
      <c r="G4664" t="s">
        <v>21</v>
      </c>
      <c r="H4664" t="s">
        <v>97</v>
      </c>
      <c r="I4664" t="s">
        <v>98</v>
      </c>
    </row>
    <row r="4665" spans="1:13" hidden="1" x14ac:dyDescent="0.3">
      <c r="A4665" t="s">
        <v>15</v>
      </c>
      <c r="B4665" t="s">
        <v>623</v>
      </c>
      <c r="C4665" t="s">
        <v>625</v>
      </c>
      <c r="D4665" t="s">
        <v>17</v>
      </c>
      <c r="E4665" t="s">
        <v>17</v>
      </c>
      <c r="F4665" t="s">
        <v>24</v>
      </c>
      <c r="G4665" t="s">
        <v>21</v>
      </c>
      <c r="H4665" t="s">
        <v>99</v>
      </c>
      <c r="I4665" t="s">
        <v>100</v>
      </c>
      <c r="J4665" s="2">
        <v>10</v>
      </c>
      <c r="L4665" s="2">
        <v>10</v>
      </c>
      <c r="M4665" s="2">
        <v>0.7</v>
      </c>
    </row>
    <row r="4666" spans="1:13" hidden="1" x14ac:dyDescent="0.3">
      <c r="A4666" t="s">
        <v>15</v>
      </c>
      <c r="B4666" t="s">
        <v>623</v>
      </c>
      <c r="C4666" t="s">
        <v>625</v>
      </c>
      <c r="D4666" t="s">
        <v>17</v>
      </c>
      <c r="E4666" t="s">
        <v>17</v>
      </c>
      <c r="F4666" t="s">
        <v>24</v>
      </c>
      <c r="G4666" t="s">
        <v>21</v>
      </c>
      <c r="H4666" t="s">
        <v>101</v>
      </c>
      <c r="I4666" t="s">
        <v>102</v>
      </c>
    </row>
    <row r="4667" spans="1:13" hidden="1" x14ac:dyDescent="0.3">
      <c r="A4667" t="s">
        <v>15</v>
      </c>
      <c r="B4667" t="s">
        <v>623</v>
      </c>
      <c r="C4667" t="s">
        <v>625</v>
      </c>
      <c r="D4667" t="s">
        <v>17</v>
      </c>
      <c r="E4667" t="s">
        <v>17</v>
      </c>
      <c r="F4667" t="s">
        <v>24</v>
      </c>
      <c r="G4667" t="s">
        <v>21</v>
      </c>
      <c r="H4667" t="s">
        <v>103</v>
      </c>
      <c r="I4667" t="s">
        <v>104</v>
      </c>
    </row>
    <row r="4668" spans="1:13" hidden="1" x14ac:dyDescent="0.3">
      <c r="A4668" t="s">
        <v>15</v>
      </c>
      <c r="B4668" t="s">
        <v>623</v>
      </c>
      <c r="C4668" t="s">
        <v>625</v>
      </c>
      <c r="D4668" t="s">
        <v>17</v>
      </c>
      <c r="E4668" t="s">
        <v>17</v>
      </c>
      <c r="F4668" t="s">
        <v>24</v>
      </c>
      <c r="G4668" t="s">
        <v>21</v>
      </c>
      <c r="H4668" t="s">
        <v>105</v>
      </c>
      <c r="I4668" t="s">
        <v>106</v>
      </c>
    </row>
    <row r="4669" spans="1:13" hidden="1" x14ac:dyDescent="0.3">
      <c r="A4669" t="s">
        <v>15</v>
      </c>
      <c r="B4669" t="s">
        <v>623</v>
      </c>
      <c r="C4669" t="s">
        <v>625</v>
      </c>
      <c r="D4669" t="s">
        <v>17</v>
      </c>
      <c r="E4669" t="s">
        <v>17</v>
      </c>
      <c r="F4669" t="s">
        <v>24</v>
      </c>
      <c r="G4669" t="s">
        <v>21</v>
      </c>
      <c r="H4669" t="s">
        <v>107</v>
      </c>
      <c r="I4669" t="s">
        <v>108</v>
      </c>
    </row>
    <row r="4670" spans="1:13" hidden="1" x14ac:dyDescent="0.3">
      <c r="A4670" t="s">
        <v>15</v>
      </c>
      <c r="B4670" t="s">
        <v>623</v>
      </c>
      <c r="C4670" t="s">
        <v>625</v>
      </c>
      <c r="D4670" t="s">
        <v>17</v>
      </c>
      <c r="E4670" t="s">
        <v>17</v>
      </c>
      <c r="F4670" t="s">
        <v>24</v>
      </c>
      <c r="G4670" t="s">
        <v>21</v>
      </c>
      <c r="H4670" t="s">
        <v>109</v>
      </c>
      <c r="I4670" t="s">
        <v>109</v>
      </c>
      <c r="J4670" s="2">
        <v>20</v>
      </c>
      <c r="L4670" s="2">
        <v>20</v>
      </c>
    </row>
    <row r="4671" spans="1:13" hidden="1" x14ac:dyDescent="0.3">
      <c r="A4671" t="s">
        <v>15</v>
      </c>
      <c r="B4671" t="s">
        <v>623</v>
      </c>
      <c r="C4671" t="s">
        <v>625</v>
      </c>
      <c r="D4671" t="s">
        <v>17</v>
      </c>
      <c r="E4671" t="s">
        <v>17</v>
      </c>
      <c r="F4671" t="s">
        <v>117</v>
      </c>
      <c r="G4671" t="s">
        <v>21</v>
      </c>
      <c r="H4671" t="s">
        <v>22</v>
      </c>
      <c r="I4671" t="s">
        <v>23</v>
      </c>
      <c r="J4671" s="2">
        <v>40</v>
      </c>
      <c r="K4671" s="2">
        <v>0</v>
      </c>
      <c r="L4671" s="2">
        <v>40</v>
      </c>
    </row>
    <row r="4672" spans="1:13" hidden="1" x14ac:dyDescent="0.3">
      <c r="A4672" t="s">
        <v>15</v>
      </c>
      <c r="B4672" t="s">
        <v>623</v>
      </c>
      <c r="C4672" t="s">
        <v>625</v>
      </c>
      <c r="D4672" t="s">
        <v>17</v>
      </c>
      <c r="E4672" t="s">
        <v>17</v>
      </c>
      <c r="F4672" t="s">
        <v>165</v>
      </c>
      <c r="G4672" t="s">
        <v>21</v>
      </c>
      <c r="H4672" t="s">
        <v>22</v>
      </c>
      <c r="I4672" t="s">
        <v>23</v>
      </c>
      <c r="J4672" s="2">
        <v>104</v>
      </c>
      <c r="K4672" s="2">
        <v>0</v>
      </c>
      <c r="L4672" s="2">
        <v>104</v>
      </c>
    </row>
    <row r="4673" spans="1:9" hidden="1" x14ac:dyDescent="0.3">
      <c r="A4673" t="s">
        <v>15</v>
      </c>
      <c r="B4673" t="s">
        <v>623</v>
      </c>
      <c r="C4673" t="s">
        <v>625</v>
      </c>
      <c r="D4673" t="s">
        <v>567</v>
      </c>
      <c r="E4673" t="s">
        <v>574</v>
      </c>
      <c r="F4673" t="s">
        <v>24</v>
      </c>
      <c r="G4673" t="s">
        <v>21</v>
      </c>
      <c r="H4673" t="s">
        <v>25</v>
      </c>
      <c r="I4673" t="s">
        <v>26</v>
      </c>
    </row>
    <row r="4674" spans="1:9" hidden="1" x14ac:dyDescent="0.3">
      <c r="A4674" t="s">
        <v>15</v>
      </c>
      <c r="B4674" t="s">
        <v>623</v>
      </c>
      <c r="C4674" t="s">
        <v>625</v>
      </c>
      <c r="D4674" t="s">
        <v>567</v>
      </c>
      <c r="E4674" t="s">
        <v>574</v>
      </c>
      <c r="F4674" t="s">
        <v>24</v>
      </c>
      <c r="G4674" t="s">
        <v>21</v>
      </c>
      <c r="H4674" t="s">
        <v>27</v>
      </c>
      <c r="I4674" t="s">
        <v>28</v>
      </c>
    </row>
    <row r="4675" spans="1:9" hidden="1" x14ac:dyDescent="0.3">
      <c r="A4675" t="s">
        <v>15</v>
      </c>
      <c r="B4675" t="s">
        <v>623</v>
      </c>
      <c r="C4675" t="s">
        <v>625</v>
      </c>
      <c r="D4675" t="s">
        <v>567</v>
      </c>
      <c r="E4675" t="s">
        <v>574</v>
      </c>
      <c r="F4675" t="s">
        <v>24</v>
      </c>
      <c r="G4675" t="s">
        <v>21</v>
      </c>
      <c r="H4675" t="s">
        <v>29</v>
      </c>
      <c r="I4675" t="s">
        <v>30</v>
      </c>
    </row>
    <row r="4676" spans="1:9" hidden="1" x14ac:dyDescent="0.3">
      <c r="A4676" t="s">
        <v>15</v>
      </c>
      <c r="B4676" t="s">
        <v>623</v>
      </c>
      <c r="C4676" t="s">
        <v>625</v>
      </c>
      <c r="D4676" t="s">
        <v>567</v>
      </c>
      <c r="E4676" t="s">
        <v>574</v>
      </c>
      <c r="F4676" t="s">
        <v>24</v>
      </c>
      <c r="G4676" t="s">
        <v>21</v>
      </c>
      <c r="H4676" t="s">
        <v>31</v>
      </c>
      <c r="I4676" t="s">
        <v>32</v>
      </c>
    </row>
    <row r="4677" spans="1:9" hidden="1" x14ac:dyDescent="0.3">
      <c r="A4677" t="s">
        <v>15</v>
      </c>
      <c r="B4677" t="s">
        <v>623</v>
      </c>
      <c r="C4677" t="s">
        <v>625</v>
      </c>
      <c r="D4677" t="s">
        <v>567</v>
      </c>
      <c r="E4677" t="s">
        <v>574</v>
      </c>
      <c r="F4677" t="s">
        <v>24</v>
      </c>
      <c r="G4677" t="s">
        <v>21</v>
      </c>
      <c r="H4677" t="s">
        <v>33</v>
      </c>
      <c r="I4677" t="s">
        <v>34</v>
      </c>
    </row>
    <row r="4678" spans="1:9" hidden="1" x14ac:dyDescent="0.3">
      <c r="A4678" t="s">
        <v>15</v>
      </c>
      <c r="B4678" t="s">
        <v>623</v>
      </c>
      <c r="C4678" t="s">
        <v>625</v>
      </c>
      <c r="D4678" t="s">
        <v>567</v>
      </c>
      <c r="E4678" t="s">
        <v>574</v>
      </c>
      <c r="F4678" t="s">
        <v>24</v>
      </c>
      <c r="G4678" t="s">
        <v>21</v>
      </c>
      <c r="H4678" t="s">
        <v>35</v>
      </c>
      <c r="I4678" t="s">
        <v>36</v>
      </c>
    </row>
    <row r="4679" spans="1:9" hidden="1" x14ac:dyDescent="0.3">
      <c r="A4679" t="s">
        <v>15</v>
      </c>
      <c r="B4679" t="s">
        <v>623</v>
      </c>
      <c r="C4679" t="s">
        <v>625</v>
      </c>
      <c r="D4679" t="s">
        <v>567</v>
      </c>
      <c r="E4679" t="s">
        <v>574</v>
      </c>
      <c r="F4679" t="s">
        <v>24</v>
      </c>
      <c r="G4679" t="s">
        <v>21</v>
      </c>
      <c r="H4679" t="s">
        <v>37</v>
      </c>
      <c r="I4679" t="s">
        <v>38</v>
      </c>
    </row>
    <row r="4680" spans="1:9" hidden="1" x14ac:dyDescent="0.3">
      <c r="A4680" t="s">
        <v>15</v>
      </c>
      <c r="B4680" t="s">
        <v>623</v>
      </c>
      <c r="C4680" t="s">
        <v>625</v>
      </c>
      <c r="D4680" t="s">
        <v>567</v>
      </c>
      <c r="E4680" t="s">
        <v>574</v>
      </c>
      <c r="F4680" t="s">
        <v>24</v>
      </c>
      <c r="G4680" t="s">
        <v>21</v>
      </c>
      <c r="H4680" t="s">
        <v>39</v>
      </c>
      <c r="I4680" t="s">
        <v>40</v>
      </c>
    </row>
    <row r="4681" spans="1:9" hidden="1" x14ac:dyDescent="0.3">
      <c r="A4681" t="s">
        <v>15</v>
      </c>
      <c r="B4681" t="s">
        <v>623</v>
      </c>
      <c r="C4681" t="s">
        <v>625</v>
      </c>
      <c r="D4681" t="s">
        <v>567</v>
      </c>
      <c r="E4681" t="s">
        <v>574</v>
      </c>
      <c r="F4681" t="s">
        <v>24</v>
      </c>
      <c r="G4681" t="s">
        <v>21</v>
      </c>
      <c r="H4681" t="s">
        <v>41</v>
      </c>
      <c r="I4681" t="s">
        <v>42</v>
      </c>
    </row>
    <row r="4682" spans="1:9" hidden="1" x14ac:dyDescent="0.3">
      <c r="A4682" t="s">
        <v>15</v>
      </c>
      <c r="B4682" t="s">
        <v>623</v>
      </c>
      <c r="C4682" t="s">
        <v>625</v>
      </c>
      <c r="D4682" t="s">
        <v>567</v>
      </c>
      <c r="E4682" t="s">
        <v>574</v>
      </c>
      <c r="F4682" t="s">
        <v>24</v>
      </c>
      <c r="G4682" t="s">
        <v>21</v>
      </c>
      <c r="H4682" t="s">
        <v>43</v>
      </c>
      <c r="I4682" t="s">
        <v>44</v>
      </c>
    </row>
    <row r="4683" spans="1:9" hidden="1" x14ac:dyDescent="0.3">
      <c r="A4683" t="s">
        <v>15</v>
      </c>
      <c r="B4683" t="s">
        <v>623</v>
      </c>
      <c r="C4683" t="s">
        <v>625</v>
      </c>
      <c r="D4683" t="s">
        <v>567</v>
      </c>
      <c r="E4683" t="s">
        <v>574</v>
      </c>
      <c r="F4683" t="s">
        <v>24</v>
      </c>
      <c r="G4683" t="s">
        <v>21</v>
      </c>
      <c r="H4683" t="s">
        <v>45</v>
      </c>
      <c r="I4683" t="s">
        <v>46</v>
      </c>
    </row>
    <row r="4684" spans="1:9" hidden="1" x14ac:dyDescent="0.3">
      <c r="A4684" t="s">
        <v>15</v>
      </c>
      <c r="B4684" t="s">
        <v>623</v>
      </c>
      <c r="C4684" t="s">
        <v>625</v>
      </c>
      <c r="D4684" t="s">
        <v>567</v>
      </c>
      <c r="E4684" t="s">
        <v>574</v>
      </c>
      <c r="F4684" t="s">
        <v>24</v>
      </c>
      <c r="G4684" t="s">
        <v>21</v>
      </c>
      <c r="H4684" t="s">
        <v>47</v>
      </c>
      <c r="I4684" t="s">
        <v>48</v>
      </c>
    </row>
    <row r="4685" spans="1:9" hidden="1" x14ac:dyDescent="0.3">
      <c r="A4685" t="s">
        <v>15</v>
      </c>
      <c r="B4685" t="s">
        <v>623</v>
      </c>
      <c r="C4685" t="s">
        <v>625</v>
      </c>
      <c r="D4685" t="s">
        <v>567</v>
      </c>
      <c r="E4685" t="s">
        <v>574</v>
      </c>
      <c r="F4685" t="s">
        <v>24</v>
      </c>
      <c r="G4685" t="s">
        <v>21</v>
      </c>
      <c r="H4685" t="s">
        <v>49</v>
      </c>
      <c r="I4685" t="s">
        <v>50</v>
      </c>
    </row>
    <row r="4686" spans="1:9" hidden="1" x14ac:dyDescent="0.3">
      <c r="A4686" t="s">
        <v>15</v>
      </c>
      <c r="B4686" t="s">
        <v>623</v>
      </c>
      <c r="C4686" t="s">
        <v>625</v>
      </c>
      <c r="D4686" t="s">
        <v>567</v>
      </c>
      <c r="E4686" t="s">
        <v>574</v>
      </c>
      <c r="F4686" t="s">
        <v>24</v>
      </c>
      <c r="G4686" t="s">
        <v>21</v>
      </c>
      <c r="H4686" t="s">
        <v>51</v>
      </c>
      <c r="I4686" t="s">
        <v>52</v>
      </c>
    </row>
    <row r="4687" spans="1:9" hidden="1" x14ac:dyDescent="0.3">
      <c r="A4687" t="s">
        <v>15</v>
      </c>
      <c r="B4687" t="s">
        <v>623</v>
      </c>
      <c r="C4687" t="s">
        <v>625</v>
      </c>
      <c r="D4687" t="s">
        <v>567</v>
      </c>
      <c r="E4687" t="s">
        <v>574</v>
      </c>
      <c r="F4687" t="s">
        <v>24</v>
      </c>
      <c r="G4687" t="s">
        <v>21</v>
      </c>
      <c r="H4687" t="s">
        <v>53</v>
      </c>
      <c r="I4687" t="s">
        <v>54</v>
      </c>
    </row>
    <row r="4688" spans="1:9" hidden="1" x14ac:dyDescent="0.3">
      <c r="A4688" t="s">
        <v>15</v>
      </c>
      <c r="B4688" t="s">
        <v>623</v>
      </c>
      <c r="C4688" t="s">
        <v>625</v>
      </c>
      <c r="D4688" t="s">
        <v>567</v>
      </c>
      <c r="E4688" t="s">
        <v>574</v>
      </c>
      <c r="F4688" t="s">
        <v>24</v>
      </c>
      <c r="G4688" t="s">
        <v>21</v>
      </c>
      <c r="H4688" t="s">
        <v>55</v>
      </c>
      <c r="I4688" t="s">
        <v>56</v>
      </c>
    </row>
    <row r="4689" spans="1:9" hidden="1" x14ac:dyDescent="0.3">
      <c r="A4689" t="s">
        <v>15</v>
      </c>
      <c r="B4689" t="s">
        <v>623</v>
      </c>
      <c r="C4689" t="s">
        <v>625</v>
      </c>
      <c r="D4689" t="s">
        <v>567</v>
      </c>
      <c r="E4689" t="s">
        <v>574</v>
      </c>
      <c r="F4689" t="s">
        <v>24</v>
      </c>
      <c r="G4689" t="s">
        <v>21</v>
      </c>
      <c r="H4689" t="s">
        <v>57</v>
      </c>
      <c r="I4689" t="s">
        <v>58</v>
      </c>
    </row>
    <row r="4690" spans="1:9" hidden="1" x14ac:dyDescent="0.3">
      <c r="A4690" t="s">
        <v>15</v>
      </c>
      <c r="B4690" t="s">
        <v>623</v>
      </c>
      <c r="C4690" t="s">
        <v>625</v>
      </c>
      <c r="D4690" t="s">
        <v>567</v>
      </c>
      <c r="E4690" t="s">
        <v>574</v>
      </c>
      <c r="F4690" t="s">
        <v>24</v>
      </c>
      <c r="G4690" t="s">
        <v>21</v>
      </c>
      <c r="H4690" t="s">
        <v>59</v>
      </c>
      <c r="I4690" t="s">
        <v>60</v>
      </c>
    </row>
    <row r="4691" spans="1:9" hidden="1" x14ac:dyDescent="0.3">
      <c r="A4691" t="s">
        <v>15</v>
      </c>
      <c r="B4691" t="s">
        <v>623</v>
      </c>
      <c r="C4691" t="s">
        <v>625</v>
      </c>
      <c r="D4691" t="s">
        <v>567</v>
      </c>
      <c r="E4691" t="s">
        <v>574</v>
      </c>
      <c r="F4691" t="s">
        <v>24</v>
      </c>
      <c r="G4691" t="s">
        <v>21</v>
      </c>
      <c r="H4691" t="s">
        <v>61</v>
      </c>
      <c r="I4691" t="s">
        <v>62</v>
      </c>
    </row>
    <row r="4692" spans="1:9" hidden="1" x14ac:dyDescent="0.3">
      <c r="A4692" t="s">
        <v>15</v>
      </c>
      <c r="B4692" t="s">
        <v>623</v>
      </c>
      <c r="C4692" t="s">
        <v>625</v>
      </c>
      <c r="D4692" t="s">
        <v>567</v>
      </c>
      <c r="E4692" t="s">
        <v>574</v>
      </c>
      <c r="F4692" t="s">
        <v>24</v>
      </c>
      <c r="G4692" t="s">
        <v>21</v>
      </c>
      <c r="H4692" t="s">
        <v>63</v>
      </c>
      <c r="I4692" t="s">
        <v>64</v>
      </c>
    </row>
    <row r="4693" spans="1:9" hidden="1" x14ac:dyDescent="0.3">
      <c r="A4693" t="s">
        <v>15</v>
      </c>
      <c r="B4693" t="s">
        <v>623</v>
      </c>
      <c r="C4693" t="s">
        <v>625</v>
      </c>
      <c r="D4693" t="s">
        <v>567</v>
      </c>
      <c r="E4693" t="s">
        <v>574</v>
      </c>
      <c r="F4693" t="s">
        <v>24</v>
      </c>
      <c r="G4693" t="s">
        <v>21</v>
      </c>
      <c r="H4693" t="s">
        <v>65</v>
      </c>
      <c r="I4693" t="s">
        <v>66</v>
      </c>
    </row>
    <row r="4694" spans="1:9" hidden="1" x14ac:dyDescent="0.3">
      <c r="A4694" t="s">
        <v>15</v>
      </c>
      <c r="B4694" t="s">
        <v>623</v>
      </c>
      <c r="C4694" t="s">
        <v>625</v>
      </c>
      <c r="D4694" t="s">
        <v>567</v>
      </c>
      <c r="E4694" t="s">
        <v>574</v>
      </c>
      <c r="F4694" t="s">
        <v>24</v>
      </c>
      <c r="G4694" t="s">
        <v>21</v>
      </c>
      <c r="H4694" t="s">
        <v>67</v>
      </c>
      <c r="I4694" t="s">
        <v>68</v>
      </c>
    </row>
    <row r="4695" spans="1:9" hidden="1" x14ac:dyDescent="0.3">
      <c r="A4695" t="s">
        <v>15</v>
      </c>
      <c r="B4695" t="s">
        <v>623</v>
      </c>
      <c r="C4695" t="s">
        <v>625</v>
      </c>
      <c r="D4695" t="s">
        <v>567</v>
      </c>
      <c r="E4695" t="s">
        <v>574</v>
      </c>
      <c r="F4695" t="s">
        <v>24</v>
      </c>
      <c r="G4695" t="s">
        <v>21</v>
      </c>
      <c r="H4695" t="s">
        <v>69</v>
      </c>
      <c r="I4695" t="s">
        <v>70</v>
      </c>
    </row>
    <row r="4696" spans="1:9" hidden="1" x14ac:dyDescent="0.3">
      <c r="A4696" t="s">
        <v>15</v>
      </c>
      <c r="B4696" t="s">
        <v>623</v>
      </c>
      <c r="C4696" t="s">
        <v>625</v>
      </c>
      <c r="D4696" t="s">
        <v>567</v>
      </c>
      <c r="E4696" t="s">
        <v>574</v>
      </c>
      <c r="F4696" t="s">
        <v>24</v>
      </c>
      <c r="G4696" t="s">
        <v>21</v>
      </c>
      <c r="H4696" t="s">
        <v>71</v>
      </c>
      <c r="I4696" t="s">
        <v>72</v>
      </c>
    </row>
    <row r="4697" spans="1:9" hidden="1" x14ac:dyDescent="0.3">
      <c r="A4697" t="s">
        <v>15</v>
      </c>
      <c r="B4697" t="s">
        <v>623</v>
      </c>
      <c r="C4697" t="s">
        <v>625</v>
      </c>
      <c r="D4697" t="s">
        <v>567</v>
      </c>
      <c r="E4697" t="s">
        <v>574</v>
      </c>
      <c r="F4697" t="s">
        <v>24</v>
      </c>
      <c r="G4697" t="s">
        <v>21</v>
      </c>
      <c r="H4697" t="s">
        <v>73</v>
      </c>
      <c r="I4697" t="s">
        <v>74</v>
      </c>
    </row>
    <row r="4698" spans="1:9" hidden="1" x14ac:dyDescent="0.3">
      <c r="A4698" t="s">
        <v>15</v>
      </c>
      <c r="B4698" t="s">
        <v>623</v>
      </c>
      <c r="C4698" t="s">
        <v>625</v>
      </c>
      <c r="D4698" t="s">
        <v>567</v>
      </c>
      <c r="E4698" t="s">
        <v>574</v>
      </c>
      <c r="F4698" t="s">
        <v>24</v>
      </c>
      <c r="G4698" t="s">
        <v>21</v>
      </c>
      <c r="H4698" t="s">
        <v>75</v>
      </c>
      <c r="I4698" t="s">
        <v>76</v>
      </c>
    </row>
    <row r="4699" spans="1:9" hidden="1" x14ac:dyDescent="0.3">
      <c r="A4699" t="s">
        <v>15</v>
      </c>
      <c r="B4699" t="s">
        <v>623</v>
      </c>
      <c r="C4699" t="s">
        <v>625</v>
      </c>
      <c r="D4699" t="s">
        <v>567</v>
      </c>
      <c r="E4699" t="s">
        <v>574</v>
      </c>
      <c r="F4699" t="s">
        <v>24</v>
      </c>
      <c r="G4699" t="s">
        <v>21</v>
      </c>
      <c r="H4699" t="s">
        <v>77</v>
      </c>
      <c r="I4699" t="s">
        <v>78</v>
      </c>
    </row>
    <row r="4700" spans="1:9" hidden="1" x14ac:dyDescent="0.3">
      <c r="A4700" t="s">
        <v>15</v>
      </c>
      <c r="B4700" t="s">
        <v>623</v>
      </c>
      <c r="C4700" t="s">
        <v>625</v>
      </c>
      <c r="D4700" t="s">
        <v>567</v>
      </c>
      <c r="E4700" t="s">
        <v>574</v>
      </c>
      <c r="F4700" t="s">
        <v>24</v>
      </c>
      <c r="G4700" t="s">
        <v>21</v>
      </c>
      <c r="H4700" t="s">
        <v>79</v>
      </c>
      <c r="I4700" t="s">
        <v>80</v>
      </c>
    </row>
    <row r="4701" spans="1:9" hidden="1" x14ac:dyDescent="0.3">
      <c r="A4701" t="s">
        <v>15</v>
      </c>
      <c r="B4701" t="s">
        <v>623</v>
      </c>
      <c r="C4701" t="s">
        <v>625</v>
      </c>
      <c r="D4701" t="s">
        <v>567</v>
      </c>
      <c r="E4701" t="s">
        <v>574</v>
      </c>
      <c r="F4701" t="s">
        <v>24</v>
      </c>
      <c r="G4701" t="s">
        <v>21</v>
      </c>
      <c r="H4701" t="s">
        <v>81</v>
      </c>
      <c r="I4701" t="s">
        <v>82</v>
      </c>
    </row>
    <row r="4702" spans="1:9" hidden="1" x14ac:dyDescent="0.3">
      <c r="A4702" t="s">
        <v>15</v>
      </c>
      <c r="B4702" t="s">
        <v>623</v>
      </c>
      <c r="C4702" t="s">
        <v>625</v>
      </c>
      <c r="D4702" t="s">
        <v>567</v>
      </c>
      <c r="E4702" t="s">
        <v>574</v>
      </c>
      <c r="F4702" t="s">
        <v>24</v>
      </c>
      <c r="G4702" t="s">
        <v>21</v>
      </c>
      <c r="H4702" t="s">
        <v>83</v>
      </c>
      <c r="I4702" t="s">
        <v>84</v>
      </c>
    </row>
    <row r="4703" spans="1:9" hidden="1" x14ac:dyDescent="0.3">
      <c r="A4703" t="s">
        <v>15</v>
      </c>
      <c r="B4703" t="s">
        <v>623</v>
      </c>
      <c r="C4703" t="s">
        <v>625</v>
      </c>
      <c r="D4703" t="s">
        <v>567</v>
      </c>
      <c r="E4703" t="s">
        <v>574</v>
      </c>
      <c r="F4703" t="s">
        <v>24</v>
      </c>
      <c r="G4703" t="s">
        <v>21</v>
      </c>
      <c r="H4703" t="s">
        <v>85</v>
      </c>
      <c r="I4703" t="s">
        <v>86</v>
      </c>
    </row>
    <row r="4704" spans="1:9" hidden="1" x14ac:dyDescent="0.3">
      <c r="A4704" t="s">
        <v>15</v>
      </c>
      <c r="B4704" t="s">
        <v>623</v>
      </c>
      <c r="C4704" t="s">
        <v>625</v>
      </c>
      <c r="D4704" t="s">
        <v>567</v>
      </c>
      <c r="E4704" t="s">
        <v>574</v>
      </c>
      <c r="F4704" t="s">
        <v>24</v>
      </c>
      <c r="G4704" t="s">
        <v>21</v>
      </c>
      <c r="H4704" t="s">
        <v>87</v>
      </c>
      <c r="I4704" t="s">
        <v>88</v>
      </c>
    </row>
    <row r="4705" spans="1:9" hidden="1" x14ac:dyDescent="0.3">
      <c r="A4705" t="s">
        <v>15</v>
      </c>
      <c r="B4705" t="s">
        <v>623</v>
      </c>
      <c r="C4705" t="s">
        <v>625</v>
      </c>
      <c r="D4705" t="s">
        <v>567</v>
      </c>
      <c r="E4705" t="s">
        <v>574</v>
      </c>
      <c r="F4705" t="s">
        <v>24</v>
      </c>
      <c r="G4705" t="s">
        <v>21</v>
      </c>
      <c r="H4705" t="s">
        <v>89</v>
      </c>
      <c r="I4705" t="s">
        <v>90</v>
      </c>
    </row>
    <row r="4706" spans="1:9" hidden="1" x14ac:dyDescent="0.3">
      <c r="A4706" t="s">
        <v>15</v>
      </c>
      <c r="B4706" t="s">
        <v>623</v>
      </c>
      <c r="C4706" t="s">
        <v>625</v>
      </c>
      <c r="D4706" t="s">
        <v>567</v>
      </c>
      <c r="E4706" t="s">
        <v>574</v>
      </c>
      <c r="F4706" t="s">
        <v>24</v>
      </c>
      <c r="G4706" t="s">
        <v>21</v>
      </c>
      <c r="H4706" t="s">
        <v>91</v>
      </c>
      <c r="I4706" t="s">
        <v>92</v>
      </c>
    </row>
    <row r="4707" spans="1:9" hidden="1" x14ac:dyDescent="0.3">
      <c r="A4707" t="s">
        <v>15</v>
      </c>
      <c r="B4707" t="s">
        <v>623</v>
      </c>
      <c r="C4707" t="s">
        <v>625</v>
      </c>
      <c r="D4707" t="s">
        <v>567</v>
      </c>
      <c r="E4707" t="s">
        <v>574</v>
      </c>
      <c r="F4707" t="s">
        <v>24</v>
      </c>
      <c r="G4707" t="s">
        <v>21</v>
      </c>
      <c r="H4707" t="s">
        <v>93</v>
      </c>
      <c r="I4707" t="s">
        <v>94</v>
      </c>
    </row>
    <row r="4708" spans="1:9" hidden="1" x14ac:dyDescent="0.3">
      <c r="A4708" t="s">
        <v>15</v>
      </c>
      <c r="B4708" t="s">
        <v>623</v>
      </c>
      <c r="C4708" t="s">
        <v>625</v>
      </c>
      <c r="D4708" t="s">
        <v>567</v>
      </c>
      <c r="E4708" t="s">
        <v>574</v>
      </c>
      <c r="F4708" t="s">
        <v>24</v>
      </c>
      <c r="G4708" t="s">
        <v>21</v>
      </c>
      <c r="H4708" t="s">
        <v>95</v>
      </c>
      <c r="I4708" t="s">
        <v>96</v>
      </c>
    </row>
    <row r="4709" spans="1:9" hidden="1" x14ac:dyDescent="0.3">
      <c r="A4709" t="s">
        <v>15</v>
      </c>
      <c r="B4709" t="s">
        <v>623</v>
      </c>
      <c r="C4709" t="s">
        <v>625</v>
      </c>
      <c r="D4709" t="s">
        <v>567</v>
      </c>
      <c r="E4709" t="s">
        <v>574</v>
      </c>
      <c r="F4709" t="s">
        <v>24</v>
      </c>
      <c r="G4709" t="s">
        <v>21</v>
      </c>
      <c r="H4709" t="s">
        <v>97</v>
      </c>
      <c r="I4709" t="s">
        <v>98</v>
      </c>
    </row>
    <row r="4710" spans="1:9" hidden="1" x14ac:dyDescent="0.3">
      <c r="A4710" t="s">
        <v>15</v>
      </c>
      <c r="B4710" t="s">
        <v>623</v>
      </c>
      <c r="C4710" t="s">
        <v>625</v>
      </c>
      <c r="D4710" t="s">
        <v>567</v>
      </c>
      <c r="E4710" t="s">
        <v>574</v>
      </c>
      <c r="F4710" t="s">
        <v>24</v>
      </c>
      <c r="G4710" t="s">
        <v>21</v>
      </c>
      <c r="H4710" t="s">
        <v>99</v>
      </c>
      <c r="I4710" t="s">
        <v>100</v>
      </c>
    </row>
    <row r="4711" spans="1:9" hidden="1" x14ac:dyDescent="0.3">
      <c r="A4711" t="s">
        <v>15</v>
      </c>
      <c r="B4711" t="s">
        <v>623</v>
      </c>
      <c r="C4711" t="s">
        <v>625</v>
      </c>
      <c r="D4711" t="s">
        <v>567</v>
      </c>
      <c r="E4711" t="s">
        <v>574</v>
      </c>
      <c r="F4711" t="s">
        <v>24</v>
      </c>
      <c r="G4711" t="s">
        <v>21</v>
      </c>
      <c r="H4711" t="s">
        <v>101</v>
      </c>
      <c r="I4711" t="s">
        <v>102</v>
      </c>
    </row>
    <row r="4712" spans="1:9" hidden="1" x14ac:dyDescent="0.3">
      <c r="A4712" t="s">
        <v>15</v>
      </c>
      <c r="B4712" t="s">
        <v>623</v>
      </c>
      <c r="C4712" t="s">
        <v>625</v>
      </c>
      <c r="D4712" t="s">
        <v>567</v>
      </c>
      <c r="E4712" t="s">
        <v>574</v>
      </c>
      <c r="F4712" t="s">
        <v>24</v>
      </c>
      <c r="G4712" t="s">
        <v>21</v>
      </c>
      <c r="H4712" t="s">
        <v>103</v>
      </c>
      <c r="I4712" t="s">
        <v>104</v>
      </c>
    </row>
    <row r="4713" spans="1:9" hidden="1" x14ac:dyDescent="0.3">
      <c r="A4713" t="s">
        <v>15</v>
      </c>
      <c r="B4713" t="s">
        <v>623</v>
      </c>
      <c r="C4713" t="s">
        <v>625</v>
      </c>
      <c r="D4713" t="s">
        <v>567</v>
      </c>
      <c r="E4713" t="s">
        <v>574</v>
      </c>
      <c r="F4713" t="s">
        <v>24</v>
      </c>
      <c r="G4713" t="s">
        <v>21</v>
      </c>
      <c r="H4713" t="s">
        <v>105</v>
      </c>
      <c r="I4713" t="s">
        <v>106</v>
      </c>
    </row>
    <row r="4714" spans="1:9" hidden="1" x14ac:dyDescent="0.3">
      <c r="A4714" t="s">
        <v>15</v>
      </c>
      <c r="B4714" t="s">
        <v>623</v>
      </c>
      <c r="C4714" t="s">
        <v>625</v>
      </c>
      <c r="D4714" t="s">
        <v>567</v>
      </c>
      <c r="E4714" t="s">
        <v>574</v>
      </c>
      <c r="F4714" t="s">
        <v>24</v>
      </c>
      <c r="G4714" t="s">
        <v>21</v>
      </c>
      <c r="H4714" t="s">
        <v>107</v>
      </c>
      <c r="I4714" t="s">
        <v>108</v>
      </c>
    </row>
    <row r="4715" spans="1:9" hidden="1" x14ac:dyDescent="0.3">
      <c r="A4715" t="s">
        <v>15</v>
      </c>
      <c r="B4715" t="s">
        <v>623</v>
      </c>
      <c r="C4715" t="s">
        <v>625</v>
      </c>
      <c r="D4715" t="s">
        <v>567</v>
      </c>
      <c r="E4715" t="s">
        <v>574</v>
      </c>
      <c r="F4715" t="s">
        <v>24</v>
      </c>
      <c r="G4715" t="s">
        <v>21</v>
      </c>
      <c r="H4715" t="s">
        <v>109</v>
      </c>
      <c r="I4715" t="s">
        <v>109</v>
      </c>
    </row>
    <row r="4716" spans="1:9" hidden="1" x14ac:dyDescent="0.3">
      <c r="A4716" t="s">
        <v>15</v>
      </c>
      <c r="B4716" t="s">
        <v>623</v>
      </c>
      <c r="C4716" t="s">
        <v>625</v>
      </c>
      <c r="D4716" t="s">
        <v>567</v>
      </c>
      <c r="E4716" t="s">
        <v>576</v>
      </c>
      <c r="F4716" t="s">
        <v>24</v>
      </c>
      <c r="G4716" t="s">
        <v>21</v>
      </c>
      <c r="H4716" t="s">
        <v>25</v>
      </c>
      <c r="I4716" t="s">
        <v>26</v>
      </c>
    </row>
    <row r="4717" spans="1:9" hidden="1" x14ac:dyDescent="0.3">
      <c r="A4717" t="s">
        <v>15</v>
      </c>
      <c r="B4717" t="s">
        <v>623</v>
      </c>
      <c r="C4717" t="s">
        <v>625</v>
      </c>
      <c r="D4717" t="s">
        <v>567</v>
      </c>
      <c r="E4717" t="s">
        <v>576</v>
      </c>
      <c r="F4717" t="s">
        <v>24</v>
      </c>
      <c r="G4717" t="s">
        <v>21</v>
      </c>
      <c r="H4717" t="s">
        <v>27</v>
      </c>
      <c r="I4717" t="s">
        <v>28</v>
      </c>
    </row>
    <row r="4718" spans="1:9" hidden="1" x14ac:dyDescent="0.3">
      <c r="A4718" t="s">
        <v>15</v>
      </c>
      <c r="B4718" t="s">
        <v>623</v>
      </c>
      <c r="C4718" t="s">
        <v>625</v>
      </c>
      <c r="D4718" t="s">
        <v>567</v>
      </c>
      <c r="E4718" t="s">
        <v>576</v>
      </c>
      <c r="F4718" t="s">
        <v>24</v>
      </c>
      <c r="G4718" t="s">
        <v>21</v>
      </c>
      <c r="H4718" t="s">
        <v>29</v>
      </c>
      <c r="I4718" t="s">
        <v>30</v>
      </c>
    </row>
    <row r="4719" spans="1:9" hidden="1" x14ac:dyDescent="0.3">
      <c r="A4719" t="s">
        <v>15</v>
      </c>
      <c r="B4719" t="s">
        <v>623</v>
      </c>
      <c r="C4719" t="s">
        <v>625</v>
      </c>
      <c r="D4719" t="s">
        <v>567</v>
      </c>
      <c r="E4719" t="s">
        <v>576</v>
      </c>
      <c r="F4719" t="s">
        <v>24</v>
      </c>
      <c r="G4719" t="s">
        <v>21</v>
      </c>
      <c r="H4719" t="s">
        <v>31</v>
      </c>
      <c r="I4719" t="s">
        <v>32</v>
      </c>
    </row>
    <row r="4720" spans="1:9" hidden="1" x14ac:dyDescent="0.3">
      <c r="A4720" t="s">
        <v>15</v>
      </c>
      <c r="B4720" t="s">
        <v>623</v>
      </c>
      <c r="C4720" t="s">
        <v>625</v>
      </c>
      <c r="D4720" t="s">
        <v>567</v>
      </c>
      <c r="E4720" t="s">
        <v>576</v>
      </c>
      <c r="F4720" t="s">
        <v>24</v>
      </c>
      <c r="G4720" t="s">
        <v>21</v>
      </c>
      <c r="H4720" t="s">
        <v>33</v>
      </c>
      <c r="I4720" t="s">
        <v>34</v>
      </c>
    </row>
    <row r="4721" spans="1:13" hidden="1" x14ac:dyDescent="0.3">
      <c r="A4721" t="s">
        <v>15</v>
      </c>
      <c r="B4721" t="s">
        <v>623</v>
      </c>
      <c r="C4721" t="s">
        <v>625</v>
      </c>
      <c r="D4721" t="s">
        <v>567</v>
      </c>
      <c r="E4721" t="s">
        <v>576</v>
      </c>
      <c r="F4721" t="s">
        <v>24</v>
      </c>
      <c r="G4721" t="s">
        <v>21</v>
      </c>
      <c r="H4721" t="s">
        <v>35</v>
      </c>
      <c r="I4721" t="s">
        <v>36</v>
      </c>
    </row>
    <row r="4722" spans="1:13" hidden="1" x14ac:dyDescent="0.3">
      <c r="A4722" t="s">
        <v>15</v>
      </c>
      <c r="B4722" t="s">
        <v>623</v>
      </c>
      <c r="C4722" t="s">
        <v>625</v>
      </c>
      <c r="D4722" t="s">
        <v>567</v>
      </c>
      <c r="E4722" t="s">
        <v>576</v>
      </c>
      <c r="F4722" t="s">
        <v>24</v>
      </c>
      <c r="G4722" t="s">
        <v>21</v>
      </c>
      <c r="H4722" t="s">
        <v>37</v>
      </c>
      <c r="I4722" t="s">
        <v>38</v>
      </c>
    </row>
    <row r="4723" spans="1:13" hidden="1" x14ac:dyDescent="0.3">
      <c r="A4723" t="s">
        <v>15</v>
      </c>
      <c r="B4723" t="s">
        <v>623</v>
      </c>
      <c r="C4723" t="s">
        <v>625</v>
      </c>
      <c r="D4723" t="s">
        <v>567</v>
      </c>
      <c r="E4723" t="s">
        <v>576</v>
      </c>
      <c r="F4723" t="s">
        <v>24</v>
      </c>
      <c r="G4723" t="s">
        <v>21</v>
      </c>
      <c r="H4723" t="s">
        <v>39</v>
      </c>
      <c r="I4723" t="s">
        <v>40</v>
      </c>
    </row>
    <row r="4724" spans="1:13" hidden="1" x14ac:dyDescent="0.3">
      <c r="A4724" t="s">
        <v>15</v>
      </c>
      <c r="B4724" t="s">
        <v>623</v>
      </c>
      <c r="C4724" t="s">
        <v>625</v>
      </c>
      <c r="D4724" t="s">
        <v>567</v>
      </c>
      <c r="E4724" t="s">
        <v>576</v>
      </c>
      <c r="F4724" t="s">
        <v>24</v>
      </c>
      <c r="G4724" t="s">
        <v>21</v>
      </c>
      <c r="H4724" t="s">
        <v>41</v>
      </c>
      <c r="I4724" t="s">
        <v>42</v>
      </c>
    </row>
    <row r="4725" spans="1:13" hidden="1" x14ac:dyDescent="0.3">
      <c r="A4725" t="s">
        <v>15</v>
      </c>
      <c r="B4725" t="s">
        <v>623</v>
      </c>
      <c r="C4725" t="s">
        <v>625</v>
      </c>
      <c r="D4725" t="s">
        <v>567</v>
      </c>
      <c r="E4725" t="s">
        <v>576</v>
      </c>
      <c r="F4725" t="s">
        <v>24</v>
      </c>
      <c r="G4725" t="s">
        <v>21</v>
      </c>
      <c r="H4725" t="s">
        <v>43</v>
      </c>
      <c r="I4725" t="s">
        <v>44</v>
      </c>
    </row>
    <row r="4726" spans="1:13" hidden="1" x14ac:dyDescent="0.3">
      <c r="A4726" t="s">
        <v>15</v>
      </c>
      <c r="B4726" t="s">
        <v>623</v>
      </c>
      <c r="C4726" t="s">
        <v>625</v>
      </c>
      <c r="D4726" t="s">
        <v>567</v>
      </c>
      <c r="E4726" t="s">
        <v>576</v>
      </c>
      <c r="F4726" t="s">
        <v>24</v>
      </c>
      <c r="G4726" t="s">
        <v>21</v>
      </c>
      <c r="H4726" t="s">
        <v>45</v>
      </c>
      <c r="I4726" t="s">
        <v>46</v>
      </c>
    </row>
    <row r="4727" spans="1:13" hidden="1" x14ac:dyDescent="0.3">
      <c r="A4727" t="s">
        <v>15</v>
      </c>
      <c r="B4727" t="s">
        <v>623</v>
      </c>
      <c r="C4727" t="s">
        <v>625</v>
      </c>
      <c r="D4727" t="s">
        <v>567</v>
      </c>
      <c r="E4727" t="s">
        <v>576</v>
      </c>
      <c r="F4727" t="s">
        <v>24</v>
      </c>
      <c r="G4727" t="s">
        <v>21</v>
      </c>
      <c r="H4727" t="s">
        <v>47</v>
      </c>
      <c r="I4727" t="s">
        <v>48</v>
      </c>
    </row>
    <row r="4728" spans="1:13" hidden="1" x14ac:dyDescent="0.3">
      <c r="A4728" t="s">
        <v>15</v>
      </c>
      <c r="B4728" t="s">
        <v>623</v>
      </c>
      <c r="C4728" t="s">
        <v>625</v>
      </c>
      <c r="D4728" t="s">
        <v>567</v>
      </c>
      <c r="E4728" t="s">
        <v>576</v>
      </c>
      <c r="F4728" t="s">
        <v>24</v>
      </c>
      <c r="G4728" t="s">
        <v>21</v>
      </c>
      <c r="H4728" t="s">
        <v>49</v>
      </c>
      <c r="I4728" t="s">
        <v>50</v>
      </c>
    </row>
    <row r="4729" spans="1:13" hidden="1" x14ac:dyDescent="0.3">
      <c r="A4729" t="s">
        <v>15</v>
      </c>
      <c r="B4729" t="s">
        <v>623</v>
      </c>
      <c r="C4729" t="s">
        <v>625</v>
      </c>
      <c r="D4729" t="s">
        <v>567</v>
      </c>
      <c r="E4729" t="s">
        <v>576</v>
      </c>
      <c r="F4729" t="s">
        <v>24</v>
      </c>
      <c r="G4729" t="s">
        <v>21</v>
      </c>
      <c r="H4729" t="s">
        <v>51</v>
      </c>
      <c r="I4729" t="s">
        <v>52</v>
      </c>
    </row>
    <row r="4730" spans="1:13" hidden="1" x14ac:dyDescent="0.3">
      <c r="A4730" t="s">
        <v>15</v>
      </c>
      <c r="B4730" t="s">
        <v>623</v>
      </c>
      <c r="C4730" t="s">
        <v>625</v>
      </c>
      <c r="D4730" t="s">
        <v>567</v>
      </c>
      <c r="E4730" t="s">
        <v>576</v>
      </c>
      <c r="F4730" t="s">
        <v>24</v>
      </c>
      <c r="G4730" t="s">
        <v>21</v>
      </c>
      <c r="H4730" t="s">
        <v>53</v>
      </c>
      <c r="I4730" t="s">
        <v>54</v>
      </c>
    </row>
    <row r="4731" spans="1:13" hidden="1" x14ac:dyDescent="0.3">
      <c r="A4731" t="s">
        <v>15</v>
      </c>
      <c r="B4731" t="s">
        <v>623</v>
      </c>
      <c r="C4731" t="s">
        <v>625</v>
      </c>
      <c r="D4731" t="s">
        <v>567</v>
      </c>
      <c r="E4731" t="s">
        <v>576</v>
      </c>
      <c r="F4731" t="s">
        <v>24</v>
      </c>
      <c r="G4731" t="s">
        <v>21</v>
      </c>
      <c r="H4731" t="s">
        <v>55</v>
      </c>
      <c r="I4731" t="s">
        <v>56</v>
      </c>
    </row>
    <row r="4732" spans="1:13" hidden="1" x14ac:dyDescent="0.3">
      <c r="A4732" t="s">
        <v>15</v>
      </c>
      <c r="B4732" t="s">
        <v>623</v>
      </c>
      <c r="C4732" t="s">
        <v>625</v>
      </c>
      <c r="D4732" t="s">
        <v>567</v>
      </c>
      <c r="E4732" t="s">
        <v>576</v>
      </c>
      <c r="F4732" t="s">
        <v>24</v>
      </c>
      <c r="G4732" t="s">
        <v>21</v>
      </c>
      <c r="H4732" t="s">
        <v>57</v>
      </c>
      <c r="I4732" t="s">
        <v>58</v>
      </c>
      <c r="J4732" s="2">
        <v>5</v>
      </c>
      <c r="L4732" s="2">
        <v>5</v>
      </c>
      <c r="M4732" s="2">
        <v>2.7</v>
      </c>
    </row>
    <row r="4733" spans="1:13" hidden="1" x14ac:dyDescent="0.3">
      <c r="A4733" t="s">
        <v>15</v>
      </c>
      <c r="B4733" t="s">
        <v>623</v>
      </c>
      <c r="C4733" t="s">
        <v>625</v>
      </c>
      <c r="D4733" t="s">
        <v>567</v>
      </c>
      <c r="E4733" t="s">
        <v>576</v>
      </c>
      <c r="F4733" t="s">
        <v>24</v>
      </c>
      <c r="G4733" t="s">
        <v>21</v>
      </c>
      <c r="H4733" t="s">
        <v>59</v>
      </c>
      <c r="I4733" t="s">
        <v>60</v>
      </c>
    </row>
    <row r="4734" spans="1:13" hidden="1" x14ac:dyDescent="0.3">
      <c r="A4734" t="s">
        <v>15</v>
      </c>
      <c r="B4734" t="s">
        <v>623</v>
      </c>
      <c r="C4734" t="s">
        <v>625</v>
      </c>
      <c r="D4734" t="s">
        <v>567</v>
      </c>
      <c r="E4734" t="s">
        <v>576</v>
      </c>
      <c r="F4734" t="s">
        <v>24</v>
      </c>
      <c r="G4734" t="s">
        <v>21</v>
      </c>
      <c r="H4734" t="s">
        <v>61</v>
      </c>
      <c r="I4734" t="s">
        <v>62</v>
      </c>
    </row>
    <row r="4735" spans="1:13" hidden="1" x14ac:dyDescent="0.3">
      <c r="A4735" t="s">
        <v>15</v>
      </c>
      <c r="B4735" t="s">
        <v>623</v>
      </c>
      <c r="C4735" t="s">
        <v>625</v>
      </c>
      <c r="D4735" t="s">
        <v>567</v>
      </c>
      <c r="E4735" t="s">
        <v>576</v>
      </c>
      <c r="F4735" t="s">
        <v>24</v>
      </c>
      <c r="G4735" t="s">
        <v>21</v>
      </c>
      <c r="H4735" t="s">
        <v>63</v>
      </c>
      <c r="I4735" t="s">
        <v>64</v>
      </c>
    </row>
    <row r="4736" spans="1:13" hidden="1" x14ac:dyDescent="0.3">
      <c r="A4736" t="s">
        <v>15</v>
      </c>
      <c r="B4736" t="s">
        <v>623</v>
      </c>
      <c r="C4736" t="s">
        <v>625</v>
      </c>
      <c r="D4736" t="s">
        <v>567</v>
      </c>
      <c r="E4736" t="s">
        <v>576</v>
      </c>
      <c r="F4736" t="s">
        <v>24</v>
      </c>
      <c r="G4736" t="s">
        <v>21</v>
      </c>
      <c r="H4736" t="s">
        <v>65</v>
      </c>
      <c r="I4736" t="s">
        <v>66</v>
      </c>
    </row>
    <row r="4737" spans="1:9" hidden="1" x14ac:dyDescent="0.3">
      <c r="A4737" t="s">
        <v>15</v>
      </c>
      <c r="B4737" t="s">
        <v>623</v>
      </c>
      <c r="C4737" t="s">
        <v>625</v>
      </c>
      <c r="D4737" t="s">
        <v>567</v>
      </c>
      <c r="E4737" t="s">
        <v>576</v>
      </c>
      <c r="F4737" t="s">
        <v>24</v>
      </c>
      <c r="G4737" t="s">
        <v>21</v>
      </c>
      <c r="H4737" t="s">
        <v>67</v>
      </c>
      <c r="I4737" t="s">
        <v>68</v>
      </c>
    </row>
    <row r="4738" spans="1:9" hidden="1" x14ac:dyDescent="0.3">
      <c r="A4738" t="s">
        <v>15</v>
      </c>
      <c r="B4738" t="s">
        <v>623</v>
      </c>
      <c r="C4738" t="s">
        <v>625</v>
      </c>
      <c r="D4738" t="s">
        <v>567</v>
      </c>
      <c r="E4738" t="s">
        <v>576</v>
      </c>
      <c r="F4738" t="s">
        <v>24</v>
      </c>
      <c r="G4738" t="s">
        <v>21</v>
      </c>
      <c r="H4738" t="s">
        <v>69</v>
      </c>
      <c r="I4738" t="s">
        <v>70</v>
      </c>
    </row>
    <row r="4739" spans="1:9" hidden="1" x14ac:dyDescent="0.3">
      <c r="A4739" t="s">
        <v>15</v>
      </c>
      <c r="B4739" t="s">
        <v>623</v>
      </c>
      <c r="C4739" t="s">
        <v>625</v>
      </c>
      <c r="D4739" t="s">
        <v>567</v>
      </c>
      <c r="E4739" t="s">
        <v>576</v>
      </c>
      <c r="F4739" t="s">
        <v>24</v>
      </c>
      <c r="G4739" t="s">
        <v>21</v>
      </c>
      <c r="H4739" t="s">
        <v>71</v>
      </c>
      <c r="I4739" t="s">
        <v>72</v>
      </c>
    </row>
    <row r="4740" spans="1:9" hidden="1" x14ac:dyDescent="0.3">
      <c r="A4740" t="s">
        <v>15</v>
      </c>
      <c r="B4740" t="s">
        <v>623</v>
      </c>
      <c r="C4740" t="s">
        <v>625</v>
      </c>
      <c r="D4740" t="s">
        <v>567</v>
      </c>
      <c r="E4740" t="s">
        <v>576</v>
      </c>
      <c r="F4740" t="s">
        <v>24</v>
      </c>
      <c r="G4740" t="s">
        <v>21</v>
      </c>
      <c r="H4740" t="s">
        <v>73</v>
      </c>
      <c r="I4740" t="s">
        <v>74</v>
      </c>
    </row>
    <row r="4741" spans="1:9" hidden="1" x14ac:dyDescent="0.3">
      <c r="A4741" t="s">
        <v>15</v>
      </c>
      <c r="B4741" t="s">
        <v>623</v>
      </c>
      <c r="C4741" t="s">
        <v>625</v>
      </c>
      <c r="D4741" t="s">
        <v>567</v>
      </c>
      <c r="E4741" t="s">
        <v>576</v>
      </c>
      <c r="F4741" t="s">
        <v>24</v>
      </c>
      <c r="G4741" t="s">
        <v>21</v>
      </c>
      <c r="H4741" t="s">
        <v>75</v>
      </c>
      <c r="I4741" t="s">
        <v>76</v>
      </c>
    </row>
    <row r="4742" spans="1:9" hidden="1" x14ac:dyDescent="0.3">
      <c r="A4742" t="s">
        <v>15</v>
      </c>
      <c r="B4742" t="s">
        <v>623</v>
      </c>
      <c r="C4742" t="s">
        <v>625</v>
      </c>
      <c r="D4742" t="s">
        <v>567</v>
      </c>
      <c r="E4742" t="s">
        <v>576</v>
      </c>
      <c r="F4742" t="s">
        <v>24</v>
      </c>
      <c r="G4742" t="s">
        <v>21</v>
      </c>
      <c r="H4742" t="s">
        <v>77</v>
      </c>
      <c r="I4742" t="s">
        <v>78</v>
      </c>
    </row>
    <row r="4743" spans="1:9" hidden="1" x14ac:dyDescent="0.3">
      <c r="A4743" t="s">
        <v>15</v>
      </c>
      <c r="B4743" t="s">
        <v>623</v>
      </c>
      <c r="C4743" t="s">
        <v>625</v>
      </c>
      <c r="D4743" t="s">
        <v>567</v>
      </c>
      <c r="E4743" t="s">
        <v>576</v>
      </c>
      <c r="F4743" t="s">
        <v>24</v>
      </c>
      <c r="G4743" t="s">
        <v>21</v>
      </c>
      <c r="H4743" t="s">
        <v>79</v>
      </c>
      <c r="I4743" t="s">
        <v>80</v>
      </c>
    </row>
    <row r="4744" spans="1:9" hidden="1" x14ac:dyDescent="0.3">
      <c r="A4744" t="s">
        <v>15</v>
      </c>
      <c r="B4744" t="s">
        <v>623</v>
      </c>
      <c r="C4744" t="s">
        <v>625</v>
      </c>
      <c r="D4744" t="s">
        <v>567</v>
      </c>
      <c r="E4744" t="s">
        <v>576</v>
      </c>
      <c r="F4744" t="s">
        <v>24</v>
      </c>
      <c r="G4744" t="s">
        <v>21</v>
      </c>
      <c r="H4744" t="s">
        <v>81</v>
      </c>
      <c r="I4744" t="s">
        <v>82</v>
      </c>
    </row>
    <row r="4745" spans="1:9" hidden="1" x14ac:dyDescent="0.3">
      <c r="A4745" t="s">
        <v>15</v>
      </c>
      <c r="B4745" t="s">
        <v>623</v>
      </c>
      <c r="C4745" t="s">
        <v>625</v>
      </c>
      <c r="D4745" t="s">
        <v>567</v>
      </c>
      <c r="E4745" t="s">
        <v>576</v>
      </c>
      <c r="F4745" t="s">
        <v>24</v>
      </c>
      <c r="G4745" t="s">
        <v>21</v>
      </c>
      <c r="H4745" t="s">
        <v>83</v>
      </c>
      <c r="I4745" t="s">
        <v>84</v>
      </c>
    </row>
    <row r="4746" spans="1:9" hidden="1" x14ac:dyDescent="0.3">
      <c r="A4746" t="s">
        <v>15</v>
      </c>
      <c r="B4746" t="s">
        <v>623</v>
      </c>
      <c r="C4746" t="s">
        <v>625</v>
      </c>
      <c r="D4746" t="s">
        <v>567</v>
      </c>
      <c r="E4746" t="s">
        <v>576</v>
      </c>
      <c r="F4746" t="s">
        <v>24</v>
      </c>
      <c r="G4746" t="s">
        <v>21</v>
      </c>
      <c r="H4746" t="s">
        <v>85</v>
      </c>
      <c r="I4746" t="s">
        <v>86</v>
      </c>
    </row>
    <row r="4747" spans="1:9" hidden="1" x14ac:dyDescent="0.3">
      <c r="A4747" t="s">
        <v>15</v>
      </c>
      <c r="B4747" t="s">
        <v>623</v>
      </c>
      <c r="C4747" t="s">
        <v>625</v>
      </c>
      <c r="D4747" t="s">
        <v>567</v>
      </c>
      <c r="E4747" t="s">
        <v>576</v>
      </c>
      <c r="F4747" t="s">
        <v>24</v>
      </c>
      <c r="G4747" t="s">
        <v>21</v>
      </c>
      <c r="H4747" t="s">
        <v>87</v>
      </c>
      <c r="I4747" t="s">
        <v>88</v>
      </c>
    </row>
    <row r="4748" spans="1:9" hidden="1" x14ac:dyDescent="0.3">
      <c r="A4748" t="s">
        <v>15</v>
      </c>
      <c r="B4748" t="s">
        <v>623</v>
      </c>
      <c r="C4748" t="s">
        <v>625</v>
      </c>
      <c r="D4748" t="s">
        <v>567</v>
      </c>
      <c r="E4748" t="s">
        <v>576</v>
      </c>
      <c r="F4748" t="s">
        <v>24</v>
      </c>
      <c r="G4748" t="s">
        <v>21</v>
      </c>
      <c r="H4748" t="s">
        <v>89</v>
      </c>
      <c r="I4748" t="s">
        <v>90</v>
      </c>
    </row>
    <row r="4749" spans="1:9" hidden="1" x14ac:dyDescent="0.3">
      <c r="A4749" t="s">
        <v>15</v>
      </c>
      <c r="B4749" t="s">
        <v>623</v>
      </c>
      <c r="C4749" t="s">
        <v>625</v>
      </c>
      <c r="D4749" t="s">
        <v>567</v>
      </c>
      <c r="E4749" t="s">
        <v>576</v>
      </c>
      <c r="F4749" t="s">
        <v>24</v>
      </c>
      <c r="G4749" t="s">
        <v>21</v>
      </c>
      <c r="H4749" t="s">
        <v>91</v>
      </c>
      <c r="I4749" t="s">
        <v>92</v>
      </c>
    </row>
    <row r="4750" spans="1:9" hidden="1" x14ac:dyDescent="0.3">
      <c r="A4750" t="s">
        <v>15</v>
      </c>
      <c r="B4750" t="s">
        <v>623</v>
      </c>
      <c r="C4750" t="s">
        <v>625</v>
      </c>
      <c r="D4750" t="s">
        <v>567</v>
      </c>
      <c r="E4750" t="s">
        <v>576</v>
      </c>
      <c r="F4750" t="s">
        <v>24</v>
      </c>
      <c r="G4750" t="s">
        <v>21</v>
      </c>
      <c r="H4750" t="s">
        <v>93</v>
      </c>
      <c r="I4750" t="s">
        <v>94</v>
      </c>
    </row>
    <row r="4751" spans="1:9" hidden="1" x14ac:dyDescent="0.3">
      <c r="A4751" t="s">
        <v>15</v>
      </c>
      <c r="B4751" t="s">
        <v>623</v>
      </c>
      <c r="C4751" t="s">
        <v>625</v>
      </c>
      <c r="D4751" t="s">
        <v>567</v>
      </c>
      <c r="E4751" t="s">
        <v>576</v>
      </c>
      <c r="F4751" t="s">
        <v>24</v>
      </c>
      <c r="G4751" t="s">
        <v>21</v>
      </c>
      <c r="H4751" t="s">
        <v>95</v>
      </c>
      <c r="I4751" t="s">
        <v>96</v>
      </c>
    </row>
    <row r="4752" spans="1:9" hidden="1" x14ac:dyDescent="0.3">
      <c r="A4752" t="s">
        <v>15</v>
      </c>
      <c r="B4752" t="s">
        <v>623</v>
      </c>
      <c r="C4752" t="s">
        <v>625</v>
      </c>
      <c r="D4752" t="s">
        <v>567</v>
      </c>
      <c r="E4752" t="s">
        <v>576</v>
      </c>
      <c r="F4752" t="s">
        <v>24</v>
      </c>
      <c r="G4752" t="s">
        <v>21</v>
      </c>
      <c r="H4752" t="s">
        <v>97</v>
      </c>
      <c r="I4752" t="s">
        <v>98</v>
      </c>
    </row>
    <row r="4753" spans="1:12" hidden="1" x14ac:dyDescent="0.3">
      <c r="A4753" t="s">
        <v>15</v>
      </c>
      <c r="B4753" t="s">
        <v>623</v>
      </c>
      <c r="C4753" t="s">
        <v>625</v>
      </c>
      <c r="D4753" t="s">
        <v>567</v>
      </c>
      <c r="E4753" t="s">
        <v>576</v>
      </c>
      <c r="F4753" t="s">
        <v>24</v>
      </c>
      <c r="G4753" t="s">
        <v>21</v>
      </c>
      <c r="H4753" t="s">
        <v>99</v>
      </c>
      <c r="I4753" t="s">
        <v>100</v>
      </c>
    </row>
    <row r="4754" spans="1:12" hidden="1" x14ac:dyDescent="0.3">
      <c r="A4754" t="s">
        <v>15</v>
      </c>
      <c r="B4754" t="s">
        <v>623</v>
      </c>
      <c r="C4754" t="s">
        <v>625</v>
      </c>
      <c r="D4754" t="s">
        <v>567</v>
      </c>
      <c r="E4754" t="s">
        <v>576</v>
      </c>
      <c r="F4754" t="s">
        <v>24</v>
      </c>
      <c r="G4754" t="s">
        <v>21</v>
      </c>
      <c r="H4754" t="s">
        <v>101</v>
      </c>
      <c r="I4754" t="s">
        <v>102</v>
      </c>
    </row>
    <row r="4755" spans="1:12" hidden="1" x14ac:dyDescent="0.3">
      <c r="A4755" t="s">
        <v>15</v>
      </c>
      <c r="B4755" t="s">
        <v>623</v>
      </c>
      <c r="C4755" t="s">
        <v>625</v>
      </c>
      <c r="D4755" t="s">
        <v>567</v>
      </c>
      <c r="E4755" t="s">
        <v>576</v>
      </c>
      <c r="F4755" t="s">
        <v>24</v>
      </c>
      <c r="G4755" t="s">
        <v>21</v>
      </c>
      <c r="H4755" t="s">
        <v>103</v>
      </c>
      <c r="I4755" t="s">
        <v>104</v>
      </c>
    </row>
    <row r="4756" spans="1:12" hidden="1" x14ac:dyDescent="0.3">
      <c r="A4756" t="s">
        <v>15</v>
      </c>
      <c r="B4756" t="s">
        <v>623</v>
      </c>
      <c r="C4756" t="s">
        <v>625</v>
      </c>
      <c r="D4756" t="s">
        <v>567</v>
      </c>
      <c r="E4756" t="s">
        <v>576</v>
      </c>
      <c r="F4756" t="s">
        <v>24</v>
      </c>
      <c r="G4756" t="s">
        <v>21</v>
      </c>
      <c r="H4756" t="s">
        <v>105</v>
      </c>
      <c r="I4756" t="s">
        <v>106</v>
      </c>
    </row>
    <row r="4757" spans="1:12" hidden="1" x14ac:dyDescent="0.3">
      <c r="A4757" t="s">
        <v>15</v>
      </c>
      <c r="B4757" t="s">
        <v>623</v>
      </c>
      <c r="C4757" t="s">
        <v>625</v>
      </c>
      <c r="D4757" t="s">
        <v>567</v>
      </c>
      <c r="E4757" t="s">
        <v>576</v>
      </c>
      <c r="F4757" t="s">
        <v>24</v>
      </c>
      <c r="G4757" t="s">
        <v>21</v>
      </c>
      <c r="H4757" t="s">
        <v>107</v>
      </c>
      <c r="I4757" t="s">
        <v>108</v>
      </c>
    </row>
    <row r="4758" spans="1:12" hidden="1" x14ac:dyDescent="0.3">
      <c r="A4758" t="s">
        <v>15</v>
      </c>
      <c r="B4758" t="s">
        <v>623</v>
      </c>
      <c r="C4758" t="s">
        <v>625</v>
      </c>
      <c r="D4758" t="s">
        <v>567</v>
      </c>
      <c r="E4758" t="s">
        <v>576</v>
      </c>
      <c r="F4758" t="s">
        <v>24</v>
      </c>
      <c r="G4758" t="s">
        <v>21</v>
      </c>
      <c r="H4758" t="s">
        <v>109</v>
      </c>
      <c r="I4758" t="s">
        <v>109</v>
      </c>
      <c r="J4758" s="2">
        <v>5</v>
      </c>
      <c r="L4758" s="2">
        <v>5</v>
      </c>
    </row>
    <row r="4759" spans="1:12" hidden="1" x14ac:dyDescent="0.3">
      <c r="A4759" t="s">
        <v>15</v>
      </c>
      <c r="B4759" t="s">
        <v>623</v>
      </c>
      <c r="C4759" t="s">
        <v>625</v>
      </c>
      <c r="D4759" t="s">
        <v>567</v>
      </c>
      <c r="E4759" t="s">
        <v>582</v>
      </c>
      <c r="F4759" t="s">
        <v>24</v>
      </c>
      <c r="G4759" t="s">
        <v>21</v>
      </c>
      <c r="H4759" t="s">
        <v>25</v>
      </c>
      <c r="I4759" t="s">
        <v>26</v>
      </c>
    </row>
    <row r="4760" spans="1:12" hidden="1" x14ac:dyDescent="0.3">
      <c r="A4760" t="s">
        <v>15</v>
      </c>
      <c r="B4760" t="s">
        <v>623</v>
      </c>
      <c r="C4760" t="s">
        <v>625</v>
      </c>
      <c r="D4760" t="s">
        <v>567</v>
      </c>
      <c r="E4760" t="s">
        <v>582</v>
      </c>
      <c r="F4760" t="s">
        <v>24</v>
      </c>
      <c r="G4760" t="s">
        <v>21</v>
      </c>
      <c r="H4760" t="s">
        <v>27</v>
      </c>
      <c r="I4760" t="s">
        <v>28</v>
      </c>
    </row>
    <row r="4761" spans="1:12" hidden="1" x14ac:dyDescent="0.3">
      <c r="A4761" t="s">
        <v>15</v>
      </c>
      <c r="B4761" t="s">
        <v>623</v>
      </c>
      <c r="C4761" t="s">
        <v>625</v>
      </c>
      <c r="D4761" t="s">
        <v>567</v>
      </c>
      <c r="E4761" t="s">
        <v>582</v>
      </c>
      <c r="F4761" t="s">
        <v>24</v>
      </c>
      <c r="G4761" t="s">
        <v>21</v>
      </c>
      <c r="H4761" t="s">
        <v>29</v>
      </c>
      <c r="I4761" t="s">
        <v>30</v>
      </c>
    </row>
    <row r="4762" spans="1:12" hidden="1" x14ac:dyDescent="0.3">
      <c r="A4762" t="s">
        <v>15</v>
      </c>
      <c r="B4762" t="s">
        <v>623</v>
      </c>
      <c r="C4762" t="s">
        <v>625</v>
      </c>
      <c r="D4762" t="s">
        <v>567</v>
      </c>
      <c r="E4762" t="s">
        <v>582</v>
      </c>
      <c r="F4762" t="s">
        <v>24</v>
      </c>
      <c r="G4762" t="s">
        <v>21</v>
      </c>
      <c r="H4762" t="s">
        <v>31</v>
      </c>
      <c r="I4762" t="s">
        <v>32</v>
      </c>
    </row>
    <row r="4763" spans="1:12" hidden="1" x14ac:dyDescent="0.3">
      <c r="A4763" t="s">
        <v>15</v>
      </c>
      <c r="B4763" t="s">
        <v>623</v>
      </c>
      <c r="C4763" t="s">
        <v>625</v>
      </c>
      <c r="D4763" t="s">
        <v>567</v>
      </c>
      <c r="E4763" t="s">
        <v>582</v>
      </c>
      <c r="F4763" t="s">
        <v>24</v>
      </c>
      <c r="G4763" t="s">
        <v>21</v>
      </c>
      <c r="H4763" t="s">
        <v>33</v>
      </c>
      <c r="I4763" t="s">
        <v>34</v>
      </c>
    </row>
    <row r="4764" spans="1:12" hidden="1" x14ac:dyDescent="0.3">
      <c r="A4764" t="s">
        <v>15</v>
      </c>
      <c r="B4764" t="s">
        <v>623</v>
      </c>
      <c r="C4764" t="s">
        <v>625</v>
      </c>
      <c r="D4764" t="s">
        <v>567</v>
      </c>
      <c r="E4764" t="s">
        <v>582</v>
      </c>
      <c r="F4764" t="s">
        <v>24</v>
      </c>
      <c r="G4764" t="s">
        <v>21</v>
      </c>
      <c r="H4764" t="s">
        <v>35</v>
      </c>
      <c r="I4764" t="s">
        <v>36</v>
      </c>
    </row>
    <row r="4765" spans="1:12" hidden="1" x14ac:dyDescent="0.3">
      <c r="A4765" t="s">
        <v>15</v>
      </c>
      <c r="B4765" t="s">
        <v>623</v>
      </c>
      <c r="C4765" t="s">
        <v>625</v>
      </c>
      <c r="D4765" t="s">
        <v>567</v>
      </c>
      <c r="E4765" t="s">
        <v>582</v>
      </c>
      <c r="F4765" t="s">
        <v>24</v>
      </c>
      <c r="G4765" t="s">
        <v>21</v>
      </c>
      <c r="H4765" t="s">
        <v>37</v>
      </c>
      <c r="I4765" t="s">
        <v>38</v>
      </c>
    </row>
    <row r="4766" spans="1:12" hidden="1" x14ac:dyDescent="0.3">
      <c r="A4766" t="s">
        <v>15</v>
      </c>
      <c r="B4766" t="s">
        <v>623</v>
      </c>
      <c r="C4766" t="s">
        <v>625</v>
      </c>
      <c r="D4766" t="s">
        <v>567</v>
      </c>
      <c r="E4766" t="s">
        <v>582</v>
      </c>
      <c r="F4766" t="s">
        <v>24</v>
      </c>
      <c r="G4766" t="s">
        <v>21</v>
      </c>
      <c r="H4766" t="s">
        <v>39</v>
      </c>
      <c r="I4766" t="s">
        <v>40</v>
      </c>
    </row>
    <row r="4767" spans="1:12" hidden="1" x14ac:dyDescent="0.3">
      <c r="A4767" t="s">
        <v>15</v>
      </c>
      <c r="B4767" t="s">
        <v>623</v>
      </c>
      <c r="C4767" t="s">
        <v>625</v>
      </c>
      <c r="D4767" t="s">
        <v>567</v>
      </c>
      <c r="E4767" t="s">
        <v>582</v>
      </c>
      <c r="F4767" t="s">
        <v>24</v>
      </c>
      <c r="G4767" t="s">
        <v>21</v>
      </c>
      <c r="H4767" t="s">
        <v>41</v>
      </c>
      <c r="I4767" t="s">
        <v>42</v>
      </c>
    </row>
    <row r="4768" spans="1:12" hidden="1" x14ac:dyDescent="0.3">
      <c r="A4768" t="s">
        <v>15</v>
      </c>
      <c r="B4768" t="s">
        <v>623</v>
      </c>
      <c r="C4768" t="s">
        <v>625</v>
      </c>
      <c r="D4768" t="s">
        <v>567</v>
      </c>
      <c r="E4768" t="s">
        <v>582</v>
      </c>
      <c r="F4768" t="s">
        <v>24</v>
      </c>
      <c r="G4768" t="s">
        <v>21</v>
      </c>
      <c r="H4768" t="s">
        <v>43</v>
      </c>
      <c r="I4768" t="s">
        <v>44</v>
      </c>
    </row>
    <row r="4769" spans="1:9" hidden="1" x14ac:dyDescent="0.3">
      <c r="A4769" t="s">
        <v>15</v>
      </c>
      <c r="B4769" t="s">
        <v>623</v>
      </c>
      <c r="C4769" t="s">
        <v>625</v>
      </c>
      <c r="D4769" t="s">
        <v>567</v>
      </c>
      <c r="E4769" t="s">
        <v>582</v>
      </c>
      <c r="F4769" t="s">
        <v>24</v>
      </c>
      <c r="G4769" t="s">
        <v>21</v>
      </c>
      <c r="H4769" t="s">
        <v>45</v>
      </c>
      <c r="I4769" t="s">
        <v>46</v>
      </c>
    </row>
    <row r="4770" spans="1:9" hidden="1" x14ac:dyDescent="0.3">
      <c r="A4770" t="s">
        <v>15</v>
      </c>
      <c r="B4770" t="s">
        <v>623</v>
      </c>
      <c r="C4770" t="s">
        <v>625</v>
      </c>
      <c r="D4770" t="s">
        <v>567</v>
      </c>
      <c r="E4770" t="s">
        <v>582</v>
      </c>
      <c r="F4770" t="s">
        <v>24</v>
      </c>
      <c r="G4770" t="s">
        <v>21</v>
      </c>
      <c r="H4770" t="s">
        <v>47</v>
      </c>
      <c r="I4770" t="s">
        <v>48</v>
      </c>
    </row>
    <row r="4771" spans="1:9" hidden="1" x14ac:dyDescent="0.3">
      <c r="A4771" t="s">
        <v>15</v>
      </c>
      <c r="B4771" t="s">
        <v>623</v>
      </c>
      <c r="C4771" t="s">
        <v>625</v>
      </c>
      <c r="D4771" t="s">
        <v>567</v>
      </c>
      <c r="E4771" t="s">
        <v>582</v>
      </c>
      <c r="F4771" t="s">
        <v>24</v>
      </c>
      <c r="G4771" t="s">
        <v>21</v>
      </c>
      <c r="H4771" t="s">
        <v>49</v>
      </c>
      <c r="I4771" t="s">
        <v>50</v>
      </c>
    </row>
    <row r="4772" spans="1:9" hidden="1" x14ac:dyDescent="0.3">
      <c r="A4772" t="s">
        <v>15</v>
      </c>
      <c r="B4772" t="s">
        <v>623</v>
      </c>
      <c r="C4772" t="s">
        <v>625</v>
      </c>
      <c r="D4772" t="s">
        <v>567</v>
      </c>
      <c r="E4772" t="s">
        <v>582</v>
      </c>
      <c r="F4772" t="s">
        <v>24</v>
      </c>
      <c r="G4772" t="s">
        <v>21</v>
      </c>
      <c r="H4772" t="s">
        <v>51</v>
      </c>
      <c r="I4772" t="s">
        <v>52</v>
      </c>
    </row>
    <row r="4773" spans="1:9" hidden="1" x14ac:dyDescent="0.3">
      <c r="A4773" t="s">
        <v>15</v>
      </c>
      <c r="B4773" t="s">
        <v>623</v>
      </c>
      <c r="C4773" t="s">
        <v>625</v>
      </c>
      <c r="D4773" t="s">
        <v>567</v>
      </c>
      <c r="E4773" t="s">
        <v>582</v>
      </c>
      <c r="F4773" t="s">
        <v>24</v>
      </c>
      <c r="G4773" t="s">
        <v>21</v>
      </c>
      <c r="H4773" t="s">
        <v>53</v>
      </c>
      <c r="I4773" t="s">
        <v>54</v>
      </c>
    </row>
    <row r="4774" spans="1:9" hidden="1" x14ac:dyDescent="0.3">
      <c r="A4774" t="s">
        <v>15</v>
      </c>
      <c r="B4774" t="s">
        <v>623</v>
      </c>
      <c r="C4774" t="s">
        <v>625</v>
      </c>
      <c r="D4774" t="s">
        <v>567</v>
      </c>
      <c r="E4774" t="s">
        <v>582</v>
      </c>
      <c r="F4774" t="s">
        <v>24</v>
      </c>
      <c r="G4774" t="s">
        <v>21</v>
      </c>
      <c r="H4774" t="s">
        <v>55</v>
      </c>
      <c r="I4774" t="s">
        <v>56</v>
      </c>
    </row>
    <row r="4775" spans="1:9" hidden="1" x14ac:dyDescent="0.3">
      <c r="A4775" t="s">
        <v>15</v>
      </c>
      <c r="B4775" t="s">
        <v>623</v>
      </c>
      <c r="C4775" t="s">
        <v>625</v>
      </c>
      <c r="D4775" t="s">
        <v>567</v>
      </c>
      <c r="E4775" t="s">
        <v>582</v>
      </c>
      <c r="F4775" t="s">
        <v>24</v>
      </c>
      <c r="G4775" t="s">
        <v>21</v>
      </c>
      <c r="H4775" t="s">
        <v>57</v>
      </c>
      <c r="I4775" t="s">
        <v>58</v>
      </c>
    </row>
    <row r="4776" spans="1:9" hidden="1" x14ac:dyDescent="0.3">
      <c r="A4776" t="s">
        <v>15</v>
      </c>
      <c r="B4776" t="s">
        <v>623</v>
      </c>
      <c r="C4776" t="s">
        <v>625</v>
      </c>
      <c r="D4776" t="s">
        <v>567</v>
      </c>
      <c r="E4776" t="s">
        <v>582</v>
      </c>
      <c r="F4776" t="s">
        <v>24</v>
      </c>
      <c r="G4776" t="s">
        <v>21</v>
      </c>
      <c r="H4776" t="s">
        <v>59</v>
      </c>
      <c r="I4776" t="s">
        <v>60</v>
      </c>
    </row>
    <row r="4777" spans="1:9" hidden="1" x14ac:dyDescent="0.3">
      <c r="A4777" t="s">
        <v>15</v>
      </c>
      <c r="B4777" t="s">
        <v>623</v>
      </c>
      <c r="C4777" t="s">
        <v>625</v>
      </c>
      <c r="D4777" t="s">
        <v>567</v>
      </c>
      <c r="E4777" t="s">
        <v>582</v>
      </c>
      <c r="F4777" t="s">
        <v>24</v>
      </c>
      <c r="G4777" t="s">
        <v>21</v>
      </c>
      <c r="H4777" t="s">
        <v>61</v>
      </c>
      <c r="I4777" t="s">
        <v>62</v>
      </c>
    </row>
    <row r="4778" spans="1:9" hidden="1" x14ac:dyDescent="0.3">
      <c r="A4778" t="s">
        <v>15</v>
      </c>
      <c r="B4778" t="s">
        <v>623</v>
      </c>
      <c r="C4778" t="s">
        <v>625</v>
      </c>
      <c r="D4778" t="s">
        <v>567</v>
      </c>
      <c r="E4778" t="s">
        <v>582</v>
      </c>
      <c r="F4778" t="s">
        <v>24</v>
      </c>
      <c r="G4778" t="s">
        <v>21</v>
      </c>
      <c r="H4778" t="s">
        <v>63</v>
      </c>
      <c r="I4778" t="s">
        <v>64</v>
      </c>
    </row>
    <row r="4779" spans="1:9" hidden="1" x14ac:dyDescent="0.3">
      <c r="A4779" t="s">
        <v>15</v>
      </c>
      <c r="B4779" t="s">
        <v>623</v>
      </c>
      <c r="C4779" t="s">
        <v>625</v>
      </c>
      <c r="D4779" t="s">
        <v>567</v>
      </c>
      <c r="E4779" t="s">
        <v>582</v>
      </c>
      <c r="F4779" t="s">
        <v>24</v>
      </c>
      <c r="G4779" t="s">
        <v>21</v>
      </c>
      <c r="H4779" t="s">
        <v>65</v>
      </c>
      <c r="I4779" t="s">
        <v>66</v>
      </c>
    </row>
    <row r="4780" spans="1:9" hidden="1" x14ac:dyDescent="0.3">
      <c r="A4780" t="s">
        <v>15</v>
      </c>
      <c r="B4780" t="s">
        <v>623</v>
      </c>
      <c r="C4780" t="s">
        <v>625</v>
      </c>
      <c r="D4780" t="s">
        <v>567</v>
      </c>
      <c r="E4780" t="s">
        <v>582</v>
      </c>
      <c r="F4780" t="s">
        <v>24</v>
      </c>
      <c r="G4780" t="s">
        <v>21</v>
      </c>
      <c r="H4780" t="s">
        <v>67</v>
      </c>
      <c r="I4780" t="s">
        <v>68</v>
      </c>
    </row>
    <row r="4781" spans="1:9" hidden="1" x14ac:dyDescent="0.3">
      <c r="A4781" t="s">
        <v>15</v>
      </c>
      <c r="B4781" t="s">
        <v>623</v>
      </c>
      <c r="C4781" t="s">
        <v>625</v>
      </c>
      <c r="D4781" t="s">
        <v>567</v>
      </c>
      <c r="E4781" t="s">
        <v>582</v>
      </c>
      <c r="F4781" t="s">
        <v>24</v>
      </c>
      <c r="G4781" t="s">
        <v>21</v>
      </c>
      <c r="H4781" t="s">
        <v>69</v>
      </c>
      <c r="I4781" t="s">
        <v>70</v>
      </c>
    </row>
    <row r="4782" spans="1:9" hidden="1" x14ac:dyDescent="0.3">
      <c r="A4782" t="s">
        <v>15</v>
      </c>
      <c r="B4782" t="s">
        <v>623</v>
      </c>
      <c r="C4782" t="s">
        <v>625</v>
      </c>
      <c r="D4782" t="s">
        <v>567</v>
      </c>
      <c r="E4782" t="s">
        <v>582</v>
      </c>
      <c r="F4782" t="s">
        <v>24</v>
      </c>
      <c r="G4782" t="s">
        <v>21</v>
      </c>
      <c r="H4782" t="s">
        <v>71</v>
      </c>
      <c r="I4782" t="s">
        <v>72</v>
      </c>
    </row>
    <row r="4783" spans="1:9" hidden="1" x14ac:dyDescent="0.3">
      <c r="A4783" t="s">
        <v>15</v>
      </c>
      <c r="B4783" t="s">
        <v>623</v>
      </c>
      <c r="C4783" t="s">
        <v>625</v>
      </c>
      <c r="D4783" t="s">
        <v>567</v>
      </c>
      <c r="E4783" t="s">
        <v>582</v>
      </c>
      <c r="F4783" t="s">
        <v>24</v>
      </c>
      <c r="G4783" t="s">
        <v>21</v>
      </c>
      <c r="H4783" t="s">
        <v>73</v>
      </c>
      <c r="I4783" t="s">
        <v>74</v>
      </c>
    </row>
    <row r="4784" spans="1:9" hidden="1" x14ac:dyDescent="0.3">
      <c r="A4784" t="s">
        <v>15</v>
      </c>
      <c r="B4784" t="s">
        <v>623</v>
      </c>
      <c r="C4784" t="s">
        <v>625</v>
      </c>
      <c r="D4784" t="s">
        <v>567</v>
      </c>
      <c r="E4784" t="s">
        <v>582</v>
      </c>
      <c r="F4784" t="s">
        <v>24</v>
      </c>
      <c r="G4784" t="s">
        <v>21</v>
      </c>
      <c r="H4784" t="s">
        <v>75</v>
      </c>
      <c r="I4784" t="s">
        <v>76</v>
      </c>
    </row>
    <row r="4785" spans="1:9" hidden="1" x14ac:dyDescent="0.3">
      <c r="A4785" t="s">
        <v>15</v>
      </c>
      <c r="B4785" t="s">
        <v>623</v>
      </c>
      <c r="C4785" t="s">
        <v>625</v>
      </c>
      <c r="D4785" t="s">
        <v>567</v>
      </c>
      <c r="E4785" t="s">
        <v>582</v>
      </c>
      <c r="F4785" t="s">
        <v>24</v>
      </c>
      <c r="G4785" t="s">
        <v>21</v>
      </c>
      <c r="H4785" t="s">
        <v>77</v>
      </c>
      <c r="I4785" t="s">
        <v>78</v>
      </c>
    </row>
    <row r="4786" spans="1:9" hidden="1" x14ac:dyDescent="0.3">
      <c r="A4786" t="s">
        <v>15</v>
      </c>
      <c r="B4786" t="s">
        <v>623</v>
      </c>
      <c r="C4786" t="s">
        <v>625</v>
      </c>
      <c r="D4786" t="s">
        <v>567</v>
      </c>
      <c r="E4786" t="s">
        <v>582</v>
      </c>
      <c r="F4786" t="s">
        <v>24</v>
      </c>
      <c r="G4786" t="s">
        <v>21</v>
      </c>
      <c r="H4786" t="s">
        <v>79</v>
      </c>
      <c r="I4786" t="s">
        <v>80</v>
      </c>
    </row>
    <row r="4787" spans="1:9" hidden="1" x14ac:dyDescent="0.3">
      <c r="A4787" t="s">
        <v>15</v>
      </c>
      <c r="B4787" t="s">
        <v>623</v>
      </c>
      <c r="C4787" t="s">
        <v>625</v>
      </c>
      <c r="D4787" t="s">
        <v>567</v>
      </c>
      <c r="E4787" t="s">
        <v>582</v>
      </c>
      <c r="F4787" t="s">
        <v>24</v>
      </c>
      <c r="G4787" t="s">
        <v>21</v>
      </c>
      <c r="H4787" t="s">
        <v>81</v>
      </c>
      <c r="I4787" t="s">
        <v>82</v>
      </c>
    </row>
    <row r="4788" spans="1:9" hidden="1" x14ac:dyDescent="0.3">
      <c r="A4788" t="s">
        <v>15</v>
      </c>
      <c r="B4788" t="s">
        <v>623</v>
      </c>
      <c r="C4788" t="s">
        <v>625</v>
      </c>
      <c r="D4788" t="s">
        <v>567</v>
      </c>
      <c r="E4788" t="s">
        <v>582</v>
      </c>
      <c r="F4788" t="s">
        <v>24</v>
      </c>
      <c r="G4788" t="s">
        <v>21</v>
      </c>
      <c r="H4788" t="s">
        <v>83</v>
      </c>
      <c r="I4788" t="s">
        <v>84</v>
      </c>
    </row>
    <row r="4789" spans="1:9" hidden="1" x14ac:dyDescent="0.3">
      <c r="A4789" t="s">
        <v>15</v>
      </c>
      <c r="B4789" t="s">
        <v>623</v>
      </c>
      <c r="C4789" t="s">
        <v>625</v>
      </c>
      <c r="D4789" t="s">
        <v>567</v>
      </c>
      <c r="E4789" t="s">
        <v>582</v>
      </c>
      <c r="F4789" t="s">
        <v>24</v>
      </c>
      <c r="G4789" t="s">
        <v>21</v>
      </c>
      <c r="H4789" t="s">
        <v>85</v>
      </c>
      <c r="I4789" t="s">
        <v>86</v>
      </c>
    </row>
    <row r="4790" spans="1:9" hidden="1" x14ac:dyDescent="0.3">
      <c r="A4790" t="s">
        <v>15</v>
      </c>
      <c r="B4790" t="s">
        <v>623</v>
      </c>
      <c r="C4790" t="s">
        <v>625</v>
      </c>
      <c r="D4790" t="s">
        <v>567</v>
      </c>
      <c r="E4790" t="s">
        <v>582</v>
      </c>
      <c r="F4790" t="s">
        <v>24</v>
      </c>
      <c r="G4790" t="s">
        <v>21</v>
      </c>
      <c r="H4790" t="s">
        <v>87</v>
      </c>
      <c r="I4790" t="s">
        <v>88</v>
      </c>
    </row>
    <row r="4791" spans="1:9" hidden="1" x14ac:dyDescent="0.3">
      <c r="A4791" t="s">
        <v>15</v>
      </c>
      <c r="B4791" t="s">
        <v>623</v>
      </c>
      <c r="C4791" t="s">
        <v>625</v>
      </c>
      <c r="D4791" t="s">
        <v>567</v>
      </c>
      <c r="E4791" t="s">
        <v>582</v>
      </c>
      <c r="F4791" t="s">
        <v>24</v>
      </c>
      <c r="G4791" t="s">
        <v>21</v>
      </c>
      <c r="H4791" t="s">
        <v>89</v>
      </c>
      <c r="I4791" t="s">
        <v>90</v>
      </c>
    </row>
    <row r="4792" spans="1:9" hidden="1" x14ac:dyDescent="0.3">
      <c r="A4792" t="s">
        <v>15</v>
      </c>
      <c r="B4792" t="s">
        <v>623</v>
      </c>
      <c r="C4792" t="s">
        <v>625</v>
      </c>
      <c r="D4792" t="s">
        <v>567</v>
      </c>
      <c r="E4792" t="s">
        <v>582</v>
      </c>
      <c r="F4792" t="s">
        <v>24</v>
      </c>
      <c r="G4792" t="s">
        <v>21</v>
      </c>
      <c r="H4792" t="s">
        <v>91</v>
      </c>
      <c r="I4792" t="s">
        <v>92</v>
      </c>
    </row>
    <row r="4793" spans="1:9" hidden="1" x14ac:dyDescent="0.3">
      <c r="A4793" t="s">
        <v>15</v>
      </c>
      <c r="B4793" t="s">
        <v>623</v>
      </c>
      <c r="C4793" t="s">
        <v>625</v>
      </c>
      <c r="D4793" t="s">
        <v>567</v>
      </c>
      <c r="E4793" t="s">
        <v>582</v>
      </c>
      <c r="F4793" t="s">
        <v>24</v>
      </c>
      <c r="G4793" t="s">
        <v>21</v>
      </c>
      <c r="H4793" t="s">
        <v>93</v>
      </c>
      <c r="I4793" t="s">
        <v>94</v>
      </c>
    </row>
    <row r="4794" spans="1:9" hidden="1" x14ac:dyDescent="0.3">
      <c r="A4794" t="s">
        <v>15</v>
      </c>
      <c r="B4794" t="s">
        <v>623</v>
      </c>
      <c r="C4794" t="s">
        <v>625</v>
      </c>
      <c r="D4794" t="s">
        <v>567</v>
      </c>
      <c r="E4794" t="s">
        <v>582</v>
      </c>
      <c r="F4794" t="s">
        <v>24</v>
      </c>
      <c r="G4794" t="s">
        <v>21</v>
      </c>
      <c r="H4794" t="s">
        <v>95</v>
      </c>
      <c r="I4794" t="s">
        <v>96</v>
      </c>
    </row>
    <row r="4795" spans="1:9" hidden="1" x14ac:dyDescent="0.3">
      <c r="A4795" t="s">
        <v>15</v>
      </c>
      <c r="B4795" t="s">
        <v>623</v>
      </c>
      <c r="C4795" t="s">
        <v>625</v>
      </c>
      <c r="D4795" t="s">
        <v>567</v>
      </c>
      <c r="E4795" t="s">
        <v>582</v>
      </c>
      <c r="F4795" t="s">
        <v>24</v>
      </c>
      <c r="G4795" t="s">
        <v>21</v>
      </c>
      <c r="H4795" t="s">
        <v>97</v>
      </c>
      <c r="I4795" t="s">
        <v>98</v>
      </c>
    </row>
    <row r="4796" spans="1:9" hidden="1" x14ac:dyDescent="0.3">
      <c r="A4796" t="s">
        <v>15</v>
      </c>
      <c r="B4796" t="s">
        <v>623</v>
      </c>
      <c r="C4796" t="s">
        <v>625</v>
      </c>
      <c r="D4796" t="s">
        <v>567</v>
      </c>
      <c r="E4796" t="s">
        <v>582</v>
      </c>
      <c r="F4796" t="s">
        <v>24</v>
      </c>
      <c r="G4796" t="s">
        <v>21</v>
      </c>
      <c r="H4796" t="s">
        <v>99</v>
      </c>
      <c r="I4796" t="s">
        <v>100</v>
      </c>
    </row>
    <row r="4797" spans="1:9" hidden="1" x14ac:dyDescent="0.3">
      <c r="A4797" t="s">
        <v>15</v>
      </c>
      <c r="B4797" t="s">
        <v>623</v>
      </c>
      <c r="C4797" t="s">
        <v>625</v>
      </c>
      <c r="D4797" t="s">
        <v>567</v>
      </c>
      <c r="E4797" t="s">
        <v>582</v>
      </c>
      <c r="F4797" t="s">
        <v>24</v>
      </c>
      <c r="G4797" t="s">
        <v>21</v>
      </c>
      <c r="H4797" t="s">
        <v>101</v>
      </c>
      <c r="I4797" t="s">
        <v>102</v>
      </c>
    </row>
    <row r="4798" spans="1:9" hidden="1" x14ac:dyDescent="0.3">
      <c r="A4798" t="s">
        <v>15</v>
      </c>
      <c r="B4798" t="s">
        <v>623</v>
      </c>
      <c r="C4798" t="s">
        <v>625</v>
      </c>
      <c r="D4798" t="s">
        <v>567</v>
      </c>
      <c r="E4798" t="s">
        <v>582</v>
      </c>
      <c r="F4798" t="s">
        <v>24</v>
      </c>
      <c r="G4798" t="s">
        <v>21</v>
      </c>
      <c r="H4798" t="s">
        <v>103</v>
      </c>
      <c r="I4798" t="s">
        <v>104</v>
      </c>
    </row>
    <row r="4799" spans="1:9" hidden="1" x14ac:dyDescent="0.3">
      <c r="A4799" t="s">
        <v>15</v>
      </c>
      <c r="B4799" t="s">
        <v>623</v>
      </c>
      <c r="C4799" t="s">
        <v>625</v>
      </c>
      <c r="D4799" t="s">
        <v>567</v>
      </c>
      <c r="E4799" t="s">
        <v>582</v>
      </c>
      <c r="F4799" t="s">
        <v>24</v>
      </c>
      <c r="G4799" t="s">
        <v>21</v>
      </c>
      <c r="H4799" t="s">
        <v>105</v>
      </c>
      <c r="I4799" t="s">
        <v>106</v>
      </c>
    </row>
    <row r="4800" spans="1:9" hidden="1" x14ac:dyDescent="0.3">
      <c r="A4800" t="s">
        <v>15</v>
      </c>
      <c r="B4800" t="s">
        <v>623</v>
      </c>
      <c r="C4800" t="s">
        <v>625</v>
      </c>
      <c r="D4800" t="s">
        <v>567</v>
      </c>
      <c r="E4800" t="s">
        <v>582</v>
      </c>
      <c r="F4800" t="s">
        <v>24</v>
      </c>
      <c r="G4800" t="s">
        <v>21</v>
      </c>
      <c r="H4800" t="s">
        <v>107</v>
      </c>
      <c r="I4800" t="s">
        <v>108</v>
      </c>
    </row>
    <row r="4801" spans="1:9" hidden="1" x14ac:dyDescent="0.3">
      <c r="A4801" t="s">
        <v>15</v>
      </c>
      <c r="B4801" t="s">
        <v>623</v>
      </c>
      <c r="C4801" t="s">
        <v>625</v>
      </c>
      <c r="D4801" t="s">
        <v>567</v>
      </c>
      <c r="E4801" t="s">
        <v>582</v>
      </c>
      <c r="F4801" t="s">
        <v>24</v>
      </c>
      <c r="G4801" t="s">
        <v>21</v>
      </c>
      <c r="H4801" t="s">
        <v>109</v>
      </c>
      <c r="I4801" t="s">
        <v>109</v>
      </c>
    </row>
    <row r="4802" spans="1:9" hidden="1" x14ac:dyDescent="0.3">
      <c r="A4802" t="s">
        <v>15</v>
      </c>
      <c r="B4802" t="s">
        <v>623</v>
      </c>
      <c r="C4802" t="s">
        <v>625</v>
      </c>
      <c r="D4802" t="s">
        <v>567</v>
      </c>
      <c r="E4802" t="s">
        <v>585</v>
      </c>
      <c r="F4802" t="s">
        <v>24</v>
      </c>
      <c r="G4802" t="s">
        <v>21</v>
      </c>
      <c r="H4802" t="s">
        <v>25</v>
      </c>
      <c r="I4802" t="s">
        <v>26</v>
      </c>
    </row>
    <row r="4803" spans="1:9" hidden="1" x14ac:dyDescent="0.3">
      <c r="A4803" t="s">
        <v>15</v>
      </c>
      <c r="B4803" t="s">
        <v>623</v>
      </c>
      <c r="C4803" t="s">
        <v>625</v>
      </c>
      <c r="D4803" t="s">
        <v>567</v>
      </c>
      <c r="E4803" t="s">
        <v>585</v>
      </c>
      <c r="F4803" t="s">
        <v>24</v>
      </c>
      <c r="G4803" t="s">
        <v>21</v>
      </c>
      <c r="H4803" t="s">
        <v>27</v>
      </c>
      <c r="I4803" t="s">
        <v>28</v>
      </c>
    </row>
    <row r="4804" spans="1:9" hidden="1" x14ac:dyDescent="0.3">
      <c r="A4804" t="s">
        <v>15</v>
      </c>
      <c r="B4804" t="s">
        <v>623</v>
      </c>
      <c r="C4804" t="s">
        <v>625</v>
      </c>
      <c r="D4804" t="s">
        <v>567</v>
      </c>
      <c r="E4804" t="s">
        <v>585</v>
      </c>
      <c r="F4804" t="s">
        <v>24</v>
      </c>
      <c r="G4804" t="s">
        <v>21</v>
      </c>
      <c r="H4804" t="s">
        <v>29</v>
      </c>
      <c r="I4804" t="s">
        <v>30</v>
      </c>
    </row>
    <row r="4805" spans="1:9" hidden="1" x14ac:dyDescent="0.3">
      <c r="A4805" t="s">
        <v>15</v>
      </c>
      <c r="B4805" t="s">
        <v>623</v>
      </c>
      <c r="C4805" t="s">
        <v>625</v>
      </c>
      <c r="D4805" t="s">
        <v>567</v>
      </c>
      <c r="E4805" t="s">
        <v>585</v>
      </c>
      <c r="F4805" t="s">
        <v>24</v>
      </c>
      <c r="G4805" t="s">
        <v>21</v>
      </c>
      <c r="H4805" t="s">
        <v>31</v>
      </c>
      <c r="I4805" t="s">
        <v>32</v>
      </c>
    </row>
    <row r="4806" spans="1:9" hidden="1" x14ac:dyDescent="0.3">
      <c r="A4806" t="s">
        <v>15</v>
      </c>
      <c r="B4806" t="s">
        <v>623</v>
      </c>
      <c r="C4806" t="s">
        <v>625</v>
      </c>
      <c r="D4806" t="s">
        <v>567</v>
      </c>
      <c r="E4806" t="s">
        <v>585</v>
      </c>
      <c r="F4806" t="s">
        <v>24</v>
      </c>
      <c r="G4806" t="s">
        <v>21</v>
      </c>
      <c r="H4806" t="s">
        <v>33</v>
      </c>
      <c r="I4806" t="s">
        <v>34</v>
      </c>
    </row>
    <row r="4807" spans="1:9" hidden="1" x14ac:dyDescent="0.3">
      <c r="A4807" t="s">
        <v>15</v>
      </c>
      <c r="B4807" t="s">
        <v>623</v>
      </c>
      <c r="C4807" t="s">
        <v>625</v>
      </c>
      <c r="D4807" t="s">
        <v>567</v>
      </c>
      <c r="E4807" t="s">
        <v>585</v>
      </c>
      <c r="F4807" t="s">
        <v>24</v>
      </c>
      <c r="G4807" t="s">
        <v>21</v>
      </c>
      <c r="H4807" t="s">
        <v>35</v>
      </c>
      <c r="I4807" t="s">
        <v>36</v>
      </c>
    </row>
    <row r="4808" spans="1:9" hidden="1" x14ac:dyDescent="0.3">
      <c r="A4808" t="s">
        <v>15</v>
      </c>
      <c r="B4808" t="s">
        <v>623</v>
      </c>
      <c r="C4808" t="s">
        <v>625</v>
      </c>
      <c r="D4808" t="s">
        <v>567</v>
      </c>
      <c r="E4808" t="s">
        <v>585</v>
      </c>
      <c r="F4808" t="s">
        <v>24</v>
      </c>
      <c r="G4808" t="s">
        <v>21</v>
      </c>
      <c r="H4808" t="s">
        <v>37</v>
      </c>
      <c r="I4808" t="s">
        <v>38</v>
      </c>
    </row>
    <row r="4809" spans="1:9" hidden="1" x14ac:dyDescent="0.3">
      <c r="A4809" t="s">
        <v>15</v>
      </c>
      <c r="B4809" t="s">
        <v>623</v>
      </c>
      <c r="C4809" t="s">
        <v>625</v>
      </c>
      <c r="D4809" t="s">
        <v>567</v>
      </c>
      <c r="E4809" t="s">
        <v>585</v>
      </c>
      <c r="F4809" t="s">
        <v>24</v>
      </c>
      <c r="G4809" t="s">
        <v>21</v>
      </c>
      <c r="H4809" t="s">
        <v>39</v>
      </c>
      <c r="I4809" t="s">
        <v>40</v>
      </c>
    </row>
    <row r="4810" spans="1:9" hidden="1" x14ac:dyDescent="0.3">
      <c r="A4810" t="s">
        <v>15</v>
      </c>
      <c r="B4810" t="s">
        <v>623</v>
      </c>
      <c r="C4810" t="s">
        <v>625</v>
      </c>
      <c r="D4810" t="s">
        <v>567</v>
      </c>
      <c r="E4810" t="s">
        <v>585</v>
      </c>
      <c r="F4810" t="s">
        <v>24</v>
      </c>
      <c r="G4810" t="s">
        <v>21</v>
      </c>
      <c r="H4810" t="s">
        <v>41</v>
      </c>
      <c r="I4810" t="s">
        <v>42</v>
      </c>
    </row>
    <row r="4811" spans="1:9" hidden="1" x14ac:dyDescent="0.3">
      <c r="A4811" t="s">
        <v>15</v>
      </c>
      <c r="B4811" t="s">
        <v>623</v>
      </c>
      <c r="C4811" t="s">
        <v>625</v>
      </c>
      <c r="D4811" t="s">
        <v>567</v>
      </c>
      <c r="E4811" t="s">
        <v>585</v>
      </c>
      <c r="F4811" t="s">
        <v>24</v>
      </c>
      <c r="G4811" t="s">
        <v>21</v>
      </c>
      <c r="H4811" t="s">
        <v>43</v>
      </c>
      <c r="I4811" t="s">
        <v>44</v>
      </c>
    </row>
    <row r="4812" spans="1:9" hidden="1" x14ac:dyDescent="0.3">
      <c r="A4812" t="s">
        <v>15</v>
      </c>
      <c r="B4812" t="s">
        <v>623</v>
      </c>
      <c r="C4812" t="s">
        <v>625</v>
      </c>
      <c r="D4812" t="s">
        <v>567</v>
      </c>
      <c r="E4812" t="s">
        <v>585</v>
      </c>
      <c r="F4812" t="s">
        <v>24</v>
      </c>
      <c r="G4812" t="s">
        <v>21</v>
      </c>
      <c r="H4812" t="s">
        <v>45</v>
      </c>
      <c r="I4812" t="s">
        <v>46</v>
      </c>
    </row>
    <row r="4813" spans="1:9" hidden="1" x14ac:dyDescent="0.3">
      <c r="A4813" t="s">
        <v>15</v>
      </c>
      <c r="B4813" t="s">
        <v>623</v>
      </c>
      <c r="C4813" t="s">
        <v>625</v>
      </c>
      <c r="D4813" t="s">
        <v>567</v>
      </c>
      <c r="E4813" t="s">
        <v>585</v>
      </c>
      <c r="F4813" t="s">
        <v>24</v>
      </c>
      <c r="G4813" t="s">
        <v>21</v>
      </c>
      <c r="H4813" t="s">
        <v>47</v>
      </c>
      <c r="I4813" t="s">
        <v>48</v>
      </c>
    </row>
    <row r="4814" spans="1:9" hidden="1" x14ac:dyDescent="0.3">
      <c r="A4814" t="s">
        <v>15</v>
      </c>
      <c r="B4814" t="s">
        <v>623</v>
      </c>
      <c r="C4814" t="s">
        <v>625</v>
      </c>
      <c r="D4814" t="s">
        <v>567</v>
      </c>
      <c r="E4814" t="s">
        <v>585</v>
      </c>
      <c r="F4814" t="s">
        <v>24</v>
      </c>
      <c r="G4814" t="s">
        <v>21</v>
      </c>
      <c r="H4814" t="s">
        <v>49</v>
      </c>
      <c r="I4814" t="s">
        <v>50</v>
      </c>
    </row>
    <row r="4815" spans="1:9" hidden="1" x14ac:dyDescent="0.3">
      <c r="A4815" t="s">
        <v>15</v>
      </c>
      <c r="B4815" t="s">
        <v>623</v>
      </c>
      <c r="C4815" t="s">
        <v>625</v>
      </c>
      <c r="D4815" t="s">
        <v>567</v>
      </c>
      <c r="E4815" t="s">
        <v>585</v>
      </c>
      <c r="F4815" t="s">
        <v>24</v>
      </c>
      <c r="G4815" t="s">
        <v>21</v>
      </c>
      <c r="H4815" t="s">
        <v>51</v>
      </c>
      <c r="I4815" t="s">
        <v>52</v>
      </c>
    </row>
    <row r="4816" spans="1:9" hidden="1" x14ac:dyDescent="0.3">
      <c r="A4816" t="s">
        <v>15</v>
      </c>
      <c r="B4816" t="s">
        <v>623</v>
      </c>
      <c r="C4816" t="s">
        <v>625</v>
      </c>
      <c r="D4816" t="s">
        <v>567</v>
      </c>
      <c r="E4816" t="s">
        <v>585</v>
      </c>
      <c r="F4816" t="s">
        <v>24</v>
      </c>
      <c r="G4816" t="s">
        <v>21</v>
      </c>
      <c r="H4816" t="s">
        <v>53</v>
      </c>
      <c r="I4816" t="s">
        <v>54</v>
      </c>
    </row>
    <row r="4817" spans="1:9" hidden="1" x14ac:dyDescent="0.3">
      <c r="A4817" t="s">
        <v>15</v>
      </c>
      <c r="B4817" t="s">
        <v>623</v>
      </c>
      <c r="C4817" t="s">
        <v>625</v>
      </c>
      <c r="D4817" t="s">
        <v>567</v>
      </c>
      <c r="E4817" t="s">
        <v>585</v>
      </c>
      <c r="F4817" t="s">
        <v>24</v>
      </c>
      <c r="G4817" t="s">
        <v>21</v>
      </c>
      <c r="H4817" t="s">
        <v>55</v>
      </c>
      <c r="I4817" t="s">
        <v>56</v>
      </c>
    </row>
    <row r="4818" spans="1:9" hidden="1" x14ac:dyDescent="0.3">
      <c r="A4818" t="s">
        <v>15</v>
      </c>
      <c r="B4818" t="s">
        <v>623</v>
      </c>
      <c r="C4818" t="s">
        <v>625</v>
      </c>
      <c r="D4818" t="s">
        <v>567</v>
      </c>
      <c r="E4818" t="s">
        <v>585</v>
      </c>
      <c r="F4818" t="s">
        <v>24</v>
      </c>
      <c r="G4818" t="s">
        <v>21</v>
      </c>
      <c r="H4818" t="s">
        <v>57</v>
      </c>
      <c r="I4818" t="s">
        <v>58</v>
      </c>
    </row>
    <row r="4819" spans="1:9" hidden="1" x14ac:dyDescent="0.3">
      <c r="A4819" t="s">
        <v>15</v>
      </c>
      <c r="B4819" t="s">
        <v>623</v>
      </c>
      <c r="C4819" t="s">
        <v>625</v>
      </c>
      <c r="D4819" t="s">
        <v>567</v>
      </c>
      <c r="E4819" t="s">
        <v>585</v>
      </c>
      <c r="F4819" t="s">
        <v>24</v>
      </c>
      <c r="G4819" t="s">
        <v>21</v>
      </c>
      <c r="H4819" t="s">
        <v>59</v>
      </c>
      <c r="I4819" t="s">
        <v>60</v>
      </c>
    </row>
    <row r="4820" spans="1:9" hidden="1" x14ac:dyDescent="0.3">
      <c r="A4820" t="s">
        <v>15</v>
      </c>
      <c r="B4820" t="s">
        <v>623</v>
      </c>
      <c r="C4820" t="s">
        <v>625</v>
      </c>
      <c r="D4820" t="s">
        <v>567</v>
      </c>
      <c r="E4820" t="s">
        <v>585</v>
      </c>
      <c r="F4820" t="s">
        <v>24</v>
      </c>
      <c r="G4820" t="s">
        <v>21</v>
      </c>
      <c r="H4820" t="s">
        <v>61</v>
      </c>
      <c r="I4820" t="s">
        <v>62</v>
      </c>
    </row>
    <row r="4821" spans="1:9" hidden="1" x14ac:dyDescent="0.3">
      <c r="A4821" t="s">
        <v>15</v>
      </c>
      <c r="B4821" t="s">
        <v>623</v>
      </c>
      <c r="C4821" t="s">
        <v>625</v>
      </c>
      <c r="D4821" t="s">
        <v>567</v>
      </c>
      <c r="E4821" t="s">
        <v>585</v>
      </c>
      <c r="F4821" t="s">
        <v>24</v>
      </c>
      <c r="G4821" t="s">
        <v>21</v>
      </c>
      <c r="H4821" t="s">
        <v>63</v>
      </c>
      <c r="I4821" t="s">
        <v>64</v>
      </c>
    </row>
    <row r="4822" spans="1:9" hidden="1" x14ac:dyDescent="0.3">
      <c r="A4822" t="s">
        <v>15</v>
      </c>
      <c r="B4822" t="s">
        <v>623</v>
      </c>
      <c r="C4822" t="s">
        <v>625</v>
      </c>
      <c r="D4822" t="s">
        <v>567</v>
      </c>
      <c r="E4822" t="s">
        <v>585</v>
      </c>
      <c r="F4822" t="s">
        <v>24</v>
      </c>
      <c r="G4822" t="s">
        <v>21</v>
      </c>
      <c r="H4822" t="s">
        <v>65</v>
      </c>
      <c r="I4822" t="s">
        <v>66</v>
      </c>
    </row>
    <row r="4823" spans="1:9" hidden="1" x14ac:dyDescent="0.3">
      <c r="A4823" t="s">
        <v>15</v>
      </c>
      <c r="B4823" t="s">
        <v>623</v>
      </c>
      <c r="C4823" t="s">
        <v>625</v>
      </c>
      <c r="D4823" t="s">
        <v>567</v>
      </c>
      <c r="E4823" t="s">
        <v>585</v>
      </c>
      <c r="F4823" t="s">
        <v>24</v>
      </c>
      <c r="G4823" t="s">
        <v>21</v>
      </c>
      <c r="H4823" t="s">
        <v>67</v>
      </c>
      <c r="I4823" t="s">
        <v>68</v>
      </c>
    </row>
    <row r="4824" spans="1:9" hidden="1" x14ac:dyDescent="0.3">
      <c r="A4824" t="s">
        <v>15</v>
      </c>
      <c r="B4824" t="s">
        <v>623</v>
      </c>
      <c r="C4824" t="s">
        <v>625</v>
      </c>
      <c r="D4824" t="s">
        <v>567</v>
      </c>
      <c r="E4824" t="s">
        <v>585</v>
      </c>
      <c r="F4824" t="s">
        <v>24</v>
      </c>
      <c r="G4824" t="s">
        <v>21</v>
      </c>
      <c r="H4824" t="s">
        <v>69</v>
      </c>
      <c r="I4824" t="s">
        <v>70</v>
      </c>
    </row>
    <row r="4825" spans="1:9" hidden="1" x14ac:dyDescent="0.3">
      <c r="A4825" t="s">
        <v>15</v>
      </c>
      <c r="B4825" t="s">
        <v>623</v>
      </c>
      <c r="C4825" t="s">
        <v>625</v>
      </c>
      <c r="D4825" t="s">
        <v>567</v>
      </c>
      <c r="E4825" t="s">
        <v>585</v>
      </c>
      <c r="F4825" t="s">
        <v>24</v>
      </c>
      <c r="G4825" t="s">
        <v>21</v>
      </c>
      <c r="H4825" t="s">
        <v>71</v>
      </c>
      <c r="I4825" t="s">
        <v>72</v>
      </c>
    </row>
    <row r="4826" spans="1:9" hidden="1" x14ac:dyDescent="0.3">
      <c r="A4826" t="s">
        <v>15</v>
      </c>
      <c r="B4826" t="s">
        <v>623</v>
      </c>
      <c r="C4826" t="s">
        <v>625</v>
      </c>
      <c r="D4826" t="s">
        <v>567</v>
      </c>
      <c r="E4826" t="s">
        <v>585</v>
      </c>
      <c r="F4826" t="s">
        <v>24</v>
      </c>
      <c r="G4826" t="s">
        <v>21</v>
      </c>
      <c r="H4826" t="s">
        <v>73</v>
      </c>
      <c r="I4826" t="s">
        <v>74</v>
      </c>
    </row>
    <row r="4827" spans="1:9" hidden="1" x14ac:dyDescent="0.3">
      <c r="A4827" t="s">
        <v>15</v>
      </c>
      <c r="B4827" t="s">
        <v>623</v>
      </c>
      <c r="C4827" t="s">
        <v>625</v>
      </c>
      <c r="D4827" t="s">
        <v>567</v>
      </c>
      <c r="E4827" t="s">
        <v>585</v>
      </c>
      <c r="F4827" t="s">
        <v>24</v>
      </c>
      <c r="G4827" t="s">
        <v>21</v>
      </c>
      <c r="H4827" t="s">
        <v>75</v>
      </c>
      <c r="I4827" t="s">
        <v>76</v>
      </c>
    </row>
    <row r="4828" spans="1:9" hidden="1" x14ac:dyDescent="0.3">
      <c r="A4828" t="s">
        <v>15</v>
      </c>
      <c r="B4828" t="s">
        <v>623</v>
      </c>
      <c r="C4828" t="s">
        <v>625</v>
      </c>
      <c r="D4828" t="s">
        <v>567</v>
      </c>
      <c r="E4828" t="s">
        <v>585</v>
      </c>
      <c r="F4828" t="s">
        <v>24</v>
      </c>
      <c r="G4828" t="s">
        <v>21</v>
      </c>
      <c r="H4828" t="s">
        <v>77</v>
      </c>
      <c r="I4828" t="s">
        <v>78</v>
      </c>
    </row>
    <row r="4829" spans="1:9" hidden="1" x14ac:dyDescent="0.3">
      <c r="A4829" t="s">
        <v>15</v>
      </c>
      <c r="B4829" t="s">
        <v>623</v>
      </c>
      <c r="C4829" t="s">
        <v>625</v>
      </c>
      <c r="D4829" t="s">
        <v>567</v>
      </c>
      <c r="E4829" t="s">
        <v>585</v>
      </c>
      <c r="F4829" t="s">
        <v>24</v>
      </c>
      <c r="G4829" t="s">
        <v>21</v>
      </c>
      <c r="H4829" t="s">
        <v>79</v>
      </c>
      <c r="I4829" t="s">
        <v>80</v>
      </c>
    </row>
    <row r="4830" spans="1:9" hidden="1" x14ac:dyDescent="0.3">
      <c r="A4830" t="s">
        <v>15</v>
      </c>
      <c r="B4830" t="s">
        <v>623</v>
      </c>
      <c r="C4830" t="s">
        <v>625</v>
      </c>
      <c r="D4830" t="s">
        <v>567</v>
      </c>
      <c r="E4830" t="s">
        <v>585</v>
      </c>
      <c r="F4830" t="s">
        <v>24</v>
      </c>
      <c r="G4830" t="s">
        <v>21</v>
      </c>
      <c r="H4830" t="s">
        <v>81</v>
      </c>
      <c r="I4830" t="s">
        <v>82</v>
      </c>
    </row>
    <row r="4831" spans="1:9" hidden="1" x14ac:dyDescent="0.3">
      <c r="A4831" t="s">
        <v>15</v>
      </c>
      <c r="B4831" t="s">
        <v>623</v>
      </c>
      <c r="C4831" t="s">
        <v>625</v>
      </c>
      <c r="D4831" t="s">
        <v>567</v>
      </c>
      <c r="E4831" t="s">
        <v>585</v>
      </c>
      <c r="F4831" t="s">
        <v>24</v>
      </c>
      <c r="G4831" t="s">
        <v>21</v>
      </c>
      <c r="H4831" t="s">
        <v>83</v>
      </c>
      <c r="I4831" t="s">
        <v>84</v>
      </c>
    </row>
    <row r="4832" spans="1:9" hidden="1" x14ac:dyDescent="0.3">
      <c r="A4832" t="s">
        <v>15</v>
      </c>
      <c r="B4832" t="s">
        <v>623</v>
      </c>
      <c r="C4832" t="s">
        <v>625</v>
      </c>
      <c r="D4832" t="s">
        <v>567</v>
      </c>
      <c r="E4832" t="s">
        <v>585</v>
      </c>
      <c r="F4832" t="s">
        <v>24</v>
      </c>
      <c r="G4832" t="s">
        <v>21</v>
      </c>
      <c r="H4832" t="s">
        <v>85</v>
      </c>
      <c r="I4832" t="s">
        <v>86</v>
      </c>
    </row>
    <row r="4833" spans="1:9" hidden="1" x14ac:dyDescent="0.3">
      <c r="A4833" t="s">
        <v>15</v>
      </c>
      <c r="B4833" t="s">
        <v>623</v>
      </c>
      <c r="C4833" t="s">
        <v>625</v>
      </c>
      <c r="D4833" t="s">
        <v>567</v>
      </c>
      <c r="E4833" t="s">
        <v>585</v>
      </c>
      <c r="F4833" t="s">
        <v>24</v>
      </c>
      <c r="G4833" t="s">
        <v>21</v>
      </c>
      <c r="H4833" t="s">
        <v>87</v>
      </c>
      <c r="I4833" t="s">
        <v>88</v>
      </c>
    </row>
    <row r="4834" spans="1:9" hidden="1" x14ac:dyDescent="0.3">
      <c r="A4834" t="s">
        <v>15</v>
      </c>
      <c r="B4834" t="s">
        <v>623</v>
      </c>
      <c r="C4834" t="s">
        <v>625</v>
      </c>
      <c r="D4834" t="s">
        <v>567</v>
      </c>
      <c r="E4834" t="s">
        <v>585</v>
      </c>
      <c r="F4834" t="s">
        <v>24</v>
      </c>
      <c r="G4834" t="s">
        <v>21</v>
      </c>
      <c r="H4834" t="s">
        <v>89</v>
      </c>
      <c r="I4834" t="s">
        <v>90</v>
      </c>
    </row>
    <row r="4835" spans="1:9" hidden="1" x14ac:dyDescent="0.3">
      <c r="A4835" t="s">
        <v>15</v>
      </c>
      <c r="B4835" t="s">
        <v>623</v>
      </c>
      <c r="C4835" t="s">
        <v>625</v>
      </c>
      <c r="D4835" t="s">
        <v>567</v>
      </c>
      <c r="E4835" t="s">
        <v>585</v>
      </c>
      <c r="F4835" t="s">
        <v>24</v>
      </c>
      <c r="G4835" t="s">
        <v>21</v>
      </c>
      <c r="H4835" t="s">
        <v>91</v>
      </c>
      <c r="I4835" t="s">
        <v>92</v>
      </c>
    </row>
    <row r="4836" spans="1:9" hidden="1" x14ac:dyDescent="0.3">
      <c r="A4836" t="s">
        <v>15</v>
      </c>
      <c r="B4836" t="s">
        <v>623</v>
      </c>
      <c r="C4836" t="s">
        <v>625</v>
      </c>
      <c r="D4836" t="s">
        <v>567</v>
      </c>
      <c r="E4836" t="s">
        <v>585</v>
      </c>
      <c r="F4836" t="s">
        <v>24</v>
      </c>
      <c r="G4836" t="s">
        <v>21</v>
      </c>
      <c r="H4836" t="s">
        <v>93</v>
      </c>
      <c r="I4836" t="s">
        <v>94</v>
      </c>
    </row>
    <row r="4837" spans="1:9" hidden="1" x14ac:dyDescent="0.3">
      <c r="A4837" t="s">
        <v>15</v>
      </c>
      <c r="B4837" t="s">
        <v>623</v>
      </c>
      <c r="C4837" t="s">
        <v>625</v>
      </c>
      <c r="D4837" t="s">
        <v>567</v>
      </c>
      <c r="E4837" t="s">
        <v>585</v>
      </c>
      <c r="F4837" t="s">
        <v>24</v>
      </c>
      <c r="G4837" t="s">
        <v>21</v>
      </c>
      <c r="H4837" t="s">
        <v>95</v>
      </c>
      <c r="I4837" t="s">
        <v>96</v>
      </c>
    </row>
    <row r="4838" spans="1:9" hidden="1" x14ac:dyDescent="0.3">
      <c r="A4838" t="s">
        <v>15</v>
      </c>
      <c r="B4838" t="s">
        <v>623</v>
      </c>
      <c r="C4838" t="s">
        <v>625</v>
      </c>
      <c r="D4838" t="s">
        <v>567</v>
      </c>
      <c r="E4838" t="s">
        <v>585</v>
      </c>
      <c r="F4838" t="s">
        <v>24</v>
      </c>
      <c r="G4838" t="s">
        <v>21</v>
      </c>
      <c r="H4838" t="s">
        <v>97</v>
      </c>
      <c r="I4838" t="s">
        <v>98</v>
      </c>
    </row>
    <row r="4839" spans="1:9" hidden="1" x14ac:dyDescent="0.3">
      <c r="A4839" t="s">
        <v>15</v>
      </c>
      <c r="B4839" t="s">
        <v>623</v>
      </c>
      <c r="C4839" t="s">
        <v>625</v>
      </c>
      <c r="D4839" t="s">
        <v>567</v>
      </c>
      <c r="E4839" t="s">
        <v>585</v>
      </c>
      <c r="F4839" t="s">
        <v>24</v>
      </c>
      <c r="G4839" t="s">
        <v>21</v>
      </c>
      <c r="H4839" t="s">
        <v>99</v>
      </c>
      <c r="I4839" t="s">
        <v>100</v>
      </c>
    </row>
    <row r="4840" spans="1:9" hidden="1" x14ac:dyDescent="0.3">
      <c r="A4840" t="s">
        <v>15</v>
      </c>
      <c r="B4840" t="s">
        <v>623</v>
      </c>
      <c r="C4840" t="s">
        <v>625</v>
      </c>
      <c r="D4840" t="s">
        <v>567</v>
      </c>
      <c r="E4840" t="s">
        <v>585</v>
      </c>
      <c r="F4840" t="s">
        <v>24</v>
      </c>
      <c r="G4840" t="s">
        <v>21</v>
      </c>
      <c r="H4840" t="s">
        <v>101</v>
      </c>
      <c r="I4840" t="s">
        <v>102</v>
      </c>
    </row>
    <row r="4841" spans="1:9" hidden="1" x14ac:dyDescent="0.3">
      <c r="A4841" t="s">
        <v>15</v>
      </c>
      <c r="B4841" t="s">
        <v>623</v>
      </c>
      <c r="C4841" t="s">
        <v>625</v>
      </c>
      <c r="D4841" t="s">
        <v>567</v>
      </c>
      <c r="E4841" t="s">
        <v>585</v>
      </c>
      <c r="F4841" t="s">
        <v>24</v>
      </c>
      <c r="G4841" t="s">
        <v>21</v>
      </c>
      <c r="H4841" t="s">
        <v>103</v>
      </c>
      <c r="I4841" t="s">
        <v>104</v>
      </c>
    </row>
    <row r="4842" spans="1:9" hidden="1" x14ac:dyDescent="0.3">
      <c r="A4842" t="s">
        <v>15</v>
      </c>
      <c r="B4842" t="s">
        <v>623</v>
      </c>
      <c r="C4842" t="s">
        <v>625</v>
      </c>
      <c r="D4842" t="s">
        <v>567</v>
      </c>
      <c r="E4842" t="s">
        <v>585</v>
      </c>
      <c r="F4842" t="s">
        <v>24</v>
      </c>
      <c r="G4842" t="s">
        <v>21</v>
      </c>
      <c r="H4842" t="s">
        <v>105</v>
      </c>
      <c r="I4842" t="s">
        <v>106</v>
      </c>
    </row>
    <row r="4843" spans="1:9" hidden="1" x14ac:dyDescent="0.3">
      <c r="A4843" t="s">
        <v>15</v>
      </c>
      <c r="B4843" t="s">
        <v>623</v>
      </c>
      <c r="C4843" t="s">
        <v>625</v>
      </c>
      <c r="D4843" t="s">
        <v>567</v>
      </c>
      <c r="E4843" t="s">
        <v>585</v>
      </c>
      <c r="F4843" t="s">
        <v>24</v>
      </c>
      <c r="G4843" t="s">
        <v>21</v>
      </c>
      <c r="H4843" t="s">
        <v>107</v>
      </c>
      <c r="I4843" t="s">
        <v>108</v>
      </c>
    </row>
    <row r="4844" spans="1:9" hidden="1" x14ac:dyDescent="0.3">
      <c r="A4844" t="s">
        <v>15</v>
      </c>
      <c r="B4844" t="s">
        <v>623</v>
      </c>
      <c r="C4844" t="s">
        <v>625</v>
      </c>
      <c r="D4844" t="s">
        <v>567</v>
      </c>
      <c r="E4844" t="s">
        <v>585</v>
      </c>
      <c r="F4844" t="s">
        <v>24</v>
      </c>
      <c r="G4844" t="s">
        <v>21</v>
      </c>
      <c r="H4844" t="s">
        <v>109</v>
      </c>
      <c r="I4844" t="s">
        <v>109</v>
      </c>
    </row>
    <row r="4845" spans="1:9" hidden="1" x14ac:dyDescent="0.3">
      <c r="A4845" t="s">
        <v>15</v>
      </c>
      <c r="B4845" t="s">
        <v>623</v>
      </c>
      <c r="C4845" t="s">
        <v>625</v>
      </c>
      <c r="D4845" t="s">
        <v>567</v>
      </c>
      <c r="E4845" t="s">
        <v>115</v>
      </c>
      <c r="F4845" t="s">
        <v>24</v>
      </c>
      <c r="G4845" t="s">
        <v>21</v>
      </c>
      <c r="H4845" t="s">
        <v>25</v>
      </c>
      <c r="I4845" t="s">
        <v>26</v>
      </c>
    </row>
    <row r="4846" spans="1:9" hidden="1" x14ac:dyDescent="0.3">
      <c r="A4846" t="s">
        <v>15</v>
      </c>
      <c r="B4846" t="s">
        <v>623</v>
      </c>
      <c r="C4846" t="s">
        <v>625</v>
      </c>
      <c r="D4846" t="s">
        <v>567</v>
      </c>
      <c r="E4846" t="s">
        <v>115</v>
      </c>
      <c r="F4846" t="s">
        <v>24</v>
      </c>
      <c r="G4846" t="s">
        <v>21</v>
      </c>
      <c r="H4846" t="s">
        <v>27</v>
      </c>
      <c r="I4846" t="s">
        <v>28</v>
      </c>
    </row>
    <row r="4847" spans="1:9" hidden="1" x14ac:dyDescent="0.3">
      <c r="A4847" t="s">
        <v>15</v>
      </c>
      <c r="B4847" t="s">
        <v>623</v>
      </c>
      <c r="C4847" t="s">
        <v>625</v>
      </c>
      <c r="D4847" t="s">
        <v>567</v>
      </c>
      <c r="E4847" t="s">
        <v>115</v>
      </c>
      <c r="F4847" t="s">
        <v>24</v>
      </c>
      <c r="G4847" t="s">
        <v>21</v>
      </c>
      <c r="H4847" t="s">
        <v>29</v>
      </c>
      <c r="I4847" t="s">
        <v>30</v>
      </c>
    </row>
    <row r="4848" spans="1:9" hidden="1" x14ac:dyDescent="0.3">
      <c r="A4848" t="s">
        <v>15</v>
      </c>
      <c r="B4848" t="s">
        <v>623</v>
      </c>
      <c r="C4848" t="s">
        <v>625</v>
      </c>
      <c r="D4848" t="s">
        <v>567</v>
      </c>
      <c r="E4848" t="s">
        <v>115</v>
      </c>
      <c r="F4848" t="s">
        <v>24</v>
      </c>
      <c r="G4848" t="s">
        <v>21</v>
      </c>
      <c r="H4848" t="s">
        <v>31</v>
      </c>
      <c r="I4848" t="s">
        <v>32</v>
      </c>
    </row>
    <row r="4849" spans="1:9" hidden="1" x14ac:dyDescent="0.3">
      <c r="A4849" t="s">
        <v>15</v>
      </c>
      <c r="B4849" t="s">
        <v>623</v>
      </c>
      <c r="C4849" t="s">
        <v>625</v>
      </c>
      <c r="D4849" t="s">
        <v>567</v>
      </c>
      <c r="E4849" t="s">
        <v>115</v>
      </c>
      <c r="F4849" t="s">
        <v>24</v>
      </c>
      <c r="G4849" t="s">
        <v>21</v>
      </c>
      <c r="H4849" t="s">
        <v>33</v>
      </c>
      <c r="I4849" t="s">
        <v>34</v>
      </c>
    </row>
    <row r="4850" spans="1:9" hidden="1" x14ac:dyDescent="0.3">
      <c r="A4850" t="s">
        <v>15</v>
      </c>
      <c r="B4850" t="s">
        <v>623</v>
      </c>
      <c r="C4850" t="s">
        <v>625</v>
      </c>
      <c r="D4850" t="s">
        <v>567</v>
      </c>
      <c r="E4850" t="s">
        <v>115</v>
      </c>
      <c r="F4850" t="s">
        <v>24</v>
      </c>
      <c r="G4850" t="s">
        <v>21</v>
      </c>
      <c r="H4850" t="s">
        <v>35</v>
      </c>
      <c r="I4850" t="s">
        <v>36</v>
      </c>
    </row>
    <row r="4851" spans="1:9" hidden="1" x14ac:dyDescent="0.3">
      <c r="A4851" t="s">
        <v>15</v>
      </c>
      <c r="B4851" t="s">
        <v>623</v>
      </c>
      <c r="C4851" t="s">
        <v>625</v>
      </c>
      <c r="D4851" t="s">
        <v>567</v>
      </c>
      <c r="E4851" t="s">
        <v>115</v>
      </c>
      <c r="F4851" t="s">
        <v>24</v>
      </c>
      <c r="G4851" t="s">
        <v>21</v>
      </c>
      <c r="H4851" t="s">
        <v>37</v>
      </c>
      <c r="I4851" t="s">
        <v>38</v>
      </c>
    </row>
    <row r="4852" spans="1:9" hidden="1" x14ac:dyDescent="0.3">
      <c r="A4852" t="s">
        <v>15</v>
      </c>
      <c r="B4852" t="s">
        <v>623</v>
      </c>
      <c r="C4852" t="s">
        <v>625</v>
      </c>
      <c r="D4852" t="s">
        <v>567</v>
      </c>
      <c r="E4852" t="s">
        <v>115</v>
      </c>
      <c r="F4852" t="s">
        <v>24</v>
      </c>
      <c r="G4852" t="s">
        <v>21</v>
      </c>
      <c r="H4852" t="s">
        <v>39</v>
      </c>
      <c r="I4852" t="s">
        <v>40</v>
      </c>
    </row>
    <row r="4853" spans="1:9" hidden="1" x14ac:dyDescent="0.3">
      <c r="A4853" t="s">
        <v>15</v>
      </c>
      <c r="B4853" t="s">
        <v>623</v>
      </c>
      <c r="C4853" t="s">
        <v>625</v>
      </c>
      <c r="D4853" t="s">
        <v>567</v>
      </c>
      <c r="E4853" t="s">
        <v>115</v>
      </c>
      <c r="F4853" t="s">
        <v>24</v>
      </c>
      <c r="G4853" t="s">
        <v>21</v>
      </c>
      <c r="H4853" t="s">
        <v>41</v>
      </c>
      <c r="I4853" t="s">
        <v>42</v>
      </c>
    </row>
    <row r="4854" spans="1:9" hidden="1" x14ac:dyDescent="0.3">
      <c r="A4854" t="s">
        <v>15</v>
      </c>
      <c r="B4854" t="s">
        <v>623</v>
      </c>
      <c r="C4854" t="s">
        <v>625</v>
      </c>
      <c r="D4854" t="s">
        <v>567</v>
      </c>
      <c r="E4854" t="s">
        <v>115</v>
      </c>
      <c r="F4854" t="s">
        <v>24</v>
      </c>
      <c r="G4854" t="s">
        <v>21</v>
      </c>
      <c r="H4854" t="s">
        <v>43</v>
      </c>
      <c r="I4854" t="s">
        <v>44</v>
      </c>
    </row>
    <row r="4855" spans="1:9" hidden="1" x14ac:dyDescent="0.3">
      <c r="A4855" t="s">
        <v>15</v>
      </c>
      <c r="B4855" t="s">
        <v>623</v>
      </c>
      <c r="C4855" t="s">
        <v>625</v>
      </c>
      <c r="D4855" t="s">
        <v>567</v>
      </c>
      <c r="E4855" t="s">
        <v>115</v>
      </c>
      <c r="F4855" t="s">
        <v>24</v>
      </c>
      <c r="G4855" t="s">
        <v>21</v>
      </c>
      <c r="H4855" t="s">
        <v>45</v>
      </c>
      <c r="I4855" t="s">
        <v>46</v>
      </c>
    </row>
    <row r="4856" spans="1:9" hidden="1" x14ac:dyDescent="0.3">
      <c r="A4856" t="s">
        <v>15</v>
      </c>
      <c r="B4856" t="s">
        <v>623</v>
      </c>
      <c r="C4856" t="s">
        <v>625</v>
      </c>
      <c r="D4856" t="s">
        <v>567</v>
      </c>
      <c r="E4856" t="s">
        <v>115</v>
      </c>
      <c r="F4856" t="s">
        <v>24</v>
      </c>
      <c r="G4856" t="s">
        <v>21</v>
      </c>
      <c r="H4856" t="s">
        <v>47</v>
      </c>
      <c r="I4856" t="s">
        <v>48</v>
      </c>
    </row>
    <row r="4857" spans="1:9" hidden="1" x14ac:dyDescent="0.3">
      <c r="A4857" t="s">
        <v>15</v>
      </c>
      <c r="B4857" t="s">
        <v>623</v>
      </c>
      <c r="C4857" t="s">
        <v>625</v>
      </c>
      <c r="D4857" t="s">
        <v>567</v>
      </c>
      <c r="E4857" t="s">
        <v>115</v>
      </c>
      <c r="F4857" t="s">
        <v>24</v>
      </c>
      <c r="G4857" t="s">
        <v>21</v>
      </c>
      <c r="H4857" t="s">
        <v>49</v>
      </c>
      <c r="I4857" t="s">
        <v>50</v>
      </c>
    </row>
    <row r="4858" spans="1:9" hidden="1" x14ac:dyDescent="0.3">
      <c r="A4858" t="s">
        <v>15</v>
      </c>
      <c r="B4858" t="s">
        <v>623</v>
      </c>
      <c r="C4858" t="s">
        <v>625</v>
      </c>
      <c r="D4858" t="s">
        <v>567</v>
      </c>
      <c r="E4858" t="s">
        <v>115</v>
      </c>
      <c r="F4858" t="s">
        <v>24</v>
      </c>
      <c r="G4858" t="s">
        <v>21</v>
      </c>
      <c r="H4858" t="s">
        <v>51</v>
      </c>
      <c r="I4858" t="s">
        <v>52</v>
      </c>
    </row>
    <row r="4859" spans="1:9" hidden="1" x14ac:dyDescent="0.3">
      <c r="A4859" t="s">
        <v>15</v>
      </c>
      <c r="B4859" t="s">
        <v>623</v>
      </c>
      <c r="C4859" t="s">
        <v>625</v>
      </c>
      <c r="D4859" t="s">
        <v>567</v>
      </c>
      <c r="E4859" t="s">
        <v>115</v>
      </c>
      <c r="F4859" t="s">
        <v>24</v>
      </c>
      <c r="G4859" t="s">
        <v>21</v>
      </c>
      <c r="H4859" t="s">
        <v>53</v>
      </c>
      <c r="I4859" t="s">
        <v>54</v>
      </c>
    </row>
    <row r="4860" spans="1:9" hidden="1" x14ac:dyDescent="0.3">
      <c r="A4860" t="s">
        <v>15</v>
      </c>
      <c r="B4860" t="s">
        <v>623</v>
      </c>
      <c r="C4860" t="s">
        <v>625</v>
      </c>
      <c r="D4860" t="s">
        <v>567</v>
      </c>
      <c r="E4860" t="s">
        <v>115</v>
      </c>
      <c r="F4860" t="s">
        <v>24</v>
      </c>
      <c r="G4860" t="s">
        <v>21</v>
      </c>
      <c r="H4860" t="s">
        <v>55</v>
      </c>
      <c r="I4860" t="s">
        <v>56</v>
      </c>
    </row>
    <row r="4861" spans="1:9" hidden="1" x14ac:dyDescent="0.3">
      <c r="A4861" t="s">
        <v>15</v>
      </c>
      <c r="B4861" t="s">
        <v>623</v>
      </c>
      <c r="C4861" t="s">
        <v>625</v>
      </c>
      <c r="D4861" t="s">
        <v>567</v>
      </c>
      <c r="E4861" t="s">
        <v>115</v>
      </c>
      <c r="F4861" t="s">
        <v>24</v>
      </c>
      <c r="G4861" t="s">
        <v>21</v>
      </c>
      <c r="H4861" t="s">
        <v>57</v>
      </c>
      <c r="I4861" t="s">
        <v>58</v>
      </c>
    </row>
    <row r="4862" spans="1:9" hidden="1" x14ac:dyDescent="0.3">
      <c r="A4862" t="s">
        <v>15</v>
      </c>
      <c r="B4862" t="s">
        <v>623</v>
      </c>
      <c r="C4862" t="s">
        <v>625</v>
      </c>
      <c r="D4862" t="s">
        <v>567</v>
      </c>
      <c r="E4862" t="s">
        <v>115</v>
      </c>
      <c r="F4862" t="s">
        <v>24</v>
      </c>
      <c r="G4862" t="s">
        <v>21</v>
      </c>
      <c r="H4862" t="s">
        <v>59</v>
      </c>
      <c r="I4862" t="s">
        <v>60</v>
      </c>
    </row>
    <row r="4863" spans="1:9" hidden="1" x14ac:dyDescent="0.3">
      <c r="A4863" t="s">
        <v>15</v>
      </c>
      <c r="B4863" t="s">
        <v>623</v>
      </c>
      <c r="C4863" t="s">
        <v>625</v>
      </c>
      <c r="D4863" t="s">
        <v>567</v>
      </c>
      <c r="E4863" t="s">
        <v>115</v>
      </c>
      <c r="F4863" t="s">
        <v>24</v>
      </c>
      <c r="G4863" t="s">
        <v>21</v>
      </c>
      <c r="H4863" t="s">
        <v>61</v>
      </c>
      <c r="I4863" t="s">
        <v>62</v>
      </c>
    </row>
    <row r="4864" spans="1:9" hidden="1" x14ac:dyDescent="0.3">
      <c r="A4864" t="s">
        <v>15</v>
      </c>
      <c r="B4864" t="s">
        <v>623</v>
      </c>
      <c r="C4864" t="s">
        <v>625</v>
      </c>
      <c r="D4864" t="s">
        <v>567</v>
      </c>
      <c r="E4864" t="s">
        <v>115</v>
      </c>
      <c r="F4864" t="s">
        <v>24</v>
      </c>
      <c r="G4864" t="s">
        <v>21</v>
      </c>
      <c r="H4864" t="s">
        <v>63</v>
      </c>
      <c r="I4864" t="s">
        <v>64</v>
      </c>
    </row>
    <row r="4865" spans="1:9" hidden="1" x14ac:dyDescent="0.3">
      <c r="A4865" t="s">
        <v>15</v>
      </c>
      <c r="B4865" t="s">
        <v>623</v>
      </c>
      <c r="C4865" t="s">
        <v>625</v>
      </c>
      <c r="D4865" t="s">
        <v>567</v>
      </c>
      <c r="E4865" t="s">
        <v>115</v>
      </c>
      <c r="F4865" t="s">
        <v>24</v>
      </c>
      <c r="G4865" t="s">
        <v>21</v>
      </c>
      <c r="H4865" t="s">
        <v>65</v>
      </c>
      <c r="I4865" t="s">
        <v>66</v>
      </c>
    </row>
    <row r="4866" spans="1:9" hidden="1" x14ac:dyDescent="0.3">
      <c r="A4866" t="s">
        <v>15</v>
      </c>
      <c r="B4866" t="s">
        <v>623</v>
      </c>
      <c r="C4866" t="s">
        <v>625</v>
      </c>
      <c r="D4866" t="s">
        <v>567</v>
      </c>
      <c r="E4866" t="s">
        <v>115</v>
      </c>
      <c r="F4866" t="s">
        <v>24</v>
      </c>
      <c r="G4866" t="s">
        <v>21</v>
      </c>
      <c r="H4866" t="s">
        <v>67</v>
      </c>
      <c r="I4866" t="s">
        <v>68</v>
      </c>
    </row>
    <row r="4867" spans="1:9" hidden="1" x14ac:dyDescent="0.3">
      <c r="A4867" t="s">
        <v>15</v>
      </c>
      <c r="B4867" t="s">
        <v>623</v>
      </c>
      <c r="C4867" t="s">
        <v>625</v>
      </c>
      <c r="D4867" t="s">
        <v>567</v>
      </c>
      <c r="E4867" t="s">
        <v>115</v>
      </c>
      <c r="F4867" t="s">
        <v>24</v>
      </c>
      <c r="G4867" t="s">
        <v>21</v>
      </c>
      <c r="H4867" t="s">
        <v>69</v>
      </c>
      <c r="I4867" t="s">
        <v>70</v>
      </c>
    </row>
    <row r="4868" spans="1:9" hidden="1" x14ac:dyDescent="0.3">
      <c r="A4868" t="s">
        <v>15</v>
      </c>
      <c r="B4868" t="s">
        <v>623</v>
      </c>
      <c r="C4868" t="s">
        <v>625</v>
      </c>
      <c r="D4868" t="s">
        <v>567</v>
      </c>
      <c r="E4868" t="s">
        <v>115</v>
      </c>
      <c r="F4868" t="s">
        <v>24</v>
      </c>
      <c r="G4868" t="s">
        <v>21</v>
      </c>
      <c r="H4868" t="s">
        <v>71</v>
      </c>
      <c r="I4868" t="s">
        <v>72</v>
      </c>
    </row>
    <row r="4869" spans="1:9" hidden="1" x14ac:dyDescent="0.3">
      <c r="A4869" t="s">
        <v>15</v>
      </c>
      <c r="B4869" t="s">
        <v>623</v>
      </c>
      <c r="C4869" t="s">
        <v>625</v>
      </c>
      <c r="D4869" t="s">
        <v>567</v>
      </c>
      <c r="E4869" t="s">
        <v>115</v>
      </c>
      <c r="F4869" t="s">
        <v>24</v>
      </c>
      <c r="G4869" t="s">
        <v>21</v>
      </c>
      <c r="H4869" t="s">
        <v>73</v>
      </c>
      <c r="I4869" t="s">
        <v>74</v>
      </c>
    </row>
    <row r="4870" spans="1:9" hidden="1" x14ac:dyDescent="0.3">
      <c r="A4870" t="s">
        <v>15</v>
      </c>
      <c r="B4870" t="s">
        <v>623</v>
      </c>
      <c r="C4870" t="s">
        <v>625</v>
      </c>
      <c r="D4870" t="s">
        <v>567</v>
      </c>
      <c r="E4870" t="s">
        <v>115</v>
      </c>
      <c r="F4870" t="s">
        <v>24</v>
      </c>
      <c r="G4870" t="s">
        <v>21</v>
      </c>
      <c r="H4870" t="s">
        <v>75</v>
      </c>
      <c r="I4870" t="s">
        <v>76</v>
      </c>
    </row>
    <row r="4871" spans="1:9" hidden="1" x14ac:dyDescent="0.3">
      <c r="A4871" t="s">
        <v>15</v>
      </c>
      <c r="B4871" t="s">
        <v>623</v>
      </c>
      <c r="C4871" t="s">
        <v>625</v>
      </c>
      <c r="D4871" t="s">
        <v>567</v>
      </c>
      <c r="E4871" t="s">
        <v>115</v>
      </c>
      <c r="F4871" t="s">
        <v>24</v>
      </c>
      <c r="G4871" t="s">
        <v>21</v>
      </c>
      <c r="H4871" t="s">
        <v>77</v>
      </c>
      <c r="I4871" t="s">
        <v>78</v>
      </c>
    </row>
    <row r="4872" spans="1:9" hidden="1" x14ac:dyDescent="0.3">
      <c r="A4872" t="s">
        <v>15</v>
      </c>
      <c r="B4872" t="s">
        <v>623</v>
      </c>
      <c r="C4872" t="s">
        <v>625</v>
      </c>
      <c r="D4872" t="s">
        <v>567</v>
      </c>
      <c r="E4872" t="s">
        <v>115</v>
      </c>
      <c r="F4872" t="s">
        <v>24</v>
      </c>
      <c r="G4872" t="s">
        <v>21</v>
      </c>
      <c r="H4872" t="s">
        <v>79</v>
      </c>
      <c r="I4872" t="s">
        <v>80</v>
      </c>
    </row>
    <row r="4873" spans="1:9" hidden="1" x14ac:dyDescent="0.3">
      <c r="A4873" t="s">
        <v>15</v>
      </c>
      <c r="B4873" t="s">
        <v>623</v>
      </c>
      <c r="C4873" t="s">
        <v>625</v>
      </c>
      <c r="D4873" t="s">
        <v>567</v>
      </c>
      <c r="E4873" t="s">
        <v>115</v>
      </c>
      <c r="F4873" t="s">
        <v>24</v>
      </c>
      <c r="G4873" t="s">
        <v>21</v>
      </c>
      <c r="H4873" t="s">
        <v>81</v>
      </c>
      <c r="I4873" t="s">
        <v>82</v>
      </c>
    </row>
    <row r="4874" spans="1:9" hidden="1" x14ac:dyDescent="0.3">
      <c r="A4874" t="s">
        <v>15</v>
      </c>
      <c r="B4874" t="s">
        <v>623</v>
      </c>
      <c r="C4874" t="s">
        <v>625</v>
      </c>
      <c r="D4874" t="s">
        <v>567</v>
      </c>
      <c r="E4874" t="s">
        <v>115</v>
      </c>
      <c r="F4874" t="s">
        <v>24</v>
      </c>
      <c r="G4874" t="s">
        <v>21</v>
      </c>
      <c r="H4874" t="s">
        <v>83</v>
      </c>
      <c r="I4874" t="s">
        <v>84</v>
      </c>
    </row>
    <row r="4875" spans="1:9" hidden="1" x14ac:dyDescent="0.3">
      <c r="A4875" t="s">
        <v>15</v>
      </c>
      <c r="B4875" t="s">
        <v>623</v>
      </c>
      <c r="C4875" t="s">
        <v>625</v>
      </c>
      <c r="D4875" t="s">
        <v>567</v>
      </c>
      <c r="E4875" t="s">
        <v>115</v>
      </c>
      <c r="F4875" t="s">
        <v>24</v>
      </c>
      <c r="G4875" t="s">
        <v>21</v>
      </c>
      <c r="H4875" t="s">
        <v>85</v>
      </c>
      <c r="I4875" t="s">
        <v>86</v>
      </c>
    </row>
    <row r="4876" spans="1:9" hidden="1" x14ac:dyDescent="0.3">
      <c r="A4876" t="s">
        <v>15</v>
      </c>
      <c r="B4876" t="s">
        <v>623</v>
      </c>
      <c r="C4876" t="s">
        <v>625</v>
      </c>
      <c r="D4876" t="s">
        <v>567</v>
      </c>
      <c r="E4876" t="s">
        <v>115</v>
      </c>
      <c r="F4876" t="s">
        <v>24</v>
      </c>
      <c r="G4876" t="s">
        <v>21</v>
      </c>
      <c r="H4876" t="s">
        <v>87</v>
      </c>
      <c r="I4876" t="s">
        <v>88</v>
      </c>
    </row>
    <row r="4877" spans="1:9" hidden="1" x14ac:dyDescent="0.3">
      <c r="A4877" t="s">
        <v>15</v>
      </c>
      <c r="B4877" t="s">
        <v>623</v>
      </c>
      <c r="C4877" t="s">
        <v>625</v>
      </c>
      <c r="D4877" t="s">
        <v>567</v>
      </c>
      <c r="E4877" t="s">
        <v>115</v>
      </c>
      <c r="F4877" t="s">
        <v>24</v>
      </c>
      <c r="G4877" t="s">
        <v>21</v>
      </c>
      <c r="H4877" t="s">
        <v>89</v>
      </c>
      <c r="I4877" t="s">
        <v>90</v>
      </c>
    </row>
    <row r="4878" spans="1:9" hidden="1" x14ac:dyDescent="0.3">
      <c r="A4878" t="s">
        <v>15</v>
      </c>
      <c r="B4878" t="s">
        <v>623</v>
      </c>
      <c r="C4878" t="s">
        <v>625</v>
      </c>
      <c r="D4878" t="s">
        <v>567</v>
      </c>
      <c r="E4878" t="s">
        <v>115</v>
      </c>
      <c r="F4878" t="s">
        <v>24</v>
      </c>
      <c r="G4878" t="s">
        <v>21</v>
      </c>
      <c r="H4878" t="s">
        <v>91</v>
      </c>
      <c r="I4878" t="s">
        <v>92</v>
      </c>
    </row>
    <row r="4879" spans="1:9" hidden="1" x14ac:dyDescent="0.3">
      <c r="A4879" t="s">
        <v>15</v>
      </c>
      <c r="B4879" t="s">
        <v>623</v>
      </c>
      <c r="C4879" t="s">
        <v>625</v>
      </c>
      <c r="D4879" t="s">
        <v>567</v>
      </c>
      <c r="E4879" t="s">
        <v>115</v>
      </c>
      <c r="F4879" t="s">
        <v>24</v>
      </c>
      <c r="G4879" t="s">
        <v>21</v>
      </c>
      <c r="H4879" t="s">
        <v>93</v>
      </c>
      <c r="I4879" t="s">
        <v>94</v>
      </c>
    </row>
    <row r="4880" spans="1:9" hidden="1" x14ac:dyDescent="0.3">
      <c r="A4880" t="s">
        <v>15</v>
      </c>
      <c r="B4880" t="s">
        <v>623</v>
      </c>
      <c r="C4880" t="s">
        <v>625</v>
      </c>
      <c r="D4880" t="s">
        <v>567</v>
      </c>
      <c r="E4880" t="s">
        <v>115</v>
      </c>
      <c r="F4880" t="s">
        <v>24</v>
      </c>
      <c r="G4880" t="s">
        <v>21</v>
      </c>
      <c r="H4880" t="s">
        <v>95</v>
      </c>
      <c r="I4880" t="s">
        <v>96</v>
      </c>
    </row>
    <row r="4881" spans="1:9" hidden="1" x14ac:dyDescent="0.3">
      <c r="A4881" t="s">
        <v>15</v>
      </c>
      <c r="B4881" t="s">
        <v>623</v>
      </c>
      <c r="C4881" t="s">
        <v>625</v>
      </c>
      <c r="D4881" t="s">
        <v>567</v>
      </c>
      <c r="E4881" t="s">
        <v>115</v>
      </c>
      <c r="F4881" t="s">
        <v>24</v>
      </c>
      <c r="G4881" t="s">
        <v>21</v>
      </c>
      <c r="H4881" t="s">
        <v>97</v>
      </c>
      <c r="I4881" t="s">
        <v>98</v>
      </c>
    </row>
    <row r="4882" spans="1:9" hidden="1" x14ac:dyDescent="0.3">
      <c r="A4882" t="s">
        <v>15</v>
      </c>
      <c r="B4882" t="s">
        <v>623</v>
      </c>
      <c r="C4882" t="s">
        <v>625</v>
      </c>
      <c r="D4882" t="s">
        <v>567</v>
      </c>
      <c r="E4882" t="s">
        <v>115</v>
      </c>
      <c r="F4882" t="s">
        <v>24</v>
      </c>
      <c r="G4882" t="s">
        <v>21</v>
      </c>
      <c r="H4882" t="s">
        <v>99</v>
      </c>
      <c r="I4882" t="s">
        <v>100</v>
      </c>
    </row>
    <row r="4883" spans="1:9" hidden="1" x14ac:dyDescent="0.3">
      <c r="A4883" t="s">
        <v>15</v>
      </c>
      <c r="B4883" t="s">
        <v>623</v>
      </c>
      <c r="C4883" t="s">
        <v>625</v>
      </c>
      <c r="D4883" t="s">
        <v>567</v>
      </c>
      <c r="E4883" t="s">
        <v>115</v>
      </c>
      <c r="F4883" t="s">
        <v>24</v>
      </c>
      <c r="G4883" t="s">
        <v>21</v>
      </c>
      <c r="H4883" t="s">
        <v>101</v>
      </c>
      <c r="I4883" t="s">
        <v>102</v>
      </c>
    </row>
    <row r="4884" spans="1:9" hidden="1" x14ac:dyDescent="0.3">
      <c r="A4884" t="s">
        <v>15</v>
      </c>
      <c r="B4884" t="s">
        <v>623</v>
      </c>
      <c r="C4884" t="s">
        <v>625</v>
      </c>
      <c r="D4884" t="s">
        <v>567</v>
      </c>
      <c r="E4884" t="s">
        <v>115</v>
      </c>
      <c r="F4884" t="s">
        <v>24</v>
      </c>
      <c r="G4884" t="s">
        <v>21</v>
      </c>
      <c r="H4884" t="s">
        <v>103</v>
      </c>
      <c r="I4884" t="s">
        <v>104</v>
      </c>
    </row>
    <row r="4885" spans="1:9" hidden="1" x14ac:dyDescent="0.3">
      <c r="A4885" t="s">
        <v>15</v>
      </c>
      <c r="B4885" t="s">
        <v>623</v>
      </c>
      <c r="C4885" t="s">
        <v>625</v>
      </c>
      <c r="D4885" t="s">
        <v>567</v>
      </c>
      <c r="E4885" t="s">
        <v>115</v>
      </c>
      <c r="F4885" t="s">
        <v>24</v>
      </c>
      <c r="G4885" t="s">
        <v>21</v>
      </c>
      <c r="H4885" t="s">
        <v>105</v>
      </c>
      <c r="I4885" t="s">
        <v>106</v>
      </c>
    </row>
    <row r="4886" spans="1:9" hidden="1" x14ac:dyDescent="0.3">
      <c r="A4886" t="s">
        <v>15</v>
      </c>
      <c r="B4886" t="s">
        <v>623</v>
      </c>
      <c r="C4886" t="s">
        <v>625</v>
      </c>
      <c r="D4886" t="s">
        <v>567</v>
      </c>
      <c r="E4886" t="s">
        <v>115</v>
      </c>
      <c r="F4886" t="s">
        <v>24</v>
      </c>
      <c r="G4886" t="s">
        <v>21</v>
      </c>
      <c r="H4886" t="s">
        <v>107</v>
      </c>
      <c r="I4886" t="s">
        <v>108</v>
      </c>
    </row>
    <row r="4887" spans="1:9" hidden="1" x14ac:dyDescent="0.3">
      <c r="A4887" t="s">
        <v>15</v>
      </c>
      <c r="B4887" t="s">
        <v>623</v>
      </c>
      <c r="C4887" t="s">
        <v>625</v>
      </c>
      <c r="D4887" t="s">
        <v>567</v>
      </c>
      <c r="E4887" t="s">
        <v>115</v>
      </c>
      <c r="F4887" t="s">
        <v>24</v>
      </c>
      <c r="G4887" t="s">
        <v>21</v>
      </c>
      <c r="H4887" t="s">
        <v>109</v>
      </c>
      <c r="I4887" t="s">
        <v>109</v>
      </c>
    </row>
    <row r="4888" spans="1:9" hidden="1" x14ac:dyDescent="0.3">
      <c r="A4888" t="s">
        <v>15</v>
      </c>
      <c r="B4888" t="s">
        <v>623</v>
      </c>
      <c r="C4888" t="s">
        <v>625</v>
      </c>
      <c r="D4888" t="s">
        <v>567</v>
      </c>
      <c r="E4888" t="s">
        <v>587</v>
      </c>
      <c r="F4888" t="s">
        <v>24</v>
      </c>
      <c r="G4888" t="s">
        <v>21</v>
      </c>
      <c r="H4888" t="s">
        <v>25</v>
      </c>
      <c r="I4888" t="s">
        <v>26</v>
      </c>
    </row>
    <row r="4889" spans="1:9" hidden="1" x14ac:dyDescent="0.3">
      <c r="A4889" t="s">
        <v>15</v>
      </c>
      <c r="B4889" t="s">
        <v>623</v>
      </c>
      <c r="C4889" t="s">
        <v>625</v>
      </c>
      <c r="D4889" t="s">
        <v>567</v>
      </c>
      <c r="E4889" t="s">
        <v>587</v>
      </c>
      <c r="F4889" t="s">
        <v>24</v>
      </c>
      <c r="G4889" t="s">
        <v>21</v>
      </c>
      <c r="H4889" t="s">
        <v>27</v>
      </c>
      <c r="I4889" t="s">
        <v>28</v>
      </c>
    </row>
    <row r="4890" spans="1:9" hidden="1" x14ac:dyDescent="0.3">
      <c r="A4890" t="s">
        <v>15</v>
      </c>
      <c r="B4890" t="s">
        <v>623</v>
      </c>
      <c r="C4890" t="s">
        <v>625</v>
      </c>
      <c r="D4890" t="s">
        <v>567</v>
      </c>
      <c r="E4890" t="s">
        <v>587</v>
      </c>
      <c r="F4890" t="s">
        <v>24</v>
      </c>
      <c r="G4890" t="s">
        <v>21</v>
      </c>
      <c r="H4890" t="s">
        <v>29</v>
      </c>
      <c r="I4890" t="s">
        <v>30</v>
      </c>
    </row>
    <row r="4891" spans="1:9" hidden="1" x14ac:dyDescent="0.3">
      <c r="A4891" t="s">
        <v>15</v>
      </c>
      <c r="B4891" t="s">
        <v>623</v>
      </c>
      <c r="C4891" t="s">
        <v>625</v>
      </c>
      <c r="D4891" t="s">
        <v>567</v>
      </c>
      <c r="E4891" t="s">
        <v>587</v>
      </c>
      <c r="F4891" t="s">
        <v>24</v>
      </c>
      <c r="G4891" t="s">
        <v>21</v>
      </c>
      <c r="H4891" t="s">
        <v>31</v>
      </c>
      <c r="I4891" t="s">
        <v>32</v>
      </c>
    </row>
    <row r="4892" spans="1:9" hidden="1" x14ac:dyDescent="0.3">
      <c r="A4892" t="s">
        <v>15</v>
      </c>
      <c r="B4892" t="s">
        <v>623</v>
      </c>
      <c r="C4892" t="s">
        <v>625</v>
      </c>
      <c r="D4892" t="s">
        <v>567</v>
      </c>
      <c r="E4892" t="s">
        <v>587</v>
      </c>
      <c r="F4892" t="s">
        <v>24</v>
      </c>
      <c r="G4892" t="s">
        <v>21</v>
      </c>
      <c r="H4892" t="s">
        <v>33</v>
      </c>
      <c r="I4892" t="s">
        <v>34</v>
      </c>
    </row>
    <row r="4893" spans="1:9" hidden="1" x14ac:dyDescent="0.3">
      <c r="A4893" t="s">
        <v>15</v>
      </c>
      <c r="B4893" t="s">
        <v>623</v>
      </c>
      <c r="C4893" t="s">
        <v>625</v>
      </c>
      <c r="D4893" t="s">
        <v>567</v>
      </c>
      <c r="E4893" t="s">
        <v>587</v>
      </c>
      <c r="F4893" t="s">
        <v>24</v>
      </c>
      <c r="G4893" t="s">
        <v>21</v>
      </c>
      <c r="H4893" t="s">
        <v>35</v>
      </c>
      <c r="I4893" t="s">
        <v>36</v>
      </c>
    </row>
    <row r="4894" spans="1:9" hidden="1" x14ac:dyDescent="0.3">
      <c r="A4894" t="s">
        <v>15</v>
      </c>
      <c r="B4894" t="s">
        <v>623</v>
      </c>
      <c r="C4894" t="s">
        <v>625</v>
      </c>
      <c r="D4894" t="s">
        <v>567</v>
      </c>
      <c r="E4894" t="s">
        <v>587</v>
      </c>
      <c r="F4894" t="s">
        <v>24</v>
      </c>
      <c r="G4894" t="s">
        <v>21</v>
      </c>
      <c r="H4894" t="s">
        <v>37</v>
      </c>
      <c r="I4894" t="s">
        <v>38</v>
      </c>
    </row>
    <row r="4895" spans="1:9" hidden="1" x14ac:dyDescent="0.3">
      <c r="A4895" t="s">
        <v>15</v>
      </c>
      <c r="B4895" t="s">
        <v>623</v>
      </c>
      <c r="C4895" t="s">
        <v>625</v>
      </c>
      <c r="D4895" t="s">
        <v>567</v>
      </c>
      <c r="E4895" t="s">
        <v>587</v>
      </c>
      <c r="F4895" t="s">
        <v>24</v>
      </c>
      <c r="G4895" t="s">
        <v>21</v>
      </c>
      <c r="H4895" t="s">
        <v>39</v>
      </c>
      <c r="I4895" t="s">
        <v>40</v>
      </c>
    </row>
    <row r="4896" spans="1:9" hidden="1" x14ac:dyDescent="0.3">
      <c r="A4896" t="s">
        <v>15</v>
      </c>
      <c r="B4896" t="s">
        <v>623</v>
      </c>
      <c r="C4896" t="s">
        <v>625</v>
      </c>
      <c r="D4896" t="s">
        <v>567</v>
      </c>
      <c r="E4896" t="s">
        <v>587</v>
      </c>
      <c r="F4896" t="s">
        <v>24</v>
      </c>
      <c r="G4896" t="s">
        <v>21</v>
      </c>
      <c r="H4896" t="s">
        <v>41</v>
      </c>
      <c r="I4896" t="s">
        <v>42</v>
      </c>
    </row>
    <row r="4897" spans="1:13" hidden="1" x14ac:dyDescent="0.3">
      <c r="A4897" t="s">
        <v>15</v>
      </c>
      <c r="B4897" t="s">
        <v>623</v>
      </c>
      <c r="C4897" t="s">
        <v>625</v>
      </c>
      <c r="D4897" t="s">
        <v>567</v>
      </c>
      <c r="E4897" t="s">
        <v>587</v>
      </c>
      <c r="F4897" t="s">
        <v>24</v>
      </c>
      <c r="G4897" t="s">
        <v>21</v>
      </c>
      <c r="H4897" t="s">
        <v>43</v>
      </c>
      <c r="I4897" t="s">
        <v>44</v>
      </c>
    </row>
    <row r="4898" spans="1:13" hidden="1" x14ac:dyDescent="0.3">
      <c r="A4898" t="s">
        <v>15</v>
      </c>
      <c r="B4898" t="s">
        <v>623</v>
      </c>
      <c r="C4898" t="s">
        <v>625</v>
      </c>
      <c r="D4898" t="s">
        <v>567</v>
      </c>
      <c r="E4898" t="s">
        <v>587</v>
      </c>
      <c r="F4898" t="s">
        <v>24</v>
      </c>
      <c r="G4898" t="s">
        <v>21</v>
      </c>
      <c r="H4898" t="s">
        <v>45</v>
      </c>
      <c r="I4898" t="s">
        <v>46</v>
      </c>
    </row>
    <row r="4899" spans="1:13" hidden="1" x14ac:dyDescent="0.3">
      <c r="A4899" t="s">
        <v>15</v>
      </c>
      <c r="B4899" t="s">
        <v>623</v>
      </c>
      <c r="C4899" t="s">
        <v>625</v>
      </c>
      <c r="D4899" t="s">
        <v>567</v>
      </c>
      <c r="E4899" t="s">
        <v>587</v>
      </c>
      <c r="F4899" t="s">
        <v>24</v>
      </c>
      <c r="G4899" t="s">
        <v>21</v>
      </c>
      <c r="H4899" t="s">
        <v>47</v>
      </c>
      <c r="I4899" t="s">
        <v>48</v>
      </c>
    </row>
    <row r="4900" spans="1:13" hidden="1" x14ac:dyDescent="0.3">
      <c r="A4900" t="s">
        <v>15</v>
      </c>
      <c r="B4900" t="s">
        <v>623</v>
      </c>
      <c r="C4900" t="s">
        <v>625</v>
      </c>
      <c r="D4900" t="s">
        <v>567</v>
      </c>
      <c r="E4900" t="s">
        <v>587</v>
      </c>
      <c r="F4900" t="s">
        <v>24</v>
      </c>
      <c r="G4900" t="s">
        <v>21</v>
      </c>
      <c r="H4900" t="s">
        <v>49</v>
      </c>
      <c r="I4900" t="s">
        <v>50</v>
      </c>
    </row>
    <row r="4901" spans="1:13" hidden="1" x14ac:dyDescent="0.3">
      <c r="A4901" t="s">
        <v>15</v>
      </c>
      <c r="B4901" t="s">
        <v>623</v>
      </c>
      <c r="C4901" t="s">
        <v>625</v>
      </c>
      <c r="D4901" t="s">
        <v>567</v>
      </c>
      <c r="E4901" t="s">
        <v>587</v>
      </c>
      <c r="F4901" t="s">
        <v>24</v>
      </c>
      <c r="G4901" t="s">
        <v>21</v>
      </c>
      <c r="H4901" t="s">
        <v>51</v>
      </c>
      <c r="I4901" t="s">
        <v>52</v>
      </c>
    </row>
    <row r="4902" spans="1:13" hidden="1" x14ac:dyDescent="0.3">
      <c r="A4902" t="s">
        <v>15</v>
      </c>
      <c r="B4902" t="s">
        <v>623</v>
      </c>
      <c r="C4902" t="s">
        <v>625</v>
      </c>
      <c r="D4902" t="s">
        <v>567</v>
      </c>
      <c r="E4902" t="s">
        <v>587</v>
      </c>
      <c r="F4902" t="s">
        <v>24</v>
      </c>
      <c r="G4902" t="s">
        <v>21</v>
      </c>
      <c r="H4902" t="s">
        <v>53</v>
      </c>
      <c r="I4902" t="s">
        <v>54</v>
      </c>
    </row>
    <row r="4903" spans="1:13" hidden="1" x14ac:dyDescent="0.3">
      <c r="A4903" t="s">
        <v>15</v>
      </c>
      <c r="B4903" t="s">
        <v>623</v>
      </c>
      <c r="C4903" t="s">
        <v>625</v>
      </c>
      <c r="D4903" t="s">
        <v>567</v>
      </c>
      <c r="E4903" t="s">
        <v>587</v>
      </c>
      <c r="F4903" t="s">
        <v>24</v>
      </c>
      <c r="G4903" t="s">
        <v>21</v>
      </c>
      <c r="H4903" t="s">
        <v>55</v>
      </c>
      <c r="I4903" t="s">
        <v>56</v>
      </c>
    </row>
    <row r="4904" spans="1:13" hidden="1" x14ac:dyDescent="0.3">
      <c r="A4904" t="s">
        <v>15</v>
      </c>
      <c r="B4904" t="s">
        <v>623</v>
      </c>
      <c r="C4904" t="s">
        <v>625</v>
      </c>
      <c r="D4904" t="s">
        <v>567</v>
      </c>
      <c r="E4904" t="s">
        <v>587</v>
      </c>
      <c r="F4904" t="s">
        <v>24</v>
      </c>
      <c r="G4904" t="s">
        <v>21</v>
      </c>
      <c r="H4904" t="s">
        <v>57</v>
      </c>
      <c r="I4904" t="s">
        <v>58</v>
      </c>
    </row>
    <row r="4905" spans="1:13" hidden="1" x14ac:dyDescent="0.3">
      <c r="A4905" t="s">
        <v>15</v>
      </c>
      <c r="B4905" t="s">
        <v>623</v>
      </c>
      <c r="C4905" t="s">
        <v>625</v>
      </c>
      <c r="D4905" t="s">
        <v>567</v>
      </c>
      <c r="E4905" t="s">
        <v>587</v>
      </c>
      <c r="F4905" t="s">
        <v>24</v>
      </c>
      <c r="G4905" t="s">
        <v>21</v>
      </c>
      <c r="H4905" t="s">
        <v>59</v>
      </c>
      <c r="I4905" t="s">
        <v>60</v>
      </c>
    </row>
    <row r="4906" spans="1:13" hidden="1" x14ac:dyDescent="0.3">
      <c r="A4906" t="s">
        <v>15</v>
      </c>
      <c r="B4906" t="s">
        <v>623</v>
      </c>
      <c r="C4906" t="s">
        <v>625</v>
      </c>
      <c r="D4906" t="s">
        <v>567</v>
      </c>
      <c r="E4906" t="s">
        <v>587</v>
      </c>
      <c r="F4906" t="s">
        <v>24</v>
      </c>
      <c r="G4906" t="s">
        <v>21</v>
      </c>
      <c r="H4906" t="s">
        <v>61</v>
      </c>
      <c r="I4906" t="s">
        <v>62</v>
      </c>
    </row>
    <row r="4907" spans="1:13" hidden="1" x14ac:dyDescent="0.3">
      <c r="A4907" t="s">
        <v>15</v>
      </c>
      <c r="B4907" t="s">
        <v>623</v>
      </c>
      <c r="C4907" t="s">
        <v>625</v>
      </c>
      <c r="D4907" t="s">
        <v>567</v>
      </c>
      <c r="E4907" t="s">
        <v>587</v>
      </c>
      <c r="F4907" t="s">
        <v>24</v>
      </c>
      <c r="G4907" t="s">
        <v>21</v>
      </c>
      <c r="H4907" t="s">
        <v>63</v>
      </c>
      <c r="I4907" t="s">
        <v>64</v>
      </c>
    </row>
    <row r="4908" spans="1:13" hidden="1" x14ac:dyDescent="0.3">
      <c r="A4908" t="s">
        <v>15</v>
      </c>
      <c r="B4908" t="s">
        <v>623</v>
      </c>
      <c r="C4908" t="s">
        <v>625</v>
      </c>
      <c r="D4908" t="s">
        <v>567</v>
      </c>
      <c r="E4908" t="s">
        <v>587</v>
      </c>
      <c r="F4908" t="s">
        <v>24</v>
      </c>
      <c r="G4908" t="s">
        <v>21</v>
      </c>
      <c r="H4908" t="s">
        <v>65</v>
      </c>
      <c r="I4908" t="s">
        <v>66</v>
      </c>
    </row>
    <row r="4909" spans="1:13" hidden="1" x14ac:dyDescent="0.3">
      <c r="A4909" t="s">
        <v>15</v>
      </c>
      <c r="B4909" t="s">
        <v>623</v>
      </c>
      <c r="C4909" t="s">
        <v>625</v>
      </c>
      <c r="D4909" t="s">
        <v>567</v>
      </c>
      <c r="E4909" t="s">
        <v>587</v>
      </c>
      <c r="F4909" t="s">
        <v>24</v>
      </c>
      <c r="G4909" t="s">
        <v>21</v>
      </c>
      <c r="H4909" t="s">
        <v>67</v>
      </c>
      <c r="I4909" t="s">
        <v>68</v>
      </c>
    </row>
    <row r="4910" spans="1:13" hidden="1" x14ac:dyDescent="0.3">
      <c r="A4910" t="s">
        <v>15</v>
      </c>
      <c r="B4910" t="s">
        <v>623</v>
      </c>
      <c r="C4910" t="s">
        <v>625</v>
      </c>
      <c r="D4910" t="s">
        <v>567</v>
      </c>
      <c r="E4910" t="s">
        <v>587</v>
      </c>
      <c r="F4910" t="s">
        <v>24</v>
      </c>
      <c r="G4910" t="s">
        <v>21</v>
      </c>
      <c r="H4910" t="s">
        <v>69</v>
      </c>
      <c r="I4910" t="s">
        <v>70</v>
      </c>
      <c r="J4910" s="2">
        <v>5</v>
      </c>
      <c r="L4910" s="2">
        <v>5</v>
      </c>
      <c r="M4910" s="2">
        <v>0.2</v>
      </c>
    </row>
    <row r="4911" spans="1:13" hidden="1" x14ac:dyDescent="0.3">
      <c r="A4911" t="s">
        <v>15</v>
      </c>
      <c r="B4911" t="s">
        <v>623</v>
      </c>
      <c r="C4911" t="s">
        <v>625</v>
      </c>
      <c r="D4911" t="s">
        <v>567</v>
      </c>
      <c r="E4911" t="s">
        <v>587</v>
      </c>
      <c r="F4911" t="s">
        <v>24</v>
      </c>
      <c r="G4911" t="s">
        <v>21</v>
      </c>
      <c r="H4911" t="s">
        <v>71</v>
      </c>
      <c r="I4911" t="s">
        <v>72</v>
      </c>
    </row>
    <row r="4912" spans="1:13" hidden="1" x14ac:dyDescent="0.3">
      <c r="A4912" t="s">
        <v>15</v>
      </c>
      <c r="B4912" t="s">
        <v>623</v>
      </c>
      <c r="C4912" t="s">
        <v>625</v>
      </c>
      <c r="D4912" t="s">
        <v>567</v>
      </c>
      <c r="E4912" t="s">
        <v>587</v>
      </c>
      <c r="F4912" t="s">
        <v>24</v>
      </c>
      <c r="G4912" t="s">
        <v>21</v>
      </c>
      <c r="H4912" t="s">
        <v>73</v>
      </c>
      <c r="I4912" t="s">
        <v>74</v>
      </c>
    </row>
    <row r="4913" spans="1:13" hidden="1" x14ac:dyDescent="0.3">
      <c r="A4913" t="s">
        <v>15</v>
      </c>
      <c r="B4913" t="s">
        <v>623</v>
      </c>
      <c r="C4913" t="s">
        <v>625</v>
      </c>
      <c r="D4913" t="s">
        <v>567</v>
      </c>
      <c r="E4913" t="s">
        <v>587</v>
      </c>
      <c r="F4913" t="s">
        <v>24</v>
      </c>
      <c r="G4913" t="s">
        <v>21</v>
      </c>
      <c r="H4913" t="s">
        <v>75</v>
      </c>
      <c r="I4913" t="s">
        <v>76</v>
      </c>
    </row>
    <row r="4914" spans="1:13" hidden="1" x14ac:dyDescent="0.3">
      <c r="A4914" t="s">
        <v>15</v>
      </c>
      <c r="B4914" t="s">
        <v>623</v>
      </c>
      <c r="C4914" t="s">
        <v>625</v>
      </c>
      <c r="D4914" t="s">
        <v>567</v>
      </c>
      <c r="E4914" t="s">
        <v>587</v>
      </c>
      <c r="F4914" t="s">
        <v>24</v>
      </c>
      <c r="G4914" t="s">
        <v>21</v>
      </c>
      <c r="H4914" t="s">
        <v>77</v>
      </c>
      <c r="I4914" t="s">
        <v>78</v>
      </c>
    </row>
    <row r="4915" spans="1:13" hidden="1" x14ac:dyDescent="0.3">
      <c r="A4915" t="s">
        <v>15</v>
      </c>
      <c r="B4915" t="s">
        <v>623</v>
      </c>
      <c r="C4915" t="s">
        <v>625</v>
      </c>
      <c r="D4915" t="s">
        <v>567</v>
      </c>
      <c r="E4915" t="s">
        <v>587</v>
      </c>
      <c r="F4915" t="s">
        <v>24</v>
      </c>
      <c r="G4915" t="s">
        <v>21</v>
      </c>
      <c r="H4915" t="s">
        <v>79</v>
      </c>
      <c r="I4915" t="s">
        <v>80</v>
      </c>
    </row>
    <row r="4916" spans="1:13" hidden="1" x14ac:dyDescent="0.3">
      <c r="A4916" t="s">
        <v>15</v>
      </c>
      <c r="B4916" t="s">
        <v>623</v>
      </c>
      <c r="C4916" t="s">
        <v>625</v>
      </c>
      <c r="D4916" t="s">
        <v>567</v>
      </c>
      <c r="E4916" t="s">
        <v>587</v>
      </c>
      <c r="F4916" t="s">
        <v>24</v>
      </c>
      <c r="G4916" t="s">
        <v>21</v>
      </c>
      <c r="H4916" t="s">
        <v>81</v>
      </c>
      <c r="I4916" t="s">
        <v>82</v>
      </c>
    </row>
    <row r="4917" spans="1:13" hidden="1" x14ac:dyDescent="0.3">
      <c r="A4917" t="s">
        <v>15</v>
      </c>
      <c r="B4917" t="s">
        <v>623</v>
      </c>
      <c r="C4917" t="s">
        <v>625</v>
      </c>
      <c r="D4917" t="s">
        <v>567</v>
      </c>
      <c r="E4917" t="s">
        <v>587</v>
      </c>
      <c r="F4917" t="s">
        <v>24</v>
      </c>
      <c r="G4917" t="s">
        <v>21</v>
      </c>
      <c r="H4917" t="s">
        <v>83</v>
      </c>
      <c r="I4917" t="s">
        <v>84</v>
      </c>
    </row>
    <row r="4918" spans="1:13" hidden="1" x14ac:dyDescent="0.3">
      <c r="A4918" t="s">
        <v>15</v>
      </c>
      <c r="B4918" t="s">
        <v>623</v>
      </c>
      <c r="C4918" t="s">
        <v>625</v>
      </c>
      <c r="D4918" t="s">
        <v>567</v>
      </c>
      <c r="E4918" t="s">
        <v>587</v>
      </c>
      <c r="F4918" t="s">
        <v>24</v>
      </c>
      <c r="G4918" t="s">
        <v>21</v>
      </c>
      <c r="H4918" t="s">
        <v>85</v>
      </c>
      <c r="I4918" t="s">
        <v>86</v>
      </c>
    </row>
    <row r="4919" spans="1:13" hidden="1" x14ac:dyDescent="0.3">
      <c r="A4919" t="s">
        <v>15</v>
      </c>
      <c r="B4919" t="s">
        <v>623</v>
      </c>
      <c r="C4919" t="s">
        <v>625</v>
      </c>
      <c r="D4919" t="s">
        <v>567</v>
      </c>
      <c r="E4919" t="s">
        <v>587</v>
      </c>
      <c r="F4919" t="s">
        <v>24</v>
      </c>
      <c r="G4919" t="s">
        <v>21</v>
      </c>
      <c r="H4919" t="s">
        <v>87</v>
      </c>
      <c r="I4919" t="s">
        <v>88</v>
      </c>
    </row>
    <row r="4920" spans="1:13" hidden="1" x14ac:dyDescent="0.3">
      <c r="A4920" t="s">
        <v>15</v>
      </c>
      <c r="B4920" t="s">
        <v>623</v>
      </c>
      <c r="C4920" t="s">
        <v>625</v>
      </c>
      <c r="D4920" t="s">
        <v>567</v>
      </c>
      <c r="E4920" t="s">
        <v>587</v>
      </c>
      <c r="F4920" t="s">
        <v>24</v>
      </c>
      <c r="G4920" t="s">
        <v>21</v>
      </c>
      <c r="H4920" t="s">
        <v>89</v>
      </c>
      <c r="I4920" t="s">
        <v>90</v>
      </c>
    </row>
    <row r="4921" spans="1:13" hidden="1" x14ac:dyDescent="0.3">
      <c r="A4921" t="s">
        <v>15</v>
      </c>
      <c r="B4921" t="s">
        <v>623</v>
      </c>
      <c r="C4921" t="s">
        <v>625</v>
      </c>
      <c r="D4921" t="s">
        <v>567</v>
      </c>
      <c r="E4921" t="s">
        <v>587</v>
      </c>
      <c r="F4921" t="s">
        <v>24</v>
      </c>
      <c r="G4921" t="s">
        <v>21</v>
      </c>
      <c r="H4921" t="s">
        <v>91</v>
      </c>
      <c r="I4921" t="s">
        <v>92</v>
      </c>
    </row>
    <row r="4922" spans="1:13" hidden="1" x14ac:dyDescent="0.3">
      <c r="A4922" t="s">
        <v>15</v>
      </c>
      <c r="B4922" t="s">
        <v>623</v>
      </c>
      <c r="C4922" t="s">
        <v>625</v>
      </c>
      <c r="D4922" t="s">
        <v>567</v>
      </c>
      <c r="E4922" t="s">
        <v>587</v>
      </c>
      <c r="F4922" t="s">
        <v>24</v>
      </c>
      <c r="G4922" t="s">
        <v>21</v>
      </c>
      <c r="H4922" t="s">
        <v>93</v>
      </c>
      <c r="I4922" t="s">
        <v>94</v>
      </c>
      <c r="J4922" s="2">
        <v>5</v>
      </c>
      <c r="L4922" s="2">
        <v>5</v>
      </c>
      <c r="M4922" s="2">
        <v>0.6</v>
      </c>
    </row>
    <row r="4923" spans="1:13" hidden="1" x14ac:dyDescent="0.3">
      <c r="A4923" t="s">
        <v>15</v>
      </c>
      <c r="B4923" t="s">
        <v>623</v>
      </c>
      <c r="C4923" t="s">
        <v>625</v>
      </c>
      <c r="D4923" t="s">
        <v>567</v>
      </c>
      <c r="E4923" t="s">
        <v>587</v>
      </c>
      <c r="F4923" t="s">
        <v>24</v>
      </c>
      <c r="G4923" t="s">
        <v>21</v>
      </c>
      <c r="H4923" t="s">
        <v>95</v>
      </c>
      <c r="I4923" t="s">
        <v>96</v>
      </c>
    </row>
    <row r="4924" spans="1:13" hidden="1" x14ac:dyDescent="0.3">
      <c r="A4924" t="s">
        <v>15</v>
      </c>
      <c r="B4924" t="s">
        <v>623</v>
      </c>
      <c r="C4924" t="s">
        <v>625</v>
      </c>
      <c r="D4924" t="s">
        <v>567</v>
      </c>
      <c r="E4924" t="s">
        <v>587</v>
      </c>
      <c r="F4924" t="s">
        <v>24</v>
      </c>
      <c r="G4924" t="s">
        <v>21</v>
      </c>
      <c r="H4924" t="s">
        <v>97</v>
      </c>
      <c r="I4924" t="s">
        <v>98</v>
      </c>
    </row>
    <row r="4925" spans="1:13" hidden="1" x14ac:dyDescent="0.3">
      <c r="A4925" t="s">
        <v>15</v>
      </c>
      <c r="B4925" t="s">
        <v>623</v>
      </c>
      <c r="C4925" t="s">
        <v>625</v>
      </c>
      <c r="D4925" t="s">
        <v>567</v>
      </c>
      <c r="E4925" t="s">
        <v>587</v>
      </c>
      <c r="F4925" t="s">
        <v>24</v>
      </c>
      <c r="G4925" t="s">
        <v>21</v>
      </c>
      <c r="H4925" t="s">
        <v>99</v>
      </c>
      <c r="I4925" t="s">
        <v>100</v>
      </c>
      <c r="J4925" s="2">
        <v>5</v>
      </c>
      <c r="L4925" s="2">
        <v>5</v>
      </c>
      <c r="M4925" s="2">
        <v>0.5</v>
      </c>
    </row>
    <row r="4926" spans="1:13" hidden="1" x14ac:dyDescent="0.3">
      <c r="A4926" t="s">
        <v>15</v>
      </c>
      <c r="B4926" t="s">
        <v>623</v>
      </c>
      <c r="C4926" t="s">
        <v>625</v>
      </c>
      <c r="D4926" t="s">
        <v>567</v>
      </c>
      <c r="E4926" t="s">
        <v>587</v>
      </c>
      <c r="F4926" t="s">
        <v>24</v>
      </c>
      <c r="G4926" t="s">
        <v>21</v>
      </c>
      <c r="H4926" t="s">
        <v>101</v>
      </c>
      <c r="I4926" t="s">
        <v>102</v>
      </c>
    </row>
    <row r="4927" spans="1:13" hidden="1" x14ac:dyDescent="0.3">
      <c r="A4927" t="s">
        <v>15</v>
      </c>
      <c r="B4927" t="s">
        <v>623</v>
      </c>
      <c r="C4927" t="s">
        <v>625</v>
      </c>
      <c r="D4927" t="s">
        <v>567</v>
      </c>
      <c r="E4927" t="s">
        <v>587</v>
      </c>
      <c r="F4927" t="s">
        <v>24</v>
      </c>
      <c r="G4927" t="s">
        <v>21</v>
      </c>
      <c r="H4927" t="s">
        <v>103</v>
      </c>
      <c r="I4927" t="s">
        <v>104</v>
      </c>
    </row>
    <row r="4928" spans="1:13" hidden="1" x14ac:dyDescent="0.3">
      <c r="A4928" t="s">
        <v>15</v>
      </c>
      <c r="B4928" t="s">
        <v>623</v>
      </c>
      <c r="C4928" t="s">
        <v>625</v>
      </c>
      <c r="D4928" t="s">
        <v>567</v>
      </c>
      <c r="E4928" t="s">
        <v>587</v>
      </c>
      <c r="F4928" t="s">
        <v>24</v>
      </c>
      <c r="G4928" t="s">
        <v>21</v>
      </c>
      <c r="H4928" t="s">
        <v>105</v>
      </c>
      <c r="I4928" t="s">
        <v>106</v>
      </c>
    </row>
    <row r="4929" spans="1:13" hidden="1" x14ac:dyDescent="0.3">
      <c r="A4929" t="s">
        <v>15</v>
      </c>
      <c r="B4929" t="s">
        <v>623</v>
      </c>
      <c r="C4929" t="s">
        <v>625</v>
      </c>
      <c r="D4929" t="s">
        <v>567</v>
      </c>
      <c r="E4929" t="s">
        <v>587</v>
      </c>
      <c r="F4929" t="s">
        <v>24</v>
      </c>
      <c r="G4929" t="s">
        <v>21</v>
      </c>
      <c r="H4929" t="s">
        <v>107</v>
      </c>
      <c r="I4929" t="s">
        <v>108</v>
      </c>
    </row>
    <row r="4930" spans="1:13" hidden="1" x14ac:dyDescent="0.3">
      <c r="A4930" t="s">
        <v>15</v>
      </c>
      <c r="B4930" t="s">
        <v>623</v>
      </c>
      <c r="C4930" t="s">
        <v>625</v>
      </c>
      <c r="D4930" t="s">
        <v>567</v>
      </c>
      <c r="E4930" t="s">
        <v>587</v>
      </c>
      <c r="F4930" t="s">
        <v>24</v>
      </c>
      <c r="G4930" t="s">
        <v>21</v>
      </c>
      <c r="H4930" t="s">
        <v>109</v>
      </c>
      <c r="I4930" t="s">
        <v>109</v>
      </c>
      <c r="J4930" s="2">
        <v>10</v>
      </c>
      <c r="L4930" s="2">
        <v>10</v>
      </c>
    </row>
    <row r="4931" spans="1:13" hidden="1" x14ac:dyDescent="0.3">
      <c r="A4931" t="s">
        <v>15</v>
      </c>
      <c r="B4931" t="s">
        <v>623</v>
      </c>
      <c r="C4931" t="s">
        <v>626</v>
      </c>
      <c r="D4931" t="s">
        <v>17</v>
      </c>
      <c r="E4931" t="s">
        <v>17</v>
      </c>
      <c r="F4931" t="s">
        <v>20</v>
      </c>
      <c r="G4931" t="s">
        <v>116</v>
      </c>
      <c r="H4931" t="s">
        <v>22</v>
      </c>
      <c r="I4931" t="s">
        <v>23</v>
      </c>
      <c r="J4931" s="2">
        <v>3</v>
      </c>
      <c r="K4931" s="2">
        <v>78</v>
      </c>
      <c r="L4931" s="2">
        <v>81</v>
      </c>
    </row>
    <row r="4932" spans="1:13" hidden="1" x14ac:dyDescent="0.3">
      <c r="A4932" t="s">
        <v>15</v>
      </c>
      <c r="B4932" t="s">
        <v>623</v>
      </c>
      <c r="C4932" t="s">
        <v>626</v>
      </c>
      <c r="D4932" t="s">
        <v>17</v>
      </c>
      <c r="E4932" t="s">
        <v>17</v>
      </c>
      <c r="F4932" t="s">
        <v>117</v>
      </c>
      <c r="G4932" t="s">
        <v>116</v>
      </c>
      <c r="H4932" t="s">
        <v>22</v>
      </c>
      <c r="I4932" t="s">
        <v>23</v>
      </c>
      <c r="J4932" s="2">
        <v>0</v>
      </c>
      <c r="K4932" s="2">
        <v>0</v>
      </c>
      <c r="L4932" s="2">
        <v>0</v>
      </c>
    </row>
    <row r="4933" spans="1:13" hidden="1" x14ac:dyDescent="0.3">
      <c r="A4933" t="s">
        <v>15</v>
      </c>
      <c r="B4933" t="s">
        <v>623</v>
      </c>
      <c r="C4933" t="s">
        <v>626</v>
      </c>
      <c r="D4933" t="s">
        <v>17</v>
      </c>
      <c r="E4933" t="s">
        <v>17</v>
      </c>
      <c r="F4933" t="s">
        <v>165</v>
      </c>
      <c r="G4933" t="s">
        <v>21</v>
      </c>
      <c r="H4933" t="s">
        <v>22</v>
      </c>
      <c r="I4933" t="s">
        <v>23</v>
      </c>
      <c r="J4933" s="2">
        <v>3</v>
      </c>
      <c r="K4933" s="2">
        <v>0</v>
      </c>
      <c r="L4933" s="2">
        <v>3</v>
      </c>
    </row>
    <row r="4934" spans="1:13" hidden="1" x14ac:dyDescent="0.3">
      <c r="A4934" t="s">
        <v>15</v>
      </c>
      <c r="B4934" t="s">
        <v>623</v>
      </c>
      <c r="C4934" t="s">
        <v>627</v>
      </c>
      <c r="D4934" t="s">
        <v>17</v>
      </c>
      <c r="E4934" t="s">
        <v>17</v>
      </c>
      <c r="F4934" t="s">
        <v>20</v>
      </c>
      <c r="G4934" t="s">
        <v>116</v>
      </c>
      <c r="H4934" t="s">
        <v>22</v>
      </c>
      <c r="I4934" t="s">
        <v>23</v>
      </c>
      <c r="J4934" s="2">
        <v>0</v>
      </c>
      <c r="K4934" s="2">
        <v>0</v>
      </c>
      <c r="L4934" s="2">
        <v>0</v>
      </c>
    </row>
    <row r="4935" spans="1:13" hidden="1" x14ac:dyDescent="0.3">
      <c r="A4935" t="s">
        <v>15</v>
      </c>
      <c r="B4935" t="s">
        <v>623</v>
      </c>
      <c r="C4935" t="s">
        <v>627</v>
      </c>
      <c r="D4935" t="s">
        <v>17</v>
      </c>
      <c r="E4935" t="s">
        <v>17</v>
      </c>
      <c r="F4935" t="s">
        <v>117</v>
      </c>
      <c r="G4935" t="s">
        <v>116</v>
      </c>
      <c r="H4935" t="s">
        <v>22</v>
      </c>
      <c r="I4935" t="s">
        <v>23</v>
      </c>
      <c r="J4935" s="2">
        <v>0</v>
      </c>
      <c r="K4935" s="2">
        <v>0</v>
      </c>
      <c r="L4935" s="2">
        <v>0</v>
      </c>
    </row>
    <row r="4936" spans="1:13" hidden="1" x14ac:dyDescent="0.3">
      <c r="A4936" t="s">
        <v>15</v>
      </c>
      <c r="B4936" t="s">
        <v>623</v>
      </c>
      <c r="C4936" t="s">
        <v>627</v>
      </c>
      <c r="D4936" t="s">
        <v>17</v>
      </c>
      <c r="E4936" t="s">
        <v>17</v>
      </c>
      <c r="F4936" t="s">
        <v>165</v>
      </c>
      <c r="G4936" t="s">
        <v>116</v>
      </c>
      <c r="H4936" t="s">
        <v>22</v>
      </c>
      <c r="I4936" t="s">
        <v>23</v>
      </c>
      <c r="J4936" s="2">
        <v>0</v>
      </c>
      <c r="K4936" s="2">
        <v>0</v>
      </c>
      <c r="L4936" s="2">
        <v>0</v>
      </c>
    </row>
    <row r="4937" spans="1:13" hidden="1" x14ac:dyDescent="0.3">
      <c r="A4937" t="s">
        <v>15</v>
      </c>
      <c r="B4937" t="s">
        <v>623</v>
      </c>
      <c r="C4937" t="s">
        <v>607</v>
      </c>
      <c r="D4937" t="s">
        <v>17</v>
      </c>
      <c r="E4937" t="s">
        <v>17</v>
      </c>
      <c r="F4937" t="s">
        <v>20</v>
      </c>
      <c r="G4937" t="s">
        <v>116</v>
      </c>
      <c r="H4937" t="s">
        <v>22</v>
      </c>
      <c r="I4937" t="s">
        <v>23</v>
      </c>
      <c r="J4937" s="2">
        <v>30755</v>
      </c>
      <c r="K4937" s="2">
        <v>1239</v>
      </c>
      <c r="L4937" s="2">
        <v>31994</v>
      </c>
    </row>
    <row r="4938" spans="1:13" hidden="1" x14ac:dyDescent="0.3">
      <c r="A4938" t="s">
        <v>15</v>
      </c>
      <c r="B4938" t="s">
        <v>623</v>
      </c>
      <c r="C4938" t="s">
        <v>607</v>
      </c>
      <c r="D4938" t="s">
        <v>17</v>
      </c>
      <c r="E4938" t="s">
        <v>17</v>
      </c>
      <c r="F4938" t="s">
        <v>24</v>
      </c>
      <c r="G4938" t="s">
        <v>116</v>
      </c>
      <c r="H4938" t="s">
        <v>22</v>
      </c>
      <c r="I4938" t="s">
        <v>23</v>
      </c>
      <c r="J4938" s="2">
        <v>30755</v>
      </c>
      <c r="K4938" s="2">
        <v>0</v>
      </c>
      <c r="L4938" s="2">
        <v>30755</v>
      </c>
      <c r="M4938" s="2">
        <v>53.9</v>
      </c>
    </row>
    <row r="4939" spans="1:13" hidden="1" x14ac:dyDescent="0.3">
      <c r="A4939" t="s">
        <v>15</v>
      </c>
      <c r="B4939" t="s">
        <v>623</v>
      </c>
      <c r="C4939" t="s">
        <v>607</v>
      </c>
      <c r="D4939" t="s">
        <v>17</v>
      </c>
      <c r="E4939" t="s">
        <v>17</v>
      </c>
      <c r="F4939" t="s">
        <v>24</v>
      </c>
      <c r="G4939" t="s">
        <v>21</v>
      </c>
      <c r="H4939" t="s">
        <v>25</v>
      </c>
      <c r="I4939" t="s">
        <v>26</v>
      </c>
      <c r="J4939" s="2">
        <v>1270</v>
      </c>
      <c r="L4939" s="2">
        <v>1270</v>
      </c>
      <c r="M4939" s="2">
        <v>73.099999999999994</v>
      </c>
    </row>
    <row r="4940" spans="1:13" hidden="1" x14ac:dyDescent="0.3">
      <c r="A4940" t="s">
        <v>15</v>
      </c>
      <c r="B4940" t="s">
        <v>623</v>
      </c>
      <c r="C4940" t="s">
        <v>607</v>
      </c>
      <c r="D4940" t="s">
        <v>17</v>
      </c>
      <c r="E4940" t="s">
        <v>17</v>
      </c>
      <c r="F4940" t="s">
        <v>24</v>
      </c>
      <c r="G4940" t="s">
        <v>21</v>
      </c>
      <c r="H4940" t="s">
        <v>27</v>
      </c>
      <c r="I4940" t="s">
        <v>28</v>
      </c>
      <c r="J4940" s="2">
        <v>630</v>
      </c>
      <c r="L4940" s="2">
        <v>630</v>
      </c>
      <c r="M4940" s="2">
        <v>45.3</v>
      </c>
    </row>
    <row r="4941" spans="1:13" hidden="1" x14ac:dyDescent="0.3">
      <c r="A4941" t="s">
        <v>15</v>
      </c>
      <c r="B4941" t="s">
        <v>623</v>
      </c>
      <c r="C4941" t="s">
        <v>607</v>
      </c>
      <c r="D4941" t="s">
        <v>17</v>
      </c>
      <c r="E4941" t="s">
        <v>17</v>
      </c>
      <c r="F4941" t="s">
        <v>24</v>
      </c>
      <c r="G4941" t="s">
        <v>21</v>
      </c>
      <c r="H4941" t="s">
        <v>29</v>
      </c>
      <c r="I4941" t="s">
        <v>30</v>
      </c>
      <c r="J4941" s="2">
        <v>250</v>
      </c>
      <c r="L4941" s="2">
        <v>250</v>
      </c>
      <c r="M4941" s="2">
        <v>31.3</v>
      </c>
    </row>
    <row r="4942" spans="1:13" hidden="1" x14ac:dyDescent="0.3">
      <c r="A4942" t="s">
        <v>15</v>
      </c>
      <c r="B4942" t="s">
        <v>623</v>
      </c>
      <c r="C4942" t="s">
        <v>607</v>
      </c>
      <c r="D4942" t="s">
        <v>17</v>
      </c>
      <c r="E4942" t="s">
        <v>17</v>
      </c>
      <c r="F4942" t="s">
        <v>24</v>
      </c>
      <c r="G4942" t="s">
        <v>21</v>
      </c>
      <c r="H4942" t="s">
        <v>31</v>
      </c>
      <c r="I4942" t="s">
        <v>32</v>
      </c>
      <c r="J4942" s="2">
        <v>515</v>
      </c>
      <c r="L4942" s="2">
        <v>515</v>
      </c>
      <c r="M4942" s="2">
        <v>42.6</v>
      </c>
    </row>
    <row r="4943" spans="1:13" hidden="1" x14ac:dyDescent="0.3">
      <c r="A4943" t="s">
        <v>15</v>
      </c>
      <c r="B4943" t="s">
        <v>623</v>
      </c>
      <c r="C4943" t="s">
        <v>607</v>
      </c>
      <c r="D4943" t="s">
        <v>17</v>
      </c>
      <c r="E4943" t="s">
        <v>17</v>
      </c>
      <c r="F4943" t="s">
        <v>24</v>
      </c>
      <c r="G4943" t="s">
        <v>21</v>
      </c>
      <c r="H4943" t="s">
        <v>33</v>
      </c>
      <c r="I4943" t="s">
        <v>34</v>
      </c>
      <c r="J4943" s="2">
        <v>395</v>
      </c>
      <c r="L4943" s="2">
        <v>395</v>
      </c>
      <c r="M4943" s="2">
        <v>38.9</v>
      </c>
    </row>
    <row r="4944" spans="1:13" hidden="1" x14ac:dyDescent="0.3">
      <c r="A4944" t="s">
        <v>15</v>
      </c>
      <c r="B4944" t="s">
        <v>623</v>
      </c>
      <c r="C4944" t="s">
        <v>607</v>
      </c>
      <c r="D4944" t="s">
        <v>17</v>
      </c>
      <c r="E4944" t="s">
        <v>17</v>
      </c>
      <c r="F4944" t="s">
        <v>24</v>
      </c>
      <c r="G4944" t="s">
        <v>21</v>
      </c>
      <c r="H4944" t="s">
        <v>35</v>
      </c>
      <c r="I4944" t="s">
        <v>36</v>
      </c>
      <c r="J4944" s="2">
        <v>950</v>
      </c>
      <c r="L4944" s="2">
        <v>950</v>
      </c>
      <c r="M4944" s="2">
        <v>69.099999999999994</v>
      </c>
    </row>
    <row r="4945" spans="1:13" hidden="1" x14ac:dyDescent="0.3">
      <c r="A4945" t="s">
        <v>15</v>
      </c>
      <c r="B4945" t="s">
        <v>623</v>
      </c>
      <c r="C4945" t="s">
        <v>607</v>
      </c>
      <c r="D4945" t="s">
        <v>17</v>
      </c>
      <c r="E4945" t="s">
        <v>17</v>
      </c>
      <c r="F4945" t="s">
        <v>24</v>
      </c>
      <c r="G4945" t="s">
        <v>21</v>
      </c>
      <c r="H4945" t="s">
        <v>37</v>
      </c>
      <c r="I4945" t="s">
        <v>38</v>
      </c>
      <c r="J4945" s="2">
        <v>2030</v>
      </c>
      <c r="L4945" s="2">
        <v>2030</v>
      </c>
      <c r="M4945" s="2">
        <v>67.5</v>
      </c>
    </row>
    <row r="4946" spans="1:13" hidden="1" x14ac:dyDescent="0.3">
      <c r="A4946" t="s">
        <v>15</v>
      </c>
      <c r="B4946" t="s">
        <v>623</v>
      </c>
      <c r="C4946" t="s">
        <v>607</v>
      </c>
      <c r="D4946" t="s">
        <v>17</v>
      </c>
      <c r="E4946" t="s">
        <v>17</v>
      </c>
      <c r="F4946" t="s">
        <v>24</v>
      </c>
      <c r="G4946" t="s">
        <v>21</v>
      </c>
      <c r="H4946" t="s">
        <v>39</v>
      </c>
      <c r="I4946" t="s">
        <v>40</v>
      </c>
      <c r="J4946" s="2">
        <v>425</v>
      </c>
      <c r="L4946" s="2">
        <v>425</v>
      </c>
      <c r="M4946" s="2">
        <v>39.799999999999997</v>
      </c>
    </row>
    <row r="4947" spans="1:13" hidden="1" x14ac:dyDescent="0.3">
      <c r="A4947" t="s">
        <v>15</v>
      </c>
      <c r="B4947" t="s">
        <v>623</v>
      </c>
      <c r="C4947" t="s">
        <v>607</v>
      </c>
      <c r="D4947" t="s">
        <v>17</v>
      </c>
      <c r="E4947" t="s">
        <v>17</v>
      </c>
      <c r="F4947" t="s">
        <v>24</v>
      </c>
      <c r="G4947" t="s">
        <v>21</v>
      </c>
      <c r="H4947" t="s">
        <v>41</v>
      </c>
      <c r="I4947" t="s">
        <v>42</v>
      </c>
      <c r="J4947" s="2">
        <v>415</v>
      </c>
      <c r="L4947" s="2">
        <v>415</v>
      </c>
      <c r="M4947" s="2">
        <v>41.6</v>
      </c>
    </row>
    <row r="4948" spans="1:13" hidden="1" x14ac:dyDescent="0.3">
      <c r="A4948" t="s">
        <v>15</v>
      </c>
      <c r="B4948" t="s">
        <v>623</v>
      </c>
      <c r="C4948" t="s">
        <v>607</v>
      </c>
      <c r="D4948" t="s">
        <v>17</v>
      </c>
      <c r="E4948" t="s">
        <v>17</v>
      </c>
      <c r="F4948" t="s">
        <v>24</v>
      </c>
      <c r="G4948" t="s">
        <v>21</v>
      </c>
      <c r="H4948" t="s">
        <v>43</v>
      </c>
      <c r="I4948" t="s">
        <v>44</v>
      </c>
      <c r="J4948" s="2">
        <v>345</v>
      </c>
      <c r="L4948" s="2">
        <v>345</v>
      </c>
      <c r="M4948" s="2">
        <v>28</v>
      </c>
    </row>
    <row r="4949" spans="1:13" hidden="1" x14ac:dyDescent="0.3">
      <c r="A4949" t="s">
        <v>15</v>
      </c>
      <c r="B4949" t="s">
        <v>623</v>
      </c>
      <c r="C4949" t="s">
        <v>607</v>
      </c>
      <c r="D4949" t="s">
        <v>17</v>
      </c>
      <c r="E4949" t="s">
        <v>17</v>
      </c>
      <c r="F4949" t="s">
        <v>24</v>
      </c>
      <c r="G4949" t="s">
        <v>21</v>
      </c>
      <c r="H4949" t="s">
        <v>45</v>
      </c>
      <c r="I4949" t="s">
        <v>46</v>
      </c>
      <c r="J4949" s="2">
        <v>305</v>
      </c>
      <c r="L4949" s="2">
        <v>305</v>
      </c>
      <c r="M4949" s="2">
        <v>39.299999999999997</v>
      </c>
    </row>
    <row r="4950" spans="1:13" hidden="1" x14ac:dyDescent="0.3">
      <c r="A4950" t="s">
        <v>15</v>
      </c>
      <c r="B4950" t="s">
        <v>623</v>
      </c>
      <c r="C4950" t="s">
        <v>607</v>
      </c>
      <c r="D4950" t="s">
        <v>17</v>
      </c>
      <c r="E4950" t="s">
        <v>17</v>
      </c>
      <c r="F4950" t="s">
        <v>24</v>
      </c>
      <c r="G4950" t="s">
        <v>21</v>
      </c>
      <c r="H4950" t="s">
        <v>47</v>
      </c>
      <c r="I4950" t="s">
        <v>48</v>
      </c>
      <c r="J4950" s="2">
        <v>400</v>
      </c>
      <c r="L4950" s="2">
        <v>400</v>
      </c>
      <c r="M4950" s="2">
        <v>35.200000000000003</v>
      </c>
    </row>
    <row r="4951" spans="1:13" hidden="1" x14ac:dyDescent="0.3">
      <c r="A4951" t="s">
        <v>15</v>
      </c>
      <c r="B4951" t="s">
        <v>623</v>
      </c>
      <c r="C4951" t="s">
        <v>607</v>
      </c>
      <c r="D4951" t="s">
        <v>17</v>
      </c>
      <c r="E4951" t="s">
        <v>17</v>
      </c>
      <c r="F4951" t="s">
        <v>24</v>
      </c>
      <c r="G4951" t="s">
        <v>21</v>
      </c>
      <c r="H4951" t="s">
        <v>49</v>
      </c>
      <c r="I4951" t="s">
        <v>50</v>
      </c>
      <c r="J4951" s="2">
        <v>1385</v>
      </c>
      <c r="L4951" s="2">
        <v>1385</v>
      </c>
      <c r="M4951" s="2">
        <v>77.099999999999994</v>
      </c>
    </row>
    <row r="4952" spans="1:13" hidden="1" x14ac:dyDescent="0.3">
      <c r="A4952" t="s">
        <v>15</v>
      </c>
      <c r="B4952" t="s">
        <v>623</v>
      </c>
      <c r="C4952" t="s">
        <v>607</v>
      </c>
      <c r="D4952" t="s">
        <v>17</v>
      </c>
      <c r="E4952" t="s">
        <v>17</v>
      </c>
      <c r="F4952" t="s">
        <v>24</v>
      </c>
      <c r="G4952" t="s">
        <v>21</v>
      </c>
      <c r="H4952" t="s">
        <v>51</v>
      </c>
      <c r="I4952" t="s">
        <v>52</v>
      </c>
      <c r="J4952" s="2">
        <v>745</v>
      </c>
      <c r="L4952" s="2">
        <v>745</v>
      </c>
      <c r="M4952" s="2">
        <v>39.700000000000003</v>
      </c>
    </row>
    <row r="4953" spans="1:13" hidden="1" x14ac:dyDescent="0.3">
      <c r="A4953" t="s">
        <v>15</v>
      </c>
      <c r="B4953" t="s">
        <v>623</v>
      </c>
      <c r="C4953" t="s">
        <v>607</v>
      </c>
      <c r="D4953" t="s">
        <v>17</v>
      </c>
      <c r="E4953" t="s">
        <v>17</v>
      </c>
      <c r="F4953" t="s">
        <v>24</v>
      </c>
      <c r="G4953" t="s">
        <v>21</v>
      </c>
      <c r="H4953" t="s">
        <v>53</v>
      </c>
      <c r="I4953" t="s">
        <v>54</v>
      </c>
      <c r="J4953" s="2">
        <v>685</v>
      </c>
      <c r="L4953" s="2">
        <v>685</v>
      </c>
      <c r="M4953" s="2">
        <v>45.5</v>
      </c>
    </row>
    <row r="4954" spans="1:13" hidden="1" x14ac:dyDescent="0.3">
      <c r="A4954" t="s">
        <v>15</v>
      </c>
      <c r="B4954" t="s">
        <v>623</v>
      </c>
      <c r="C4954" t="s">
        <v>607</v>
      </c>
      <c r="D4954" t="s">
        <v>17</v>
      </c>
      <c r="E4954" t="s">
        <v>17</v>
      </c>
      <c r="F4954" t="s">
        <v>24</v>
      </c>
      <c r="G4954" t="s">
        <v>21</v>
      </c>
      <c r="H4954" t="s">
        <v>55</v>
      </c>
      <c r="I4954" t="s">
        <v>56</v>
      </c>
      <c r="J4954" s="2">
        <v>1720</v>
      </c>
      <c r="L4954" s="2">
        <v>1720</v>
      </c>
      <c r="M4954" s="2">
        <v>84.8</v>
      </c>
    </row>
    <row r="4955" spans="1:13" hidden="1" x14ac:dyDescent="0.3">
      <c r="A4955" t="s">
        <v>15</v>
      </c>
      <c r="B4955" t="s">
        <v>623</v>
      </c>
      <c r="C4955" t="s">
        <v>607</v>
      </c>
      <c r="D4955" t="s">
        <v>17</v>
      </c>
      <c r="E4955" t="s">
        <v>17</v>
      </c>
      <c r="F4955" t="s">
        <v>24</v>
      </c>
      <c r="G4955" t="s">
        <v>21</v>
      </c>
      <c r="H4955" t="s">
        <v>57</v>
      </c>
      <c r="I4955" t="s">
        <v>58</v>
      </c>
      <c r="J4955" s="2">
        <v>1710</v>
      </c>
      <c r="L4955" s="2">
        <v>1710</v>
      </c>
      <c r="M4955" s="2">
        <v>120.7</v>
      </c>
    </row>
    <row r="4956" spans="1:13" hidden="1" x14ac:dyDescent="0.3">
      <c r="A4956" t="s">
        <v>15</v>
      </c>
      <c r="B4956" t="s">
        <v>623</v>
      </c>
      <c r="C4956" t="s">
        <v>607</v>
      </c>
      <c r="D4956" t="s">
        <v>17</v>
      </c>
      <c r="E4956" t="s">
        <v>17</v>
      </c>
      <c r="F4956" t="s">
        <v>24</v>
      </c>
      <c r="G4956" t="s">
        <v>21</v>
      </c>
      <c r="H4956" t="s">
        <v>59</v>
      </c>
      <c r="I4956" t="s">
        <v>60</v>
      </c>
      <c r="J4956" s="2">
        <v>355</v>
      </c>
      <c r="L4956" s="2">
        <v>355</v>
      </c>
      <c r="M4956" s="2">
        <v>34.1</v>
      </c>
    </row>
    <row r="4957" spans="1:13" hidden="1" x14ac:dyDescent="0.3">
      <c r="A4957" t="s">
        <v>15</v>
      </c>
      <c r="B4957" t="s">
        <v>623</v>
      </c>
      <c r="C4957" t="s">
        <v>607</v>
      </c>
      <c r="D4957" t="s">
        <v>17</v>
      </c>
      <c r="E4957" t="s">
        <v>17</v>
      </c>
      <c r="F4957" t="s">
        <v>24</v>
      </c>
      <c r="G4957" t="s">
        <v>21</v>
      </c>
      <c r="H4957" t="s">
        <v>61</v>
      </c>
      <c r="I4957" t="s">
        <v>62</v>
      </c>
      <c r="J4957" s="2">
        <v>670</v>
      </c>
      <c r="L4957" s="2">
        <v>670</v>
      </c>
      <c r="M4957" s="2">
        <v>58.5</v>
      </c>
    </row>
    <row r="4958" spans="1:13" hidden="1" x14ac:dyDescent="0.3">
      <c r="A4958" t="s">
        <v>15</v>
      </c>
      <c r="B4958" t="s">
        <v>623</v>
      </c>
      <c r="C4958" t="s">
        <v>607</v>
      </c>
      <c r="D4958" t="s">
        <v>17</v>
      </c>
      <c r="E4958" t="s">
        <v>17</v>
      </c>
      <c r="F4958" t="s">
        <v>24</v>
      </c>
      <c r="G4958" t="s">
        <v>21</v>
      </c>
      <c r="H4958" t="s">
        <v>63</v>
      </c>
      <c r="I4958" t="s">
        <v>64</v>
      </c>
      <c r="J4958" s="2">
        <v>230</v>
      </c>
      <c r="L4958" s="2">
        <v>230</v>
      </c>
      <c r="M4958" s="2">
        <v>29.7</v>
      </c>
    </row>
    <row r="4959" spans="1:13" hidden="1" x14ac:dyDescent="0.3">
      <c r="A4959" t="s">
        <v>15</v>
      </c>
      <c r="B4959" t="s">
        <v>623</v>
      </c>
      <c r="C4959" t="s">
        <v>607</v>
      </c>
      <c r="D4959" t="s">
        <v>17</v>
      </c>
      <c r="E4959" t="s">
        <v>17</v>
      </c>
      <c r="F4959" t="s">
        <v>24</v>
      </c>
      <c r="G4959" t="s">
        <v>21</v>
      </c>
      <c r="H4959" t="s">
        <v>65</v>
      </c>
      <c r="I4959" t="s">
        <v>66</v>
      </c>
      <c r="J4959" s="2">
        <v>605</v>
      </c>
      <c r="L4959" s="2">
        <v>605</v>
      </c>
      <c r="M4959" s="2">
        <v>35.200000000000003</v>
      </c>
    </row>
    <row r="4960" spans="1:13" hidden="1" x14ac:dyDescent="0.3">
      <c r="A4960" t="s">
        <v>15</v>
      </c>
      <c r="B4960" t="s">
        <v>623</v>
      </c>
      <c r="C4960" t="s">
        <v>607</v>
      </c>
      <c r="D4960" t="s">
        <v>17</v>
      </c>
      <c r="E4960" t="s">
        <v>17</v>
      </c>
      <c r="F4960" t="s">
        <v>24</v>
      </c>
      <c r="G4960" t="s">
        <v>21</v>
      </c>
      <c r="H4960" t="s">
        <v>67</v>
      </c>
      <c r="I4960" t="s">
        <v>68</v>
      </c>
      <c r="J4960" s="2">
        <v>170</v>
      </c>
      <c r="L4960" s="2">
        <v>170</v>
      </c>
      <c r="M4960" s="2">
        <v>32.9</v>
      </c>
    </row>
    <row r="4961" spans="1:13" hidden="1" x14ac:dyDescent="0.3">
      <c r="A4961" t="s">
        <v>15</v>
      </c>
      <c r="B4961" t="s">
        <v>623</v>
      </c>
      <c r="C4961" t="s">
        <v>607</v>
      </c>
      <c r="D4961" t="s">
        <v>17</v>
      </c>
      <c r="E4961" t="s">
        <v>17</v>
      </c>
      <c r="F4961" t="s">
        <v>24</v>
      </c>
      <c r="G4961" t="s">
        <v>21</v>
      </c>
      <c r="H4961" t="s">
        <v>69</v>
      </c>
      <c r="I4961" t="s">
        <v>70</v>
      </c>
      <c r="J4961" s="2">
        <v>1680</v>
      </c>
      <c r="L4961" s="2">
        <v>1680</v>
      </c>
      <c r="M4961" s="2">
        <v>57.7</v>
      </c>
    </row>
    <row r="4962" spans="1:13" hidden="1" x14ac:dyDescent="0.3">
      <c r="A4962" t="s">
        <v>15</v>
      </c>
      <c r="B4962" t="s">
        <v>623</v>
      </c>
      <c r="C4962" t="s">
        <v>607</v>
      </c>
      <c r="D4962" t="s">
        <v>17</v>
      </c>
      <c r="E4962" t="s">
        <v>17</v>
      </c>
      <c r="F4962" t="s">
        <v>24</v>
      </c>
      <c r="G4962" t="s">
        <v>21</v>
      </c>
      <c r="H4962" t="s">
        <v>71</v>
      </c>
      <c r="I4962" t="s">
        <v>72</v>
      </c>
      <c r="J4962" s="2">
        <v>845</v>
      </c>
      <c r="L4962" s="2">
        <v>845</v>
      </c>
      <c r="M4962" s="2">
        <v>49.3</v>
      </c>
    </row>
    <row r="4963" spans="1:13" hidden="1" x14ac:dyDescent="0.3">
      <c r="A4963" t="s">
        <v>15</v>
      </c>
      <c r="B4963" t="s">
        <v>623</v>
      </c>
      <c r="C4963" t="s">
        <v>607</v>
      </c>
      <c r="D4963" t="s">
        <v>17</v>
      </c>
      <c r="E4963" t="s">
        <v>17</v>
      </c>
      <c r="F4963" t="s">
        <v>24</v>
      </c>
      <c r="G4963" t="s">
        <v>21</v>
      </c>
      <c r="H4963" t="s">
        <v>73</v>
      </c>
      <c r="I4963" t="s">
        <v>74</v>
      </c>
      <c r="J4963" s="2">
        <v>355</v>
      </c>
      <c r="L4963" s="2">
        <v>355</v>
      </c>
      <c r="M4963" s="2">
        <v>37.200000000000003</v>
      </c>
    </row>
    <row r="4964" spans="1:13" hidden="1" x14ac:dyDescent="0.3">
      <c r="A4964" t="s">
        <v>15</v>
      </c>
      <c r="B4964" t="s">
        <v>623</v>
      </c>
      <c r="C4964" t="s">
        <v>607</v>
      </c>
      <c r="D4964" t="s">
        <v>17</v>
      </c>
      <c r="E4964" t="s">
        <v>17</v>
      </c>
      <c r="F4964" t="s">
        <v>24</v>
      </c>
      <c r="G4964" t="s">
        <v>21</v>
      </c>
      <c r="H4964" t="s">
        <v>75</v>
      </c>
      <c r="I4964" t="s">
        <v>76</v>
      </c>
      <c r="J4964" s="2">
        <v>250</v>
      </c>
      <c r="L4964" s="2">
        <v>250</v>
      </c>
      <c r="M4964" s="2">
        <v>31.5</v>
      </c>
    </row>
    <row r="4965" spans="1:13" hidden="1" x14ac:dyDescent="0.3">
      <c r="A4965" t="s">
        <v>15</v>
      </c>
      <c r="B4965" t="s">
        <v>623</v>
      </c>
      <c r="C4965" t="s">
        <v>607</v>
      </c>
      <c r="D4965" t="s">
        <v>17</v>
      </c>
      <c r="E4965" t="s">
        <v>17</v>
      </c>
      <c r="F4965" t="s">
        <v>24</v>
      </c>
      <c r="G4965" t="s">
        <v>21</v>
      </c>
      <c r="H4965" t="s">
        <v>77</v>
      </c>
      <c r="I4965" t="s">
        <v>78</v>
      </c>
      <c r="J4965" s="2">
        <v>270</v>
      </c>
      <c r="L4965" s="2">
        <v>270</v>
      </c>
      <c r="M4965" s="2">
        <v>41.4</v>
      </c>
    </row>
    <row r="4966" spans="1:13" hidden="1" x14ac:dyDescent="0.3">
      <c r="A4966" t="s">
        <v>15</v>
      </c>
      <c r="B4966" t="s">
        <v>623</v>
      </c>
      <c r="C4966" t="s">
        <v>607</v>
      </c>
      <c r="D4966" t="s">
        <v>17</v>
      </c>
      <c r="E4966" t="s">
        <v>17</v>
      </c>
      <c r="F4966" t="s">
        <v>24</v>
      </c>
      <c r="G4966" t="s">
        <v>21</v>
      </c>
      <c r="H4966" t="s">
        <v>79</v>
      </c>
      <c r="I4966" t="s">
        <v>80</v>
      </c>
      <c r="J4966" s="2">
        <v>660</v>
      </c>
      <c r="L4966" s="2">
        <v>660</v>
      </c>
      <c r="M4966" s="2">
        <v>35.799999999999997</v>
      </c>
    </row>
    <row r="4967" spans="1:13" hidden="1" x14ac:dyDescent="0.3">
      <c r="A4967" t="s">
        <v>15</v>
      </c>
      <c r="B4967" t="s">
        <v>623</v>
      </c>
      <c r="C4967" t="s">
        <v>607</v>
      </c>
      <c r="D4967" t="s">
        <v>17</v>
      </c>
      <c r="E4967" t="s">
        <v>17</v>
      </c>
      <c r="F4967" t="s">
        <v>24</v>
      </c>
      <c r="G4967" t="s">
        <v>21</v>
      </c>
      <c r="H4967" t="s">
        <v>81</v>
      </c>
      <c r="I4967" t="s">
        <v>82</v>
      </c>
      <c r="J4967" s="2">
        <v>2020</v>
      </c>
      <c r="L4967" s="2">
        <v>2020</v>
      </c>
      <c r="M4967" s="2">
        <v>95.5</v>
      </c>
    </row>
    <row r="4968" spans="1:13" hidden="1" x14ac:dyDescent="0.3">
      <c r="A4968" t="s">
        <v>15</v>
      </c>
      <c r="B4968" t="s">
        <v>623</v>
      </c>
      <c r="C4968" t="s">
        <v>607</v>
      </c>
      <c r="D4968" t="s">
        <v>17</v>
      </c>
      <c r="E4968" t="s">
        <v>17</v>
      </c>
      <c r="F4968" t="s">
        <v>24</v>
      </c>
      <c r="G4968" t="s">
        <v>21</v>
      </c>
      <c r="H4968" t="s">
        <v>83</v>
      </c>
      <c r="I4968" t="s">
        <v>84</v>
      </c>
      <c r="J4968" s="2">
        <v>90</v>
      </c>
      <c r="L4968" s="2">
        <v>90</v>
      </c>
      <c r="M4968" s="2">
        <v>15.6</v>
      </c>
    </row>
    <row r="4969" spans="1:13" hidden="1" x14ac:dyDescent="0.3">
      <c r="A4969" t="s">
        <v>15</v>
      </c>
      <c r="B4969" t="s">
        <v>623</v>
      </c>
      <c r="C4969" t="s">
        <v>607</v>
      </c>
      <c r="D4969" t="s">
        <v>17</v>
      </c>
      <c r="E4969" t="s">
        <v>17</v>
      </c>
      <c r="F4969" t="s">
        <v>24</v>
      </c>
      <c r="G4969" t="s">
        <v>21</v>
      </c>
      <c r="H4969" t="s">
        <v>85</v>
      </c>
      <c r="I4969" t="s">
        <v>86</v>
      </c>
      <c r="J4969" s="2">
        <v>840</v>
      </c>
      <c r="L4969" s="2">
        <v>840</v>
      </c>
      <c r="M4969" s="2">
        <v>72.2</v>
      </c>
    </row>
    <row r="4970" spans="1:13" hidden="1" x14ac:dyDescent="0.3">
      <c r="A4970" t="s">
        <v>15</v>
      </c>
      <c r="B4970" t="s">
        <v>623</v>
      </c>
      <c r="C4970" t="s">
        <v>607</v>
      </c>
      <c r="D4970" t="s">
        <v>17</v>
      </c>
      <c r="E4970" t="s">
        <v>17</v>
      </c>
      <c r="F4970" t="s">
        <v>24</v>
      </c>
      <c r="G4970" t="s">
        <v>21</v>
      </c>
      <c r="H4970" t="s">
        <v>87</v>
      </c>
      <c r="I4970" t="s">
        <v>88</v>
      </c>
      <c r="J4970" s="2">
        <v>260</v>
      </c>
      <c r="L4970" s="2">
        <v>260</v>
      </c>
      <c r="M4970" s="2">
        <v>45</v>
      </c>
    </row>
    <row r="4971" spans="1:13" hidden="1" x14ac:dyDescent="0.3">
      <c r="A4971" t="s">
        <v>15</v>
      </c>
      <c r="B4971" t="s">
        <v>623</v>
      </c>
      <c r="C4971" t="s">
        <v>607</v>
      </c>
      <c r="D4971" t="s">
        <v>17</v>
      </c>
      <c r="E4971" t="s">
        <v>17</v>
      </c>
      <c r="F4971" t="s">
        <v>24</v>
      </c>
      <c r="G4971" t="s">
        <v>21</v>
      </c>
      <c r="H4971" t="s">
        <v>89</v>
      </c>
      <c r="I4971" t="s">
        <v>90</v>
      </c>
      <c r="J4971" s="2">
        <v>605</v>
      </c>
      <c r="L4971" s="2">
        <v>605</v>
      </c>
      <c r="M4971" s="2">
        <v>33.6</v>
      </c>
    </row>
    <row r="4972" spans="1:13" hidden="1" x14ac:dyDescent="0.3">
      <c r="A4972" t="s">
        <v>15</v>
      </c>
      <c r="B4972" t="s">
        <v>623</v>
      </c>
      <c r="C4972" t="s">
        <v>607</v>
      </c>
      <c r="D4972" t="s">
        <v>17</v>
      </c>
      <c r="E4972" t="s">
        <v>17</v>
      </c>
      <c r="F4972" t="s">
        <v>24</v>
      </c>
      <c r="G4972" t="s">
        <v>21</v>
      </c>
      <c r="H4972" t="s">
        <v>91</v>
      </c>
      <c r="I4972" t="s">
        <v>92</v>
      </c>
      <c r="J4972" s="2">
        <v>640</v>
      </c>
      <c r="L4972" s="2">
        <v>640</v>
      </c>
      <c r="M4972" s="2">
        <v>52.3</v>
      </c>
    </row>
    <row r="4973" spans="1:13" hidden="1" x14ac:dyDescent="0.3">
      <c r="A4973" t="s">
        <v>15</v>
      </c>
      <c r="B4973" t="s">
        <v>623</v>
      </c>
      <c r="C4973" t="s">
        <v>607</v>
      </c>
      <c r="D4973" t="s">
        <v>17</v>
      </c>
      <c r="E4973" t="s">
        <v>17</v>
      </c>
      <c r="F4973" t="s">
        <v>24</v>
      </c>
      <c r="G4973" t="s">
        <v>21</v>
      </c>
      <c r="H4973" t="s">
        <v>93</v>
      </c>
      <c r="I4973" t="s">
        <v>94</v>
      </c>
      <c r="J4973" s="2">
        <v>180</v>
      </c>
      <c r="L4973" s="2">
        <v>180</v>
      </c>
      <c r="M4973" s="2">
        <v>19.399999999999999</v>
      </c>
    </row>
    <row r="4974" spans="1:13" hidden="1" x14ac:dyDescent="0.3">
      <c r="A4974" t="s">
        <v>15</v>
      </c>
      <c r="B4974" t="s">
        <v>623</v>
      </c>
      <c r="C4974" t="s">
        <v>607</v>
      </c>
      <c r="D4974" t="s">
        <v>17</v>
      </c>
      <c r="E4974" t="s">
        <v>17</v>
      </c>
      <c r="F4974" t="s">
        <v>24</v>
      </c>
      <c r="G4974" t="s">
        <v>21</v>
      </c>
      <c r="H4974" t="s">
        <v>95</v>
      </c>
      <c r="I4974" t="s">
        <v>96</v>
      </c>
      <c r="J4974" s="2">
        <v>590</v>
      </c>
      <c r="L4974" s="2">
        <v>590</v>
      </c>
      <c r="M4974" s="2">
        <v>59.4</v>
      </c>
    </row>
    <row r="4975" spans="1:13" hidden="1" x14ac:dyDescent="0.3">
      <c r="A4975" t="s">
        <v>15</v>
      </c>
      <c r="B4975" t="s">
        <v>623</v>
      </c>
      <c r="C4975" t="s">
        <v>607</v>
      </c>
      <c r="D4975" t="s">
        <v>17</v>
      </c>
      <c r="E4975" t="s">
        <v>17</v>
      </c>
      <c r="F4975" t="s">
        <v>24</v>
      </c>
      <c r="G4975" t="s">
        <v>21</v>
      </c>
      <c r="H4975" t="s">
        <v>97</v>
      </c>
      <c r="I4975" t="s">
        <v>98</v>
      </c>
      <c r="J4975" s="2">
        <v>275</v>
      </c>
      <c r="L4975" s="2">
        <v>275</v>
      </c>
      <c r="M4975" s="2">
        <v>35</v>
      </c>
    </row>
    <row r="4976" spans="1:13" hidden="1" x14ac:dyDescent="0.3">
      <c r="A4976" t="s">
        <v>15</v>
      </c>
      <c r="B4976" t="s">
        <v>623</v>
      </c>
      <c r="C4976" t="s">
        <v>607</v>
      </c>
      <c r="D4976" t="s">
        <v>17</v>
      </c>
      <c r="E4976" t="s">
        <v>17</v>
      </c>
      <c r="F4976" t="s">
        <v>24</v>
      </c>
      <c r="G4976" t="s">
        <v>21</v>
      </c>
      <c r="H4976" t="s">
        <v>99</v>
      </c>
      <c r="I4976" t="s">
        <v>100</v>
      </c>
      <c r="J4976" s="2">
        <v>1090</v>
      </c>
      <c r="L4976" s="2">
        <v>1090</v>
      </c>
      <c r="M4976" s="2">
        <v>72.2</v>
      </c>
    </row>
    <row r="4977" spans="1:13" hidden="1" x14ac:dyDescent="0.3">
      <c r="A4977" t="s">
        <v>15</v>
      </c>
      <c r="B4977" t="s">
        <v>623</v>
      </c>
      <c r="C4977" t="s">
        <v>607</v>
      </c>
      <c r="D4977" t="s">
        <v>17</v>
      </c>
      <c r="E4977" t="s">
        <v>17</v>
      </c>
      <c r="F4977" t="s">
        <v>24</v>
      </c>
      <c r="G4977" t="s">
        <v>21</v>
      </c>
      <c r="H4977" t="s">
        <v>101</v>
      </c>
      <c r="I4977" t="s">
        <v>102</v>
      </c>
      <c r="J4977" s="2">
        <v>1155</v>
      </c>
      <c r="L4977" s="2">
        <v>1155</v>
      </c>
      <c r="M4977" s="2">
        <v>47.5</v>
      </c>
    </row>
    <row r="4978" spans="1:13" hidden="1" x14ac:dyDescent="0.3">
      <c r="A4978" t="s">
        <v>15</v>
      </c>
      <c r="B4978" t="s">
        <v>623</v>
      </c>
      <c r="C4978" t="s">
        <v>607</v>
      </c>
      <c r="D4978" t="s">
        <v>17</v>
      </c>
      <c r="E4978" t="s">
        <v>17</v>
      </c>
      <c r="F4978" t="s">
        <v>24</v>
      </c>
      <c r="G4978" t="s">
        <v>21</v>
      </c>
      <c r="H4978" t="s">
        <v>103</v>
      </c>
      <c r="I4978" t="s">
        <v>104</v>
      </c>
      <c r="J4978" s="2">
        <v>365</v>
      </c>
      <c r="L4978" s="2">
        <v>365</v>
      </c>
      <c r="M4978" s="2">
        <v>37.9</v>
      </c>
    </row>
    <row r="4979" spans="1:13" hidden="1" x14ac:dyDescent="0.3">
      <c r="A4979" t="s">
        <v>15</v>
      </c>
      <c r="B4979" t="s">
        <v>623</v>
      </c>
      <c r="C4979" t="s">
        <v>607</v>
      </c>
      <c r="D4979" t="s">
        <v>17</v>
      </c>
      <c r="E4979" t="s">
        <v>17</v>
      </c>
      <c r="F4979" t="s">
        <v>24</v>
      </c>
      <c r="G4979" t="s">
        <v>21</v>
      </c>
      <c r="H4979" t="s">
        <v>105</v>
      </c>
      <c r="I4979" t="s">
        <v>106</v>
      </c>
      <c r="J4979" s="2">
        <v>360</v>
      </c>
      <c r="L4979" s="2">
        <v>360</v>
      </c>
      <c r="M4979" s="2">
        <v>34</v>
      </c>
    </row>
    <row r="4980" spans="1:13" hidden="1" x14ac:dyDescent="0.3">
      <c r="A4980" t="s">
        <v>15</v>
      </c>
      <c r="B4980" t="s">
        <v>623</v>
      </c>
      <c r="C4980" t="s">
        <v>607</v>
      </c>
      <c r="D4980" t="s">
        <v>17</v>
      </c>
      <c r="E4980" t="s">
        <v>17</v>
      </c>
      <c r="F4980" t="s">
        <v>24</v>
      </c>
      <c r="G4980" t="s">
        <v>21</v>
      </c>
      <c r="H4980" t="s">
        <v>107</v>
      </c>
      <c r="I4980" t="s">
        <v>108</v>
      </c>
      <c r="J4980" s="2">
        <v>1480</v>
      </c>
      <c r="L4980" s="2">
        <v>1480</v>
      </c>
      <c r="M4980" s="2">
        <v>58</v>
      </c>
    </row>
    <row r="4981" spans="1:13" hidden="1" x14ac:dyDescent="0.3">
      <c r="A4981" t="s">
        <v>15</v>
      </c>
      <c r="B4981" t="s">
        <v>623</v>
      </c>
      <c r="C4981" t="s">
        <v>607</v>
      </c>
      <c r="D4981" t="s">
        <v>17</v>
      </c>
      <c r="E4981" t="s">
        <v>17</v>
      </c>
      <c r="F4981" t="s">
        <v>24</v>
      </c>
      <c r="G4981" t="s">
        <v>21</v>
      </c>
      <c r="H4981" t="s">
        <v>109</v>
      </c>
      <c r="I4981" t="s">
        <v>109</v>
      </c>
      <c r="J4981" s="2">
        <v>545</v>
      </c>
      <c r="L4981" s="2">
        <v>545</v>
      </c>
    </row>
    <row r="4982" spans="1:13" hidden="1" x14ac:dyDescent="0.3">
      <c r="A4982" t="s">
        <v>15</v>
      </c>
      <c r="B4982" t="s">
        <v>623</v>
      </c>
      <c r="C4982" t="s">
        <v>607</v>
      </c>
      <c r="D4982" t="s">
        <v>17</v>
      </c>
      <c r="E4982" t="s">
        <v>17</v>
      </c>
      <c r="F4982" t="s">
        <v>117</v>
      </c>
      <c r="G4982" t="s">
        <v>21</v>
      </c>
      <c r="H4982" t="s">
        <v>22</v>
      </c>
      <c r="I4982" t="s">
        <v>23</v>
      </c>
      <c r="J4982" s="2">
        <v>3638</v>
      </c>
      <c r="K4982" s="2">
        <v>0</v>
      </c>
      <c r="L4982" s="2">
        <v>3638</v>
      </c>
    </row>
    <row r="4983" spans="1:13" hidden="1" x14ac:dyDescent="0.3">
      <c r="A4983" t="s">
        <v>15</v>
      </c>
      <c r="B4983" t="s">
        <v>623</v>
      </c>
      <c r="C4983" t="s">
        <v>607</v>
      </c>
      <c r="D4983" t="s">
        <v>17</v>
      </c>
      <c r="E4983" t="s">
        <v>17</v>
      </c>
      <c r="F4983" t="s">
        <v>165</v>
      </c>
      <c r="G4983" t="s">
        <v>21</v>
      </c>
      <c r="H4983" t="s">
        <v>22</v>
      </c>
      <c r="I4983" t="s">
        <v>23</v>
      </c>
      <c r="J4983" s="2">
        <v>27117</v>
      </c>
      <c r="K4983" s="2">
        <v>0</v>
      </c>
      <c r="L4983" s="2">
        <v>27117</v>
      </c>
    </row>
    <row r="4984" spans="1:13" hidden="1" x14ac:dyDescent="0.3">
      <c r="A4984" t="s">
        <v>15</v>
      </c>
      <c r="B4984" t="s">
        <v>623</v>
      </c>
      <c r="C4984" t="s">
        <v>607</v>
      </c>
      <c r="D4984" t="s">
        <v>567</v>
      </c>
      <c r="E4984" t="s">
        <v>574</v>
      </c>
      <c r="F4984" t="s">
        <v>24</v>
      </c>
      <c r="G4984" t="s">
        <v>21</v>
      </c>
      <c r="H4984" t="s">
        <v>25</v>
      </c>
      <c r="I4984" t="s">
        <v>26</v>
      </c>
      <c r="J4984" s="2">
        <v>90</v>
      </c>
      <c r="L4984" s="2">
        <v>90</v>
      </c>
      <c r="M4984" s="2">
        <v>56</v>
      </c>
    </row>
    <row r="4985" spans="1:13" hidden="1" x14ac:dyDescent="0.3">
      <c r="A4985" t="s">
        <v>15</v>
      </c>
      <c r="B4985" t="s">
        <v>623</v>
      </c>
      <c r="C4985" t="s">
        <v>607</v>
      </c>
      <c r="D4985" t="s">
        <v>567</v>
      </c>
      <c r="E4985" t="s">
        <v>574</v>
      </c>
      <c r="F4985" t="s">
        <v>24</v>
      </c>
      <c r="G4985" t="s">
        <v>21</v>
      </c>
      <c r="H4985" t="s">
        <v>27</v>
      </c>
      <c r="I4985" t="s">
        <v>28</v>
      </c>
      <c r="J4985" s="2">
        <v>35</v>
      </c>
      <c r="L4985" s="2">
        <v>35</v>
      </c>
      <c r="M4985" s="2">
        <v>44.2</v>
      </c>
    </row>
    <row r="4986" spans="1:13" hidden="1" x14ac:dyDescent="0.3">
      <c r="A4986" t="s">
        <v>15</v>
      </c>
      <c r="B4986" t="s">
        <v>623</v>
      </c>
      <c r="C4986" t="s">
        <v>607</v>
      </c>
      <c r="D4986" t="s">
        <v>567</v>
      </c>
      <c r="E4986" t="s">
        <v>574</v>
      </c>
      <c r="F4986" t="s">
        <v>24</v>
      </c>
      <c r="G4986" t="s">
        <v>21</v>
      </c>
      <c r="H4986" t="s">
        <v>29</v>
      </c>
      <c r="I4986" t="s">
        <v>30</v>
      </c>
      <c r="J4986" s="2">
        <v>10</v>
      </c>
      <c r="L4986" s="2">
        <v>10</v>
      </c>
      <c r="M4986" s="2">
        <v>48.2</v>
      </c>
    </row>
    <row r="4987" spans="1:13" hidden="1" x14ac:dyDescent="0.3">
      <c r="A4987" t="s">
        <v>15</v>
      </c>
      <c r="B4987" t="s">
        <v>623</v>
      </c>
      <c r="C4987" t="s">
        <v>607</v>
      </c>
      <c r="D4987" t="s">
        <v>567</v>
      </c>
      <c r="E4987" t="s">
        <v>574</v>
      </c>
      <c r="F4987" t="s">
        <v>24</v>
      </c>
      <c r="G4987" t="s">
        <v>21</v>
      </c>
      <c r="H4987" t="s">
        <v>31</v>
      </c>
      <c r="I4987" t="s">
        <v>32</v>
      </c>
      <c r="J4987" s="2">
        <v>20</v>
      </c>
      <c r="L4987" s="2">
        <v>20</v>
      </c>
      <c r="M4987" s="2">
        <v>40.299999999999997</v>
      </c>
    </row>
    <row r="4988" spans="1:13" hidden="1" x14ac:dyDescent="0.3">
      <c r="A4988" t="s">
        <v>15</v>
      </c>
      <c r="B4988" t="s">
        <v>623</v>
      </c>
      <c r="C4988" t="s">
        <v>607</v>
      </c>
      <c r="D4988" t="s">
        <v>567</v>
      </c>
      <c r="E4988" t="s">
        <v>574</v>
      </c>
      <c r="F4988" t="s">
        <v>24</v>
      </c>
      <c r="G4988" t="s">
        <v>21</v>
      </c>
      <c r="H4988" t="s">
        <v>33</v>
      </c>
      <c r="I4988" t="s">
        <v>34</v>
      </c>
      <c r="J4988" s="2">
        <v>50</v>
      </c>
      <c r="L4988" s="2">
        <v>50</v>
      </c>
      <c r="M4988" s="2">
        <v>32.700000000000003</v>
      </c>
    </row>
    <row r="4989" spans="1:13" hidden="1" x14ac:dyDescent="0.3">
      <c r="A4989" t="s">
        <v>15</v>
      </c>
      <c r="B4989" t="s">
        <v>623</v>
      </c>
      <c r="C4989" t="s">
        <v>607</v>
      </c>
      <c r="D4989" t="s">
        <v>567</v>
      </c>
      <c r="E4989" t="s">
        <v>574</v>
      </c>
      <c r="F4989" t="s">
        <v>24</v>
      </c>
      <c r="G4989" t="s">
        <v>21</v>
      </c>
      <c r="H4989" t="s">
        <v>35</v>
      </c>
      <c r="I4989" t="s">
        <v>36</v>
      </c>
      <c r="J4989" s="2">
        <v>175</v>
      </c>
      <c r="L4989" s="2">
        <v>175</v>
      </c>
      <c r="M4989" s="2">
        <v>46.1</v>
      </c>
    </row>
    <row r="4990" spans="1:13" hidden="1" x14ac:dyDescent="0.3">
      <c r="A4990" t="s">
        <v>15</v>
      </c>
      <c r="B4990" t="s">
        <v>623</v>
      </c>
      <c r="C4990" t="s">
        <v>607</v>
      </c>
      <c r="D4990" t="s">
        <v>567</v>
      </c>
      <c r="E4990" t="s">
        <v>574</v>
      </c>
      <c r="F4990" t="s">
        <v>24</v>
      </c>
      <c r="G4990" t="s">
        <v>21</v>
      </c>
      <c r="H4990" t="s">
        <v>37</v>
      </c>
      <c r="I4990" t="s">
        <v>38</v>
      </c>
      <c r="J4990" s="2">
        <v>65</v>
      </c>
      <c r="L4990" s="2">
        <v>65</v>
      </c>
      <c r="M4990" s="2">
        <v>64.3</v>
      </c>
    </row>
    <row r="4991" spans="1:13" hidden="1" x14ac:dyDescent="0.3">
      <c r="A4991" t="s">
        <v>15</v>
      </c>
      <c r="B4991" t="s">
        <v>623</v>
      </c>
      <c r="C4991" t="s">
        <v>607</v>
      </c>
      <c r="D4991" t="s">
        <v>567</v>
      </c>
      <c r="E4991" t="s">
        <v>574</v>
      </c>
      <c r="F4991" t="s">
        <v>24</v>
      </c>
      <c r="G4991" t="s">
        <v>21</v>
      </c>
      <c r="H4991" t="s">
        <v>39</v>
      </c>
      <c r="I4991" t="s">
        <v>40</v>
      </c>
      <c r="J4991" s="2">
        <v>15</v>
      </c>
      <c r="L4991" s="2">
        <v>15</v>
      </c>
      <c r="M4991" s="2">
        <v>28.5</v>
      </c>
    </row>
    <row r="4992" spans="1:13" hidden="1" x14ac:dyDescent="0.3">
      <c r="A4992" t="s">
        <v>15</v>
      </c>
      <c r="B4992" t="s">
        <v>623</v>
      </c>
      <c r="C4992" t="s">
        <v>607</v>
      </c>
      <c r="D4992" t="s">
        <v>567</v>
      </c>
      <c r="E4992" t="s">
        <v>574</v>
      </c>
      <c r="F4992" t="s">
        <v>24</v>
      </c>
      <c r="G4992" t="s">
        <v>21</v>
      </c>
      <c r="H4992" t="s">
        <v>41</v>
      </c>
      <c r="I4992" t="s">
        <v>42</v>
      </c>
      <c r="J4992" s="2">
        <v>10</v>
      </c>
      <c r="L4992" s="2">
        <v>10</v>
      </c>
      <c r="M4992" s="2">
        <v>35.799999999999997</v>
      </c>
    </row>
    <row r="4993" spans="1:13" hidden="1" x14ac:dyDescent="0.3">
      <c r="A4993" t="s">
        <v>15</v>
      </c>
      <c r="B4993" t="s">
        <v>623</v>
      </c>
      <c r="C4993" t="s">
        <v>607</v>
      </c>
      <c r="D4993" t="s">
        <v>567</v>
      </c>
      <c r="E4993" t="s">
        <v>574</v>
      </c>
      <c r="F4993" t="s">
        <v>24</v>
      </c>
      <c r="G4993" t="s">
        <v>21</v>
      </c>
      <c r="H4993" t="s">
        <v>43</v>
      </c>
      <c r="I4993" t="s">
        <v>44</v>
      </c>
    </row>
    <row r="4994" spans="1:13" hidden="1" x14ac:dyDescent="0.3">
      <c r="A4994" t="s">
        <v>15</v>
      </c>
      <c r="B4994" t="s">
        <v>623</v>
      </c>
      <c r="C4994" t="s">
        <v>607</v>
      </c>
      <c r="D4994" t="s">
        <v>567</v>
      </c>
      <c r="E4994" t="s">
        <v>574</v>
      </c>
      <c r="F4994" t="s">
        <v>24</v>
      </c>
      <c r="G4994" t="s">
        <v>21</v>
      </c>
      <c r="H4994" t="s">
        <v>45</v>
      </c>
      <c r="I4994" t="s">
        <v>46</v>
      </c>
      <c r="J4994" s="2">
        <v>5</v>
      </c>
      <c r="L4994" s="2">
        <v>5</v>
      </c>
      <c r="M4994" s="2">
        <v>41.9</v>
      </c>
    </row>
    <row r="4995" spans="1:13" hidden="1" x14ac:dyDescent="0.3">
      <c r="A4995" t="s">
        <v>15</v>
      </c>
      <c r="B4995" t="s">
        <v>623</v>
      </c>
      <c r="C4995" t="s">
        <v>607</v>
      </c>
      <c r="D4995" t="s">
        <v>567</v>
      </c>
      <c r="E4995" t="s">
        <v>574</v>
      </c>
      <c r="F4995" t="s">
        <v>24</v>
      </c>
      <c r="G4995" t="s">
        <v>21</v>
      </c>
      <c r="H4995" t="s">
        <v>47</v>
      </c>
      <c r="I4995" t="s">
        <v>48</v>
      </c>
      <c r="J4995" s="2">
        <v>65</v>
      </c>
      <c r="L4995" s="2">
        <v>65</v>
      </c>
      <c r="M4995" s="2">
        <v>29.7</v>
      </c>
    </row>
    <row r="4996" spans="1:13" hidden="1" x14ac:dyDescent="0.3">
      <c r="A4996" t="s">
        <v>15</v>
      </c>
      <c r="B4996" t="s">
        <v>623</v>
      </c>
      <c r="C4996" t="s">
        <v>607</v>
      </c>
      <c r="D4996" t="s">
        <v>567</v>
      </c>
      <c r="E4996" t="s">
        <v>574</v>
      </c>
      <c r="F4996" t="s">
        <v>24</v>
      </c>
      <c r="G4996" t="s">
        <v>21</v>
      </c>
      <c r="H4996" t="s">
        <v>49</v>
      </c>
      <c r="I4996" t="s">
        <v>50</v>
      </c>
      <c r="J4996" s="2">
        <v>65</v>
      </c>
      <c r="L4996" s="2">
        <v>65</v>
      </c>
      <c r="M4996" s="2">
        <v>38.200000000000003</v>
      </c>
    </row>
    <row r="4997" spans="1:13" hidden="1" x14ac:dyDescent="0.3">
      <c r="A4997" t="s">
        <v>15</v>
      </c>
      <c r="B4997" t="s">
        <v>623</v>
      </c>
      <c r="C4997" t="s">
        <v>607</v>
      </c>
      <c r="D4997" t="s">
        <v>567</v>
      </c>
      <c r="E4997" t="s">
        <v>574</v>
      </c>
      <c r="F4997" t="s">
        <v>24</v>
      </c>
      <c r="G4997" t="s">
        <v>21</v>
      </c>
      <c r="H4997" t="s">
        <v>51</v>
      </c>
      <c r="I4997" t="s">
        <v>52</v>
      </c>
      <c r="J4997" s="2">
        <v>20</v>
      </c>
      <c r="L4997" s="2">
        <v>20</v>
      </c>
      <c r="M4997" s="2">
        <v>23.1</v>
      </c>
    </row>
    <row r="4998" spans="1:13" hidden="1" x14ac:dyDescent="0.3">
      <c r="A4998" t="s">
        <v>15</v>
      </c>
      <c r="B4998" t="s">
        <v>623</v>
      </c>
      <c r="C4998" t="s">
        <v>607</v>
      </c>
      <c r="D4998" t="s">
        <v>567</v>
      </c>
      <c r="E4998" t="s">
        <v>574</v>
      </c>
      <c r="F4998" t="s">
        <v>24</v>
      </c>
      <c r="G4998" t="s">
        <v>21</v>
      </c>
      <c r="H4998" t="s">
        <v>53</v>
      </c>
      <c r="I4998" t="s">
        <v>54</v>
      </c>
      <c r="J4998" s="2">
        <v>35</v>
      </c>
      <c r="L4998" s="2">
        <v>35</v>
      </c>
      <c r="M4998" s="2">
        <v>29.2</v>
      </c>
    </row>
    <row r="4999" spans="1:13" hidden="1" x14ac:dyDescent="0.3">
      <c r="A4999" t="s">
        <v>15</v>
      </c>
      <c r="B4999" t="s">
        <v>623</v>
      </c>
      <c r="C4999" t="s">
        <v>607</v>
      </c>
      <c r="D4999" t="s">
        <v>567</v>
      </c>
      <c r="E4999" t="s">
        <v>574</v>
      </c>
      <c r="F4999" t="s">
        <v>24</v>
      </c>
      <c r="G4999" t="s">
        <v>21</v>
      </c>
      <c r="H4999" t="s">
        <v>55</v>
      </c>
      <c r="I4999" t="s">
        <v>56</v>
      </c>
      <c r="J4999" s="2">
        <v>385</v>
      </c>
      <c r="L4999" s="2">
        <v>385</v>
      </c>
      <c r="M4999" s="2">
        <v>64</v>
      </c>
    </row>
    <row r="5000" spans="1:13" hidden="1" x14ac:dyDescent="0.3">
      <c r="A5000" t="s">
        <v>15</v>
      </c>
      <c r="B5000" t="s">
        <v>623</v>
      </c>
      <c r="C5000" t="s">
        <v>607</v>
      </c>
      <c r="D5000" t="s">
        <v>567</v>
      </c>
      <c r="E5000" t="s">
        <v>574</v>
      </c>
      <c r="F5000" t="s">
        <v>24</v>
      </c>
      <c r="G5000" t="s">
        <v>21</v>
      </c>
      <c r="H5000" t="s">
        <v>57</v>
      </c>
      <c r="I5000" t="s">
        <v>58</v>
      </c>
      <c r="J5000" s="2">
        <v>115</v>
      </c>
      <c r="L5000" s="2">
        <v>115</v>
      </c>
      <c r="M5000" s="2">
        <v>58.8</v>
      </c>
    </row>
    <row r="5001" spans="1:13" hidden="1" x14ac:dyDescent="0.3">
      <c r="A5001" t="s">
        <v>15</v>
      </c>
      <c r="B5001" t="s">
        <v>623</v>
      </c>
      <c r="C5001" t="s">
        <v>607</v>
      </c>
      <c r="D5001" t="s">
        <v>567</v>
      </c>
      <c r="E5001" t="s">
        <v>574</v>
      </c>
      <c r="F5001" t="s">
        <v>24</v>
      </c>
      <c r="G5001" t="s">
        <v>21</v>
      </c>
      <c r="H5001" t="s">
        <v>59</v>
      </c>
      <c r="I5001" t="s">
        <v>60</v>
      </c>
    </row>
    <row r="5002" spans="1:13" hidden="1" x14ac:dyDescent="0.3">
      <c r="A5002" t="s">
        <v>15</v>
      </c>
      <c r="B5002" t="s">
        <v>623</v>
      </c>
      <c r="C5002" t="s">
        <v>607</v>
      </c>
      <c r="D5002" t="s">
        <v>567</v>
      </c>
      <c r="E5002" t="s">
        <v>574</v>
      </c>
      <c r="F5002" t="s">
        <v>24</v>
      </c>
      <c r="G5002" t="s">
        <v>21</v>
      </c>
      <c r="H5002" t="s">
        <v>61</v>
      </c>
      <c r="I5002" t="s">
        <v>62</v>
      </c>
      <c r="J5002" s="2">
        <v>35</v>
      </c>
      <c r="L5002" s="2">
        <v>35</v>
      </c>
      <c r="M5002" s="2">
        <v>64.2</v>
      </c>
    </row>
    <row r="5003" spans="1:13" hidden="1" x14ac:dyDescent="0.3">
      <c r="A5003" t="s">
        <v>15</v>
      </c>
      <c r="B5003" t="s">
        <v>623</v>
      </c>
      <c r="C5003" t="s">
        <v>607</v>
      </c>
      <c r="D5003" t="s">
        <v>567</v>
      </c>
      <c r="E5003" t="s">
        <v>574</v>
      </c>
      <c r="F5003" t="s">
        <v>24</v>
      </c>
      <c r="G5003" t="s">
        <v>21</v>
      </c>
      <c r="H5003" t="s">
        <v>63</v>
      </c>
      <c r="I5003" t="s">
        <v>64</v>
      </c>
      <c r="J5003" s="2">
        <v>30</v>
      </c>
      <c r="L5003" s="2">
        <v>30</v>
      </c>
      <c r="M5003" s="2">
        <v>22.7</v>
      </c>
    </row>
    <row r="5004" spans="1:13" hidden="1" x14ac:dyDescent="0.3">
      <c r="A5004" t="s">
        <v>15</v>
      </c>
      <c r="B5004" t="s">
        <v>623</v>
      </c>
      <c r="C5004" t="s">
        <v>607</v>
      </c>
      <c r="D5004" t="s">
        <v>567</v>
      </c>
      <c r="E5004" t="s">
        <v>574</v>
      </c>
      <c r="F5004" t="s">
        <v>24</v>
      </c>
      <c r="G5004" t="s">
        <v>21</v>
      </c>
      <c r="H5004" t="s">
        <v>65</v>
      </c>
      <c r="I5004" t="s">
        <v>66</v>
      </c>
      <c r="J5004" s="2">
        <v>10</v>
      </c>
      <c r="L5004" s="2">
        <v>10</v>
      </c>
      <c r="M5004" s="2">
        <v>15.9</v>
      </c>
    </row>
    <row r="5005" spans="1:13" hidden="1" x14ac:dyDescent="0.3">
      <c r="A5005" t="s">
        <v>15</v>
      </c>
      <c r="B5005" t="s">
        <v>623</v>
      </c>
      <c r="C5005" t="s">
        <v>607</v>
      </c>
      <c r="D5005" t="s">
        <v>567</v>
      </c>
      <c r="E5005" t="s">
        <v>574</v>
      </c>
      <c r="F5005" t="s">
        <v>24</v>
      </c>
      <c r="G5005" t="s">
        <v>21</v>
      </c>
      <c r="H5005" t="s">
        <v>67</v>
      </c>
      <c r="I5005" t="s">
        <v>68</v>
      </c>
      <c r="J5005" s="2">
        <v>10</v>
      </c>
      <c r="L5005" s="2">
        <v>10</v>
      </c>
      <c r="M5005" s="2">
        <v>69.5</v>
      </c>
    </row>
    <row r="5006" spans="1:13" hidden="1" x14ac:dyDescent="0.3">
      <c r="A5006" t="s">
        <v>15</v>
      </c>
      <c r="B5006" t="s">
        <v>623</v>
      </c>
      <c r="C5006" t="s">
        <v>607</v>
      </c>
      <c r="D5006" t="s">
        <v>567</v>
      </c>
      <c r="E5006" t="s">
        <v>574</v>
      </c>
      <c r="F5006" t="s">
        <v>24</v>
      </c>
      <c r="G5006" t="s">
        <v>21</v>
      </c>
      <c r="H5006" t="s">
        <v>69</v>
      </c>
      <c r="I5006" t="s">
        <v>70</v>
      </c>
      <c r="J5006" s="2">
        <v>165</v>
      </c>
      <c r="L5006" s="2">
        <v>165</v>
      </c>
      <c r="M5006" s="2">
        <v>42.4</v>
      </c>
    </row>
    <row r="5007" spans="1:13" hidden="1" x14ac:dyDescent="0.3">
      <c r="A5007" t="s">
        <v>15</v>
      </c>
      <c r="B5007" t="s">
        <v>623</v>
      </c>
      <c r="C5007" t="s">
        <v>607</v>
      </c>
      <c r="D5007" t="s">
        <v>567</v>
      </c>
      <c r="E5007" t="s">
        <v>574</v>
      </c>
      <c r="F5007" t="s">
        <v>24</v>
      </c>
      <c r="G5007" t="s">
        <v>21</v>
      </c>
      <c r="H5007" t="s">
        <v>71</v>
      </c>
      <c r="I5007" t="s">
        <v>72</v>
      </c>
      <c r="J5007" s="2">
        <v>15</v>
      </c>
      <c r="L5007" s="2">
        <v>15</v>
      </c>
      <c r="M5007" s="2">
        <v>43.8</v>
      </c>
    </row>
    <row r="5008" spans="1:13" hidden="1" x14ac:dyDescent="0.3">
      <c r="A5008" t="s">
        <v>15</v>
      </c>
      <c r="B5008" t="s">
        <v>623</v>
      </c>
      <c r="C5008" t="s">
        <v>607</v>
      </c>
      <c r="D5008" t="s">
        <v>567</v>
      </c>
      <c r="E5008" t="s">
        <v>574</v>
      </c>
      <c r="F5008" t="s">
        <v>24</v>
      </c>
      <c r="G5008" t="s">
        <v>21</v>
      </c>
      <c r="H5008" t="s">
        <v>73</v>
      </c>
      <c r="I5008" t="s">
        <v>74</v>
      </c>
      <c r="J5008" s="2">
        <v>15</v>
      </c>
      <c r="L5008" s="2">
        <v>15</v>
      </c>
      <c r="M5008" s="2">
        <v>33.700000000000003</v>
      </c>
    </row>
    <row r="5009" spans="1:13" hidden="1" x14ac:dyDescent="0.3">
      <c r="A5009" t="s">
        <v>15</v>
      </c>
      <c r="B5009" t="s">
        <v>623</v>
      </c>
      <c r="C5009" t="s">
        <v>607</v>
      </c>
      <c r="D5009" t="s">
        <v>567</v>
      </c>
      <c r="E5009" t="s">
        <v>574</v>
      </c>
      <c r="F5009" t="s">
        <v>24</v>
      </c>
      <c r="G5009" t="s">
        <v>21</v>
      </c>
      <c r="H5009" t="s">
        <v>75</v>
      </c>
      <c r="I5009" t="s">
        <v>76</v>
      </c>
      <c r="J5009" s="2">
        <v>10</v>
      </c>
      <c r="L5009" s="2">
        <v>10</v>
      </c>
      <c r="M5009" s="2">
        <v>28.4</v>
      </c>
    </row>
    <row r="5010" spans="1:13" hidden="1" x14ac:dyDescent="0.3">
      <c r="A5010" t="s">
        <v>15</v>
      </c>
      <c r="B5010" t="s">
        <v>623</v>
      </c>
      <c r="C5010" t="s">
        <v>607</v>
      </c>
      <c r="D5010" t="s">
        <v>567</v>
      </c>
      <c r="E5010" t="s">
        <v>574</v>
      </c>
      <c r="F5010" t="s">
        <v>24</v>
      </c>
      <c r="G5010" t="s">
        <v>21</v>
      </c>
      <c r="H5010" t="s">
        <v>77</v>
      </c>
      <c r="I5010" t="s">
        <v>78</v>
      </c>
      <c r="J5010" s="2">
        <v>5</v>
      </c>
      <c r="L5010" s="2">
        <v>5</v>
      </c>
      <c r="M5010" s="2">
        <v>27.1</v>
      </c>
    </row>
    <row r="5011" spans="1:13" hidden="1" x14ac:dyDescent="0.3">
      <c r="A5011" t="s">
        <v>15</v>
      </c>
      <c r="B5011" t="s">
        <v>623</v>
      </c>
      <c r="C5011" t="s">
        <v>607</v>
      </c>
      <c r="D5011" t="s">
        <v>567</v>
      </c>
      <c r="E5011" t="s">
        <v>574</v>
      </c>
      <c r="F5011" t="s">
        <v>24</v>
      </c>
      <c r="G5011" t="s">
        <v>21</v>
      </c>
      <c r="H5011" t="s">
        <v>79</v>
      </c>
      <c r="I5011" t="s">
        <v>80</v>
      </c>
      <c r="J5011" s="2">
        <v>15</v>
      </c>
      <c r="L5011" s="2">
        <v>15</v>
      </c>
      <c r="M5011" s="2">
        <v>19.399999999999999</v>
      </c>
    </row>
    <row r="5012" spans="1:13" hidden="1" x14ac:dyDescent="0.3">
      <c r="A5012" t="s">
        <v>15</v>
      </c>
      <c r="B5012" t="s">
        <v>623</v>
      </c>
      <c r="C5012" t="s">
        <v>607</v>
      </c>
      <c r="D5012" t="s">
        <v>567</v>
      </c>
      <c r="E5012" t="s">
        <v>574</v>
      </c>
      <c r="F5012" t="s">
        <v>24</v>
      </c>
      <c r="G5012" t="s">
        <v>21</v>
      </c>
      <c r="H5012" t="s">
        <v>81</v>
      </c>
      <c r="I5012" t="s">
        <v>82</v>
      </c>
      <c r="J5012" s="2">
        <v>380</v>
      </c>
      <c r="L5012" s="2">
        <v>380</v>
      </c>
      <c r="M5012" s="2">
        <v>61.4</v>
      </c>
    </row>
    <row r="5013" spans="1:13" hidden="1" x14ac:dyDescent="0.3">
      <c r="A5013" t="s">
        <v>15</v>
      </c>
      <c r="B5013" t="s">
        <v>623</v>
      </c>
      <c r="C5013" t="s">
        <v>607</v>
      </c>
      <c r="D5013" t="s">
        <v>567</v>
      </c>
      <c r="E5013" t="s">
        <v>574</v>
      </c>
      <c r="F5013" t="s">
        <v>24</v>
      </c>
      <c r="G5013" t="s">
        <v>21</v>
      </c>
      <c r="H5013" t="s">
        <v>83</v>
      </c>
      <c r="I5013" t="s">
        <v>84</v>
      </c>
    </row>
    <row r="5014" spans="1:13" hidden="1" x14ac:dyDescent="0.3">
      <c r="A5014" t="s">
        <v>15</v>
      </c>
      <c r="B5014" t="s">
        <v>623</v>
      </c>
      <c r="C5014" t="s">
        <v>607</v>
      </c>
      <c r="D5014" t="s">
        <v>567</v>
      </c>
      <c r="E5014" t="s">
        <v>574</v>
      </c>
      <c r="F5014" t="s">
        <v>24</v>
      </c>
      <c r="G5014" t="s">
        <v>21</v>
      </c>
      <c r="H5014" t="s">
        <v>85</v>
      </c>
      <c r="I5014" t="s">
        <v>86</v>
      </c>
      <c r="J5014" s="2">
        <v>35</v>
      </c>
      <c r="L5014" s="2">
        <v>35</v>
      </c>
      <c r="M5014" s="2">
        <v>48.1</v>
      </c>
    </row>
    <row r="5015" spans="1:13" hidden="1" x14ac:dyDescent="0.3">
      <c r="A5015" t="s">
        <v>15</v>
      </c>
      <c r="B5015" t="s">
        <v>623</v>
      </c>
      <c r="C5015" t="s">
        <v>607</v>
      </c>
      <c r="D5015" t="s">
        <v>567</v>
      </c>
      <c r="E5015" t="s">
        <v>574</v>
      </c>
      <c r="F5015" t="s">
        <v>24</v>
      </c>
      <c r="G5015" t="s">
        <v>21</v>
      </c>
      <c r="H5015" t="s">
        <v>87</v>
      </c>
      <c r="I5015" t="s">
        <v>88</v>
      </c>
    </row>
    <row r="5016" spans="1:13" hidden="1" x14ac:dyDescent="0.3">
      <c r="A5016" t="s">
        <v>15</v>
      </c>
      <c r="B5016" t="s">
        <v>623</v>
      </c>
      <c r="C5016" t="s">
        <v>607</v>
      </c>
      <c r="D5016" t="s">
        <v>567</v>
      </c>
      <c r="E5016" t="s">
        <v>574</v>
      </c>
      <c r="F5016" t="s">
        <v>24</v>
      </c>
      <c r="G5016" t="s">
        <v>21</v>
      </c>
      <c r="H5016" t="s">
        <v>89</v>
      </c>
      <c r="I5016" t="s">
        <v>90</v>
      </c>
      <c r="J5016" s="2">
        <v>35</v>
      </c>
      <c r="L5016" s="2">
        <v>35</v>
      </c>
      <c r="M5016" s="2">
        <v>20.100000000000001</v>
      </c>
    </row>
    <row r="5017" spans="1:13" hidden="1" x14ac:dyDescent="0.3">
      <c r="A5017" t="s">
        <v>15</v>
      </c>
      <c r="B5017" t="s">
        <v>623</v>
      </c>
      <c r="C5017" t="s">
        <v>607</v>
      </c>
      <c r="D5017" t="s">
        <v>567</v>
      </c>
      <c r="E5017" t="s">
        <v>574</v>
      </c>
      <c r="F5017" t="s">
        <v>24</v>
      </c>
      <c r="G5017" t="s">
        <v>21</v>
      </c>
      <c r="H5017" t="s">
        <v>91</v>
      </c>
      <c r="I5017" t="s">
        <v>92</v>
      </c>
      <c r="J5017" s="2">
        <v>110</v>
      </c>
      <c r="L5017" s="2">
        <v>110</v>
      </c>
      <c r="M5017" s="2">
        <v>49.1</v>
      </c>
    </row>
    <row r="5018" spans="1:13" hidden="1" x14ac:dyDescent="0.3">
      <c r="A5018" t="s">
        <v>15</v>
      </c>
      <c r="B5018" t="s">
        <v>623</v>
      </c>
      <c r="C5018" t="s">
        <v>607</v>
      </c>
      <c r="D5018" t="s">
        <v>567</v>
      </c>
      <c r="E5018" t="s">
        <v>574</v>
      </c>
      <c r="F5018" t="s">
        <v>24</v>
      </c>
      <c r="G5018" t="s">
        <v>21</v>
      </c>
      <c r="H5018" t="s">
        <v>93</v>
      </c>
      <c r="I5018" t="s">
        <v>94</v>
      </c>
      <c r="J5018" s="2">
        <v>15</v>
      </c>
      <c r="L5018" s="2">
        <v>15</v>
      </c>
      <c r="M5018" s="2">
        <v>21.1</v>
      </c>
    </row>
    <row r="5019" spans="1:13" hidden="1" x14ac:dyDescent="0.3">
      <c r="A5019" t="s">
        <v>15</v>
      </c>
      <c r="B5019" t="s">
        <v>623</v>
      </c>
      <c r="C5019" t="s">
        <v>607</v>
      </c>
      <c r="D5019" t="s">
        <v>567</v>
      </c>
      <c r="E5019" t="s">
        <v>574</v>
      </c>
      <c r="F5019" t="s">
        <v>24</v>
      </c>
      <c r="G5019" t="s">
        <v>21</v>
      </c>
      <c r="H5019" t="s">
        <v>95</v>
      </c>
      <c r="I5019" t="s">
        <v>96</v>
      </c>
      <c r="J5019" s="2">
        <v>20</v>
      </c>
      <c r="L5019" s="2">
        <v>20</v>
      </c>
      <c r="M5019" s="2">
        <v>43.8</v>
      </c>
    </row>
    <row r="5020" spans="1:13" hidden="1" x14ac:dyDescent="0.3">
      <c r="A5020" t="s">
        <v>15</v>
      </c>
      <c r="B5020" t="s">
        <v>623</v>
      </c>
      <c r="C5020" t="s">
        <v>607</v>
      </c>
      <c r="D5020" t="s">
        <v>567</v>
      </c>
      <c r="E5020" t="s">
        <v>574</v>
      </c>
      <c r="F5020" t="s">
        <v>24</v>
      </c>
      <c r="G5020" t="s">
        <v>21</v>
      </c>
      <c r="H5020" t="s">
        <v>97</v>
      </c>
      <c r="I5020" t="s">
        <v>98</v>
      </c>
    </row>
    <row r="5021" spans="1:13" hidden="1" x14ac:dyDescent="0.3">
      <c r="A5021" t="s">
        <v>15</v>
      </c>
      <c r="B5021" t="s">
        <v>623</v>
      </c>
      <c r="C5021" t="s">
        <v>607</v>
      </c>
      <c r="D5021" t="s">
        <v>567</v>
      </c>
      <c r="E5021" t="s">
        <v>574</v>
      </c>
      <c r="F5021" t="s">
        <v>24</v>
      </c>
      <c r="G5021" t="s">
        <v>21</v>
      </c>
      <c r="H5021" t="s">
        <v>99</v>
      </c>
      <c r="I5021" t="s">
        <v>100</v>
      </c>
      <c r="J5021" s="2">
        <v>135</v>
      </c>
      <c r="L5021" s="2">
        <v>135</v>
      </c>
      <c r="M5021" s="2">
        <v>58.4</v>
      </c>
    </row>
    <row r="5022" spans="1:13" hidden="1" x14ac:dyDescent="0.3">
      <c r="A5022" t="s">
        <v>15</v>
      </c>
      <c r="B5022" t="s">
        <v>623</v>
      </c>
      <c r="C5022" t="s">
        <v>607</v>
      </c>
      <c r="D5022" t="s">
        <v>567</v>
      </c>
      <c r="E5022" t="s">
        <v>574</v>
      </c>
      <c r="F5022" t="s">
        <v>24</v>
      </c>
      <c r="G5022" t="s">
        <v>21</v>
      </c>
      <c r="H5022" t="s">
        <v>101</v>
      </c>
      <c r="I5022" t="s">
        <v>102</v>
      </c>
      <c r="J5022" s="2">
        <v>175</v>
      </c>
      <c r="L5022" s="2">
        <v>175</v>
      </c>
      <c r="M5022" s="2">
        <v>46.8</v>
      </c>
    </row>
    <row r="5023" spans="1:13" hidden="1" x14ac:dyDescent="0.3">
      <c r="A5023" t="s">
        <v>15</v>
      </c>
      <c r="B5023" t="s">
        <v>623</v>
      </c>
      <c r="C5023" t="s">
        <v>607</v>
      </c>
      <c r="D5023" t="s">
        <v>567</v>
      </c>
      <c r="E5023" t="s">
        <v>574</v>
      </c>
      <c r="F5023" t="s">
        <v>24</v>
      </c>
      <c r="G5023" t="s">
        <v>21</v>
      </c>
      <c r="H5023" t="s">
        <v>103</v>
      </c>
      <c r="I5023" t="s">
        <v>104</v>
      </c>
      <c r="J5023" s="2">
        <v>25</v>
      </c>
      <c r="L5023" s="2">
        <v>25</v>
      </c>
      <c r="M5023" s="2">
        <v>24.7</v>
      </c>
    </row>
    <row r="5024" spans="1:13" hidden="1" x14ac:dyDescent="0.3">
      <c r="A5024" t="s">
        <v>15</v>
      </c>
      <c r="B5024" t="s">
        <v>623</v>
      </c>
      <c r="C5024" t="s">
        <v>607</v>
      </c>
      <c r="D5024" t="s">
        <v>567</v>
      </c>
      <c r="E5024" t="s">
        <v>574</v>
      </c>
      <c r="F5024" t="s">
        <v>24</v>
      </c>
      <c r="G5024" t="s">
        <v>21</v>
      </c>
      <c r="H5024" t="s">
        <v>105</v>
      </c>
      <c r="I5024" t="s">
        <v>106</v>
      </c>
      <c r="J5024" s="2">
        <v>20</v>
      </c>
      <c r="L5024" s="2">
        <v>20</v>
      </c>
      <c r="M5024" s="2">
        <v>24.5</v>
      </c>
    </row>
    <row r="5025" spans="1:13" hidden="1" x14ac:dyDescent="0.3">
      <c r="A5025" t="s">
        <v>15</v>
      </c>
      <c r="B5025" t="s">
        <v>623</v>
      </c>
      <c r="C5025" t="s">
        <v>607</v>
      </c>
      <c r="D5025" t="s">
        <v>567</v>
      </c>
      <c r="E5025" t="s">
        <v>574</v>
      </c>
      <c r="F5025" t="s">
        <v>24</v>
      </c>
      <c r="G5025" t="s">
        <v>21</v>
      </c>
      <c r="H5025" t="s">
        <v>107</v>
      </c>
      <c r="I5025" t="s">
        <v>108</v>
      </c>
      <c r="J5025" s="2">
        <v>25</v>
      </c>
      <c r="L5025" s="2">
        <v>25</v>
      </c>
      <c r="M5025" s="2">
        <v>36</v>
      </c>
    </row>
    <row r="5026" spans="1:13" hidden="1" x14ac:dyDescent="0.3">
      <c r="A5026" t="s">
        <v>15</v>
      </c>
      <c r="B5026" t="s">
        <v>623</v>
      </c>
      <c r="C5026" t="s">
        <v>607</v>
      </c>
      <c r="D5026" t="s">
        <v>567</v>
      </c>
      <c r="E5026" t="s">
        <v>574</v>
      </c>
      <c r="F5026" t="s">
        <v>24</v>
      </c>
      <c r="G5026" t="s">
        <v>21</v>
      </c>
      <c r="H5026" t="s">
        <v>109</v>
      </c>
      <c r="I5026" t="s">
        <v>109</v>
      </c>
      <c r="J5026" s="2">
        <v>40</v>
      </c>
      <c r="L5026" s="2">
        <v>40</v>
      </c>
    </row>
    <row r="5027" spans="1:13" hidden="1" x14ac:dyDescent="0.3">
      <c r="A5027" t="s">
        <v>15</v>
      </c>
      <c r="B5027" t="s">
        <v>623</v>
      </c>
      <c r="C5027" t="s">
        <v>607</v>
      </c>
      <c r="D5027" t="s">
        <v>567</v>
      </c>
      <c r="E5027" t="s">
        <v>576</v>
      </c>
      <c r="F5027" t="s">
        <v>24</v>
      </c>
      <c r="G5027" t="s">
        <v>21</v>
      </c>
      <c r="H5027" t="s">
        <v>25</v>
      </c>
      <c r="I5027" t="s">
        <v>26</v>
      </c>
      <c r="J5027" s="2">
        <v>20</v>
      </c>
      <c r="L5027" s="2">
        <v>20</v>
      </c>
      <c r="M5027" s="2">
        <v>188</v>
      </c>
    </row>
    <row r="5028" spans="1:13" hidden="1" x14ac:dyDescent="0.3">
      <c r="A5028" t="s">
        <v>15</v>
      </c>
      <c r="B5028" t="s">
        <v>623</v>
      </c>
      <c r="C5028" t="s">
        <v>607</v>
      </c>
      <c r="D5028" t="s">
        <v>567</v>
      </c>
      <c r="E5028" t="s">
        <v>576</v>
      </c>
      <c r="F5028" t="s">
        <v>24</v>
      </c>
      <c r="G5028" t="s">
        <v>21</v>
      </c>
      <c r="H5028" t="s">
        <v>27</v>
      </c>
      <c r="I5028" t="s">
        <v>28</v>
      </c>
      <c r="J5028" s="2">
        <v>35</v>
      </c>
      <c r="L5028" s="2">
        <v>35</v>
      </c>
      <c r="M5028" s="2">
        <v>103.1</v>
      </c>
    </row>
    <row r="5029" spans="1:13" hidden="1" x14ac:dyDescent="0.3">
      <c r="A5029" t="s">
        <v>15</v>
      </c>
      <c r="B5029" t="s">
        <v>623</v>
      </c>
      <c r="C5029" t="s">
        <v>607</v>
      </c>
      <c r="D5029" t="s">
        <v>567</v>
      </c>
      <c r="E5029" t="s">
        <v>576</v>
      </c>
      <c r="F5029" t="s">
        <v>24</v>
      </c>
      <c r="G5029" t="s">
        <v>21</v>
      </c>
      <c r="H5029" t="s">
        <v>29</v>
      </c>
      <c r="I5029" t="s">
        <v>30</v>
      </c>
      <c r="J5029" s="2">
        <v>5</v>
      </c>
      <c r="L5029" s="2">
        <v>5</v>
      </c>
      <c r="M5029" s="2">
        <v>105.9</v>
      </c>
    </row>
    <row r="5030" spans="1:13" hidden="1" x14ac:dyDescent="0.3">
      <c r="A5030" t="s">
        <v>15</v>
      </c>
      <c r="B5030" t="s">
        <v>623</v>
      </c>
      <c r="C5030" t="s">
        <v>607</v>
      </c>
      <c r="D5030" t="s">
        <v>567</v>
      </c>
      <c r="E5030" t="s">
        <v>576</v>
      </c>
      <c r="F5030" t="s">
        <v>24</v>
      </c>
      <c r="G5030" t="s">
        <v>21</v>
      </c>
      <c r="H5030" t="s">
        <v>31</v>
      </c>
      <c r="I5030" t="s">
        <v>32</v>
      </c>
      <c r="J5030" s="2">
        <v>30</v>
      </c>
      <c r="L5030" s="2">
        <v>30</v>
      </c>
      <c r="M5030" s="2">
        <v>66.099999999999994</v>
      </c>
    </row>
    <row r="5031" spans="1:13" hidden="1" x14ac:dyDescent="0.3">
      <c r="A5031" t="s">
        <v>15</v>
      </c>
      <c r="B5031" t="s">
        <v>623</v>
      </c>
      <c r="C5031" t="s">
        <v>607</v>
      </c>
      <c r="D5031" t="s">
        <v>567</v>
      </c>
      <c r="E5031" t="s">
        <v>576</v>
      </c>
      <c r="F5031" t="s">
        <v>24</v>
      </c>
      <c r="G5031" t="s">
        <v>21</v>
      </c>
      <c r="H5031" t="s">
        <v>33</v>
      </c>
      <c r="I5031" t="s">
        <v>34</v>
      </c>
      <c r="J5031" s="2">
        <v>50</v>
      </c>
      <c r="L5031" s="2">
        <v>50</v>
      </c>
      <c r="M5031" s="2">
        <v>73.900000000000006</v>
      </c>
    </row>
    <row r="5032" spans="1:13" hidden="1" x14ac:dyDescent="0.3">
      <c r="A5032" t="s">
        <v>15</v>
      </c>
      <c r="B5032" t="s">
        <v>623</v>
      </c>
      <c r="C5032" t="s">
        <v>607</v>
      </c>
      <c r="D5032" t="s">
        <v>567</v>
      </c>
      <c r="E5032" t="s">
        <v>576</v>
      </c>
      <c r="F5032" t="s">
        <v>24</v>
      </c>
      <c r="G5032" t="s">
        <v>21</v>
      </c>
      <c r="H5032" t="s">
        <v>35</v>
      </c>
      <c r="I5032" t="s">
        <v>36</v>
      </c>
      <c r="J5032" s="2">
        <v>175</v>
      </c>
      <c r="L5032" s="2">
        <v>175</v>
      </c>
      <c r="M5032" s="2">
        <v>134.9</v>
      </c>
    </row>
    <row r="5033" spans="1:13" hidden="1" x14ac:dyDescent="0.3">
      <c r="A5033" t="s">
        <v>15</v>
      </c>
      <c r="B5033" t="s">
        <v>623</v>
      </c>
      <c r="C5033" t="s">
        <v>607</v>
      </c>
      <c r="D5033" t="s">
        <v>567</v>
      </c>
      <c r="E5033" t="s">
        <v>576</v>
      </c>
      <c r="F5033" t="s">
        <v>24</v>
      </c>
      <c r="G5033" t="s">
        <v>21</v>
      </c>
      <c r="H5033" t="s">
        <v>37</v>
      </c>
      <c r="I5033" t="s">
        <v>38</v>
      </c>
      <c r="J5033" s="2">
        <v>50</v>
      </c>
      <c r="L5033" s="2">
        <v>50</v>
      </c>
      <c r="M5033" s="2">
        <v>182.8</v>
      </c>
    </row>
    <row r="5034" spans="1:13" hidden="1" x14ac:dyDescent="0.3">
      <c r="A5034" t="s">
        <v>15</v>
      </c>
      <c r="B5034" t="s">
        <v>623</v>
      </c>
      <c r="C5034" t="s">
        <v>607</v>
      </c>
      <c r="D5034" t="s">
        <v>567</v>
      </c>
      <c r="E5034" t="s">
        <v>576</v>
      </c>
      <c r="F5034" t="s">
        <v>24</v>
      </c>
      <c r="G5034" t="s">
        <v>21</v>
      </c>
      <c r="H5034" t="s">
        <v>39</v>
      </c>
      <c r="I5034" t="s">
        <v>40</v>
      </c>
      <c r="J5034" s="2">
        <v>15</v>
      </c>
      <c r="L5034" s="2">
        <v>15</v>
      </c>
      <c r="M5034" s="2">
        <v>103</v>
      </c>
    </row>
    <row r="5035" spans="1:13" hidden="1" x14ac:dyDescent="0.3">
      <c r="A5035" t="s">
        <v>15</v>
      </c>
      <c r="B5035" t="s">
        <v>623</v>
      </c>
      <c r="C5035" t="s">
        <v>607</v>
      </c>
      <c r="D5035" t="s">
        <v>567</v>
      </c>
      <c r="E5035" t="s">
        <v>576</v>
      </c>
      <c r="F5035" t="s">
        <v>24</v>
      </c>
      <c r="G5035" t="s">
        <v>21</v>
      </c>
      <c r="H5035" t="s">
        <v>41</v>
      </c>
      <c r="I5035" t="s">
        <v>42</v>
      </c>
      <c r="J5035" s="2">
        <v>20</v>
      </c>
      <c r="L5035" s="2">
        <v>20</v>
      </c>
      <c r="M5035" s="2">
        <v>115.4</v>
      </c>
    </row>
    <row r="5036" spans="1:13" hidden="1" x14ac:dyDescent="0.3">
      <c r="A5036" t="s">
        <v>15</v>
      </c>
      <c r="B5036" t="s">
        <v>623</v>
      </c>
      <c r="C5036" t="s">
        <v>607</v>
      </c>
      <c r="D5036" t="s">
        <v>567</v>
      </c>
      <c r="E5036" t="s">
        <v>576</v>
      </c>
      <c r="F5036" t="s">
        <v>24</v>
      </c>
      <c r="G5036" t="s">
        <v>21</v>
      </c>
      <c r="H5036" t="s">
        <v>43</v>
      </c>
      <c r="I5036" t="s">
        <v>44</v>
      </c>
      <c r="J5036" s="2">
        <v>5</v>
      </c>
      <c r="L5036" s="2">
        <v>5</v>
      </c>
      <c r="M5036" s="2">
        <v>87.4</v>
      </c>
    </row>
    <row r="5037" spans="1:13" hidden="1" x14ac:dyDescent="0.3">
      <c r="A5037" t="s">
        <v>15</v>
      </c>
      <c r="B5037" t="s">
        <v>623</v>
      </c>
      <c r="C5037" t="s">
        <v>607</v>
      </c>
      <c r="D5037" t="s">
        <v>567</v>
      </c>
      <c r="E5037" t="s">
        <v>576</v>
      </c>
      <c r="F5037" t="s">
        <v>24</v>
      </c>
      <c r="G5037" t="s">
        <v>21</v>
      </c>
      <c r="H5037" t="s">
        <v>45</v>
      </c>
      <c r="I5037" t="s">
        <v>46</v>
      </c>
    </row>
    <row r="5038" spans="1:13" hidden="1" x14ac:dyDescent="0.3">
      <c r="A5038" t="s">
        <v>15</v>
      </c>
      <c r="B5038" t="s">
        <v>623</v>
      </c>
      <c r="C5038" t="s">
        <v>607</v>
      </c>
      <c r="D5038" t="s">
        <v>567</v>
      </c>
      <c r="E5038" t="s">
        <v>576</v>
      </c>
      <c r="F5038" t="s">
        <v>24</v>
      </c>
      <c r="G5038" t="s">
        <v>21</v>
      </c>
      <c r="H5038" t="s">
        <v>47</v>
      </c>
      <c r="I5038" t="s">
        <v>48</v>
      </c>
      <c r="J5038" s="2">
        <v>15</v>
      </c>
      <c r="L5038" s="2">
        <v>15</v>
      </c>
      <c r="M5038" s="2">
        <v>40.299999999999997</v>
      </c>
    </row>
    <row r="5039" spans="1:13" hidden="1" x14ac:dyDescent="0.3">
      <c r="A5039" t="s">
        <v>15</v>
      </c>
      <c r="B5039" t="s">
        <v>623</v>
      </c>
      <c r="C5039" t="s">
        <v>607</v>
      </c>
      <c r="D5039" t="s">
        <v>567</v>
      </c>
      <c r="E5039" t="s">
        <v>576</v>
      </c>
      <c r="F5039" t="s">
        <v>24</v>
      </c>
      <c r="G5039" t="s">
        <v>21</v>
      </c>
      <c r="H5039" t="s">
        <v>49</v>
      </c>
      <c r="I5039" t="s">
        <v>50</v>
      </c>
      <c r="J5039" s="2">
        <v>610</v>
      </c>
      <c r="L5039" s="2">
        <v>610</v>
      </c>
      <c r="M5039" s="2">
        <v>174.4</v>
      </c>
    </row>
    <row r="5040" spans="1:13" hidden="1" x14ac:dyDescent="0.3">
      <c r="A5040" t="s">
        <v>15</v>
      </c>
      <c r="B5040" t="s">
        <v>623</v>
      </c>
      <c r="C5040" t="s">
        <v>607</v>
      </c>
      <c r="D5040" t="s">
        <v>567</v>
      </c>
      <c r="E5040" t="s">
        <v>576</v>
      </c>
      <c r="F5040" t="s">
        <v>24</v>
      </c>
      <c r="G5040" t="s">
        <v>21</v>
      </c>
      <c r="H5040" t="s">
        <v>51</v>
      </c>
      <c r="I5040" t="s">
        <v>52</v>
      </c>
      <c r="J5040" s="2">
        <v>65</v>
      </c>
      <c r="L5040" s="2">
        <v>65</v>
      </c>
      <c r="M5040" s="2">
        <v>114.6</v>
      </c>
    </row>
    <row r="5041" spans="1:13" hidden="1" x14ac:dyDescent="0.3">
      <c r="A5041" t="s">
        <v>15</v>
      </c>
      <c r="B5041" t="s">
        <v>623</v>
      </c>
      <c r="C5041" t="s">
        <v>607</v>
      </c>
      <c r="D5041" t="s">
        <v>567</v>
      </c>
      <c r="E5041" t="s">
        <v>576</v>
      </c>
      <c r="F5041" t="s">
        <v>24</v>
      </c>
      <c r="G5041" t="s">
        <v>21</v>
      </c>
      <c r="H5041" t="s">
        <v>53</v>
      </c>
      <c r="I5041" t="s">
        <v>54</v>
      </c>
      <c r="J5041" s="2">
        <v>65</v>
      </c>
      <c r="L5041" s="2">
        <v>65</v>
      </c>
      <c r="M5041" s="2">
        <v>118</v>
      </c>
    </row>
    <row r="5042" spans="1:13" hidden="1" x14ac:dyDescent="0.3">
      <c r="A5042" t="s">
        <v>15</v>
      </c>
      <c r="B5042" t="s">
        <v>623</v>
      </c>
      <c r="C5042" t="s">
        <v>607</v>
      </c>
      <c r="D5042" t="s">
        <v>567</v>
      </c>
      <c r="E5042" t="s">
        <v>576</v>
      </c>
      <c r="F5042" t="s">
        <v>24</v>
      </c>
      <c r="G5042" t="s">
        <v>21</v>
      </c>
      <c r="H5042" t="s">
        <v>55</v>
      </c>
      <c r="I5042" t="s">
        <v>56</v>
      </c>
      <c r="J5042" s="2">
        <v>415</v>
      </c>
      <c r="L5042" s="2">
        <v>415</v>
      </c>
      <c r="M5042" s="2">
        <v>150.9</v>
      </c>
    </row>
    <row r="5043" spans="1:13" hidden="1" x14ac:dyDescent="0.3">
      <c r="A5043" t="s">
        <v>15</v>
      </c>
      <c r="B5043" t="s">
        <v>623</v>
      </c>
      <c r="C5043" t="s">
        <v>607</v>
      </c>
      <c r="D5043" t="s">
        <v>567</v>
      </c>
      <c r="E5043" t="s">
        <v>576</v>
      </c>
      <c r="F5043" t="s">
        <v>24</v>
      </c>
      <c r="G5043" t="s">
        <v>21</v>
      </c>
      <c r="H5043" t="s">
        <v>57</v>
      </c>
      <c r="I5043" t="s">
        <v>58</v>
      </c>
      <c r="J5043" s="2">
        <v>455</v>
      </c>
      <c r="L5043" s="2">
        <v>455</v>
      </c>
      <c r="M5043" s="2">
        <v>245.6</v>
      </c>
    </row>
    <row r="5044" spans="1:13" hidden="1" x14ac:dyDescent="0.3">
      <c r="A5044" t="s">
        <v>15</v>
      </c>
      <c r="B5044" t="s">
        <v>623</v>
      </c>
      <c r="C5044" t="s">
        <v>607</v>
      </c>
      <c r="D5044" t="s">
        <v>567</v>
      </c>
      <c r="E5044" t="s">
        <v>576</v>
      </c>
      <c r="F5044" t="s">
        <v>24</v>
      </c>
      <c r="G5044" t="s">
        <v>21</v>
      </c>
      <c r="H5044" t="s">
        <v>59</v>
      </c>
      <c r="I5044" t="s">
        <v>60</v>
      </c>
      <c r="J5044" s="2">
        <v>10</v>
      </c>
      <c r="L5044" s="2">
        <v>10</v>
      </c>
      <c r="M5044" s="2">
        <v>113.6</v>
      </c>
    </row>
    <row r="5045" spans="1:13" hidden="1" x14ac:dyDescent="0.3">
      <c r="A5045" t="s">
        <v>15</v>
      </c>
      <c r="B5045" t="s">
        <v>623</v>
      </c>
      <c r="C5045" t="s">
        <v>607</v>
      </c>
      <c r="D5045" t="s">
        <v>567</v>
      </c>
      <c r="E5045" t="s">
        <v>576</v>
      </c>
      <c r="F5045" t="s">
        <v>24</v>
      </c>
      <c r="G5045" t="s">
        <v>21</v>
      </c>
      <c r="H5045" t="s">
        <v>61</v>
      </c>
      <c r="I5045" t="s">
        <v>62</v>
      </c>
      <c r="J5045" s="2">
        <v>15</v>
      </c>
      <c r="L5045" s="2">
        <v>15</v>
      </c>
      <c r="M5045" s="2">
        <v>109.2</v>
      </c>
    </row>
    <row r="5046" spans="1:13" hidden="1" x14ac:dyDescent="0.3">
      <c r="A5046" t="s">
        <v>15</v>
      </c>
      <c r="B5046" t="s">
        <v>623</v>
      </c>
      <c r="C5046" t="s">
        <v>607</v>
      </c>
      <c r="D5046" t="s">
        <v>567</v>
      </c>
      <c r="E5046" t="s">
        <v>576</v>
      </c>
      <c r="F5046" t="s">
        <v>24</v>
      </c>
      <c r="G5046" t="s">
        <v>21</v>
      </c>
      <c r="H5046" t="s">
        <v>63</v>
      </c>
      <c r="I5046" t="s">
        <v>64</v>
      </c>
      <c r="J5046" s="2">
        <v>15</v>
      </c>
      <c r="L5046" s="2">
        <v>15</v>
      </c>
      <c r="M5046" s="2">
        <v>66.400000000000006</v>
      </c>
    </row>
    <row r="5047" spans="1:13" hidden="1" x14ac:dyDescent="0.3">
      <c r="A5047" t="s">
        <v>15</v>
      </c>
      <c r="B5047" t="s">
        <v>623</v>
      </c>
      <c r="C5047" t="s">
        <v>607</v>
      </c>
      <c r="D5047" t="s">
        <v>567</v>
      </c>
      <c r="E5047" t="s">
        <v>576</v>
      </c>
      <c r="F5047" t="s">
        <v>24</v>
      </c>
      <c r="G5047" t="s">
        <v>21</v>
      </c>
      <c r="H5047" t="s">
        <v>65</v>
      </c>
      <c r="I5047" t="s">
        <v>66</v>
      </c>
      <c r="J5047" s="2">
        <v>15</v>
      </c>
      <c r="L5047" s="2">
        <v>15</v>
      </c>
      <c r="M5047" s="2">
        <v>70.099999999999994</v>
      </c>
    </row>
    <row r="5048" spans="1:13" hidden="1" x14ac:dyDescent="0.3">
      <c r="A5048" t="s">
        <v>15</v>
      </c>
      <c r="B5048" t="s">
        <v>623</v>
      </c>
      <c r="C5048" t="s">
        <v>607</v>
      </c>
      <c r="D5048" t="s">
        <v>567</v>
      </c>
      <c r="E5048" t="s">
        <v>576</v>
      </c>
      <c r="F5048" t="s">
        <v>24</v>
      </c>
      <c r="G5048" t="s">
        <v>21</v>
      </c>
      <c r="H5048" t="s">
        <v>67</v>
      </c>
      <c r="I5048" t="s">
        <v>68</v>
      </c>
    </row>
    <row r="5049" spans="1:13" hidden="1" x14ac:dyDescent="0.3">
      <c r="A5049" t="s">
        <v>15</v>
      </c>
      <c r="B5049" t="s">
        <v>623</v>
      </c>
      <c r="C5049" t="s">
        <v>607</v>
      </c>
      <c r="D5049" t="s">
        <v>567</v>
      </c>
      <c r="E5049" t="s">
        <v>576</v>
      </c>
      <c r="F5049" t="s">
        <v>24</v>
      </c>
      <c r="G5049" t="s">
        <v>21</v>
      </c>
      <c r="H5049" t="s">
        <v>69</v>
      </c>
      <c r="I5049" t="s">
        <v>70</v>
      </c>
      <c r="J5049" s="2">
        <v>130</v>
      </c>
      <c r="L5049" s="2">
        <v>130</v>
      </c>
      <c r="M5049" s="2">
        <v>96.9</v>
      </c>
    </row>
    <row r="5050" spans="1:13" hidden="1" x14ac:dyDescent="0.3">
      <c r="A5050" t="s">
        <v>15</v>
      </c>
      <c r="B5050" t="s">
        <v>623</v>
      </c>
      <c r="C5050" t="s">
        <v>607</v>
      </c>
      <c r="D5050" t="s">
        <v>567</v>
      </c>
      <c r="E5050" t="s">
        <v>576</v>
      </c>
      <c r="F5050" t="s">
        <v>24</v>
      </c>
      <c r="G5050" t="s">
        <v>21</v>
      </c>
      <c r="H5050" t="s">
        <v>71</v>
      </c>
      <c r="I5050" t="s">
        <v>72</v>
      </c>
      <c r="J5050" s="2">
        <v>15</v>
      </c>
      <c r="L5050" s="2">
        <v>15</v>
      </c>
      <c r="M5050" s="2">
        <v>132.69999999999999</v>
      </c>
    </row>
    <row r="5051" spans="1:13" hidden="1" x14ac:dyDescent="0.3">
      <c r="A5051" t="s">
        <v>15</v>
      </c>
      <c r="B5051" t="s">
        <v>623</v>
      </c>
      <c r="C5051" t="s">
        <v>607</v>
      </c>
      <c r="D5051" t="s">
        <v>567</v>
      </c>
      <c r="E5051" t="s">
        <v>576</v>
      </c>
      <c r="F5051" t="s">
        <v>24</v>
      </c>
      <c r="G5051" t="s">
        <v>21</v>
      </c>
      <c r="H5051" t="s">
        <v>73</v>
      </c>
      <c r="I5051" t="s">
        <v>74</v>
      </c>
      <c r="J5051" s="2">
        <v>10</v>
      </c>
      <c r="L5051" s="2">
        <v>10</v>
      </c>
      <c r="M5051" s="2">
        <v>72.099999999999994</v>
      </c>
    </row>
    <row r="5052" spans="1:13" hidden="1" x14ac:dyDescent="0.3">
      <c r="A5052" t="s">
        <v>15</v>
      </c>
      <c r="B5052" t="s">
        <v>623</v>
      </c>
      <c r="C5052" t="s">
        <v>607</v>
      </c>
      <c r="D5052" t="s">
        <v>567</v>
      </c>
      <c r="E5052" t="s">
        <v>576</v>
      </c>
      <c r="F5052" t="s">
        <v>24</v>
      </c>
      <c r="G5052" t="s">
        <v>21</v>
      </c>
      <c r="H5052" t="s">
        <v>75</v>
      </c>
      <c r="I5052" t="s">
        <v>76</v>
      </c>
      <c r="J5052" s="2">
        <v>20</v>
      </c>
      <c r="L5052" s="2">
        <v>20</v>
      </c>
      <c r="M5052" s="2">
        <v>63.1</v>
      </c>
    </row>
    <row r="5053" spans="1:13" hidden="1" x14ac:dyDescent="0.3">
      <c r="A5053" t="s">
        <v>15</v>
      </c>
      <c r="B5053" t="s">
        <v>623</v>
      </c>
      <c r="C5053" t="s">
        <v>607</v>
      </c>
      <c r="D5053" t="s">
        <v>567</v>
      </c>
      <c r="E5053" t="s">
        <v>576</v>
      </c>
      <c r="F5053" t="s">
        <v>24</v>
      </c>
      <c r="G5053" t="s">
        <v>21</v>
      </c>
      <c r="H5053" t="s">
        <v>77</v>
      </c>
      <c r="I5053" t="s">
        <v>78</v>
      </c>
      <c r="J5053" s="2">
        <v>10</v>
      </c>
      <c r="L5053" s="2">
        <v>10</v>
      </c>
      <c r="M5053" s="2">
        <v>128.6</v>
      </c>
    </row>
    <row r="5054" spans="1:13" hidden="1" x14ac:dyDescent="0.3">
      <c r="A5054" t="s">
        <v>15</v>
      </c>
      <c r="B5054" t="s">
        <v>623</v>
      </c>
      <c r="C5054" t="s">
        <v>607</v>
      </c>
      <c r="D5054" t="s">
        <v>567</v>
      </c>
      <c r="E5054" t="s">
        <v>576</v>
      </c>
      <c r="F5054" t="s">
        <v>24</v>
      </c>
      <c r="G5054" t="s">
        <v>21</v>
      </c>
      <c r="H5054" t="s">
        <v>79</v>
      </c>
      <c r="I5054" t="s">
        <v>80</v>
      </c>
      <c r="J5054" s="2">
        <v>15</v>
      </c>
      <c r="L5054" s="2">
        <v>15</v>
      </c>
      <c r="M5054" s="2">
        <v>57.3</v>
      </c>
    </row>
    <row r="5055" spans="1:13" hidden="1" x14ac:dyDescent="0.3">
      <c r="A5055" t="s">
        <v>15</v>
      </c>
      <c r="B5055" t="s">
        <v>623</v>
      </c>
      <c r="C5055" t="s">
        <v>607</v>
      </c>
      <c r="D5055" t="s">
        <v>567</v>
      </c>
      <c r="E5055" t="s">
        <v>576</v>
      </c>
      <c r="F5055" t="s">
        <v>24</v>
      </c>
      <c r="G5055" t="s">
        <v>21</v>
      </c>
      <c r="H5055" t="s">
        <v>81</v>
      </c>
      <c r="I5055" t="s">
        <v>82</v>
      </c>
      <c r="J5055" s="2">
        <v>485</v>
      </c>
      <c r="L5055" s="2">
        <v>485</v>
      </c>
      <c r="M5055" s="2">
        <v>227.6</v>
      </c>
    </row>
    <row r="5056" spans="1:13" hidden="1" x14ac:dyDescent="0.3">
      <c r="A5056" t="s">
        <v>15</v>
      </c>
      <c r="B5056" t="s">
        <v>623</v>
      </c>
      <c r="C5056" t="s">
        <v>607</v>
      </c>
      <c r="D5056" t="s">
        <v>567</v>
      </c>
      <c r="E5056" t="s">
        <v>576</v>
      </c>
      <c r="F5056" t="s">
        <v>24</v>
      </c>
      <c r="G5056" t="s">
        <v>21</v>
      </c>
      <c r="H5056" t="s">
        <v>83</v>
      </c>
      <c r="I5056" t="s">
        <v>84</v>
      </c>
    </row>
    <row r="5057" spans="1:13" hidden="1" x14ac:dyDescent="0.3">
      <c r="A5057" t="s">
        <v>15</v>
      </c>
      <c r="B5057" t="s">
        <v>623</v>
      </c>
      <c r="C5057" t="s">
        <v>607</v>
      </c>
      <c r="D5057" t="s">
        <v>567</v>
      </c>
      <c r="E5057" t="s">
        <v>576</v>
      </c>
      <c r="F5057" t="s">
        <v>24</v>
      </c>
      <c r="G5057" t="s">
        <v>21</v>
      </c>
      <c r="H5057" t="s">
        <v>85</v>
      </c>
      <c r="I5057" t="s">
        <v>86</v>
      </c>
      <c r="J5057" s="2">
        <v>65</v>
      </c>
      <c r="L5057" s="2">
        <v>65</v>
      </c>
      <c r="M5057" s="2">
        <v>154.30000000000001</v>
      </c>
    </row>
    <row r="5058" spans="1:13" hidden="1" x14ac:dyDescent="0.3">
      <c r="A5058" t="s">
        <v>15</v>
      </c>
      <c r="B5058" t="s">
        <v>623</v>
      </c>
      <c r="C5058" t="s">
        <v>607</v>
      </c>
      <c r="D5058" t="s">
        <v>567</v>
      </c>
      <c r="E5058" t="s">
        <v>576</v>
      </c>
      <c r="F5058" t="s">
        <v>24</v>
      </c>
      <c r="G5058" t="s">
        <v>21</v>
      </c>
      <c r="H5058" t="s">
        <v>87</v>
      </c>
      <c r="I5058" t="s">
        <v>88</v>
      </c>
    </row>
    <row r="5059" spans="1:13" hidden="1" x14ac:dyDescent="0.3">
      <c r="A5059" t="s">
        <v>15</v>
      </c>
      <c r="B5059" t="s">
        <v>623</v>
      </c>
      <c r="C5059" t="s">
        <v>607</v>
      </c>
      <c r="D5059" t="s">
        <v>567</v>
      </c>
      <c r="E5059" t="s">
        <v>576</v>
      </c>
      <c r="F5059" t="s">
        <v>24</v>
      </c>
      <c r="G5059" t="s">
        <v>21</v>
      </c>
      <c r="H5059" t="s">
        <v>89</v>
      </c>
      <c r="I5059" t="s">
        <v>90</v>
      </c>
      <c r="J5059" s="2">
        <v>40</v>
      </c>
      <c r="L5059" s="2">
        <v>40</v>
      </c>
      <c r="M5059" s="2">
        <v>83.8</v>
      </c>
    </row>
    <row r="5060" spans="1:13" hidden="1" x14ac:dyDescent="0.3">
      <c r="A5060" t="s">
        <v>15</v>
      </c>
      <c r="B5060" t="s">
        <v>623</v>
      </c>
      <c r="C5060" t="s">
        <v>607</v>
      </c>
      <c r="D5060" t="s">
        <v>567</v>
      </c>
      <c r="E5060" t="s">
        <v>576</v>
      </c>
      <c r="F5060" t="s">
        <v>24</v>
      </c>
      <c r="G5060" t="s">
        <v>21</v>
      </c>
      <c r="H5060" t="s">
        <v>91</v>
      </c>
      <c r="I5060" t="s">
        <v>92</v>
      </c>
      <c r="J5060" s="2">
        <v>85</v>
      </c>
      <c r="L5060" s="2">
        <v>85</v>
      </c>
      <c r="M5060" s="2">
        <v>112.4</v>
      </c>
    </row>
    <row r="5061" spans="1:13" hidden="1" x14ac:dyDescent="0.3">
      <c r="A5061" t="s">
        <v>15</v>
      </c>
      <c r="B5061" t="s">
        <v>623</v>
      </c>
      <c r="C5061" t="s">
        <v>607</v>
      </c>
      <c r="D5061" t="s">
        <v>567</v>
      </c>
      <c r="E5061" t="s">
        <v>576</v>
      </c>
      <c r="F5061" t="s">
        <v>24</v>
      </c>
      <c r="G5061" t="s">
        <v>21</v>
      </c>
      <c r="H5061" t="s">
        <v>93</v>
      </c>
      <c r="I5061" t="s">
        <v>94</v>
      </c>
    </row>
    <row r="5062" spans="1:13" hidden="1" x14ac:dyDescent="0.3">
      <c r="A5062" t="s">
        <v>15</v>
      </c>
      <c r="B5062" t="s">
        <v>623</v>
      </c>
      <c r="C5062" t="s">
        <v>607</v>
      </c>
      <c r="D5062" t="s">
        <v>567</v>
      </c>
      <c r="E5062" t="s">
        <v>576</v>
      </c>
      <c r="F5062" t="s">
        <v>24</v>
      </c>
      <c r="G5062" t="s">
        <v>21</v>
      </c>
      <c r="H5062" t="s">
        <v>95</v>
      </c>
      <c r="I5062" t="s">
        <v>96</v>
      </c>
      <c r="J5062" s="2">
        <v>55</v>
      </c>
      <c r="L5062" s="2">
        <v>55</v>
      </c>
      <c r="M5062" s="2">
        <v>163.80000000000001</v>
      </c>
    </row>
    <row r="5063" spans="1:13" hidden="1" x14ac:dyDescent="0.3">
      <c r="A5063" t="s">
        <v>15</v>
      </c>
      <c r="B5063" t="s">
        <v>623</v>
      </c>
      <c r="C5063" t="s">
        <v>607</v>
      </c>
      <c r="D5063" t="s">
        <v>567</v>
      </c>
      <c r="E5063" t="s">
        <v>576</v>
      </c>
      <c r="F5063" t="s">
        <v>24</v>
      </c>
      <c r="G5063" t="s">
        <v>21</v>
      </c>
      <c r="H5063" t="s">
        <v>97</v>
      </c>
      <c r="I5063" t="s">
        <v>98</v>
      </c>
      <c r="J5063" s="2">
        <v>10</v>
      </c>
      <c r="L5063" s="2">
        <v>10</v>
      </c>
      <c r="M5063" s="2">
        <v>188.8</v>
      </c>
    </row>
    <row r="5064" spans="1:13" hidden="1" x14ac:dyDescent="0.3">
      <c r="A5064" t="s">
        <v>15</v>
      </c>
      <c r="B5064" t="s">
        <v>623</v>
      </c>
      <c r="C5064" t="s">
        <v>607</v>
      </c>
      <c r="D5064" t="s">
        <v>567</v>
      </c>
      <c r="E5064" t="s">
        <v>576</v>
      </c>
      <c r="F5064" t="s">
        <v>24</v>
      </c>
      <c r="G5064" t="s">
        <v>21</v>
      </c>
      <c r="H5064" t="s">
        <v>99</v>
      </c>
      <c r="I5064" t="s">
        <v>100</v>
      </c>
      <c r="J5064" s="2">
        <v>275</v>
      </c>
      <c r="L5064" s="2">
        <v>275</v>
      </c>
      <c r="M5064" s="2">
        <v>166.4</v>
      </c>
    </row>
    <row r="5065" spans="1:13" hidden="1" x14ac:dyDescent="0.3">
      <c r="A5065" t="s">
        <v>15</v>
      </c>
      <c r="B5065" t="s">
        <v>623</v>
      </c>
      <c r="C5065" t="s">
        <v>607</v>
      </c>
      <c r="D5065" t="s">
        <v>567</v>
      </c>
      <c r="E5065" t="s">
        <v>576</v>
      </c>
      <c r="F5065" t="s">
        <v>24</v>
      </c>
      <c r="G5065" t="s">
        <v>21</v>
      </c>
      <c r="H5065" t="s">
        <v>101</v>
      </c>
      <c r="I5065" t="s">
        <v>102</v>
      </c>
      <c r="J5065" s="2">
        <v>70</v>
      </c>
      <c r="L5065" s="2">
        <v>70</v>
      </c>
      <c r="M5065" s="2">
        <v>96.8</v>
      </c>
    </row>
    <row r="5066" spans="1:13" hidden="1" x14ac:dyDescent="0.3">
      <c r="A5066" t="s">
        <v>15</v>
      </c>
      <c r="B5066" t="s">
        <v>623</v>
      </c>
      <c r="C5066" t="s">
        <v>607</v>
      </c>
      <c r="D5066" t="s">
        <v>567</v>
      </c>
      <c r="E5066" t="s">
        <v>576</v>
      </c>
      <c r="F5066" t="s">
        <v>24</v>
      </c>
      <c r="G5066" t="s">
        <v>21</v>
      </c>
      <c r="H5066" t="s">
        <v>103</v>
      </c>
      <c r="I5066" t="s">
        <v>104</v>
      </c>
      <c r="J5066" s="2">
        <v>30</v>
      </c>
      <c r="L5066" s="2">
        <v>30</v>
      </c>
      <c r="M5066" s="2">
        <v>77.400000000000006</v>
      </c>
    </row>
    <row r="5067" spans="1:13" hidden="1" x14ac:dyDescent="0.3">
      <c r="A5067" t="s">
        <v>15</v>
      </c>
      <c r="B5067" t="s">
        <v>623</v>
      </c>
      <c r="C5067" t="s">
        <v>607</v>
      </c>
      <c r="D5067" t="s">
        <v>567</v>
      </c>
      <c r="E5067" t="s">
        <v>576</v>
      </c>
      <c r="F5067" t="s">
        <v>24</v>
      </c>
      <c r="G5067" t="s">
        <v>21</v>
      </c>
      <c r="H5067" t="s">
        <v>105</v>
      </c>
      <c r="I5067" t="s">
        <v>106</v>
      </c>
      <c r="J5067" s="2">
        <v>15</v>
      </c>
      <c r="L5067" s="2">
        <v>15</v>
      </c>
      <c r="M5067" s="2">
        <v>79.8</v>
      </c>
    </row>
    <row r="5068" spans="1:13" hidden="1" x14ac:dyDescent="0.3">
      <c r="A5068" t="s">
        <v>15</v>
      </c>
      <c r="B5068" t="s">
        <v>623</v>
      </c>
      <c r="C5068" t="s">
        <v>607</v>
      </c>
      <c r="D5068" t="s">
        <v>567</v>
      </c>
      <c r="E5068" t="s">
        <v>576</v>
      </c>
      <c r="F5068" t="s">
        <v>24</v>
      </c>
      <c r="G5068" t="s">
        <v>21</v>
      </c>
      <c r="H5068" t="s">
        <v>107</v>
      </c>
      <c r="I5068" t="s">
        <v>108</v>
      </c>
      <c r="J5068" s="2">
        <v>45</v>
      </c>
      <c r="L5068" s="2">
        <v>45</v>
      </c>
      <c r="M5068" s="2">
        <v>157.5</v>
      </c>
    </row>
    <row r="5069" spans="1:13" hidden="1" x14ac:dyDescent="0.3">
      <c r="A5069" t="s">
        <v>15</v>
      </c>
      <c r="B5069" t="s">
        <v>623</v>
      </c>
      <c r="C5069" t="s">
        <v>607</v>
      </c>
      <c r="D5069" t="s">
        <v>567</v>
      </c>
      <c r="E5069" t="s">
        <v>576</v>
      </c>
      <c r="F5069" t="s">
        <v>24</v>
      </c>
      <c r="G5069" t="s">
        <v>21</v>
      </c>
      <c r="H5069" t="s">
        <v>109</v>
      </c>
      <c r="I5069" t="s">
        <v>109</v>
      </c>
      <c r="J5069" s="2">
        <v>40</v>
      </c>
      <c r="L5069" s="2">
        <v>40</v>
      </c>
    </row>
    <row r="5070" spans="1:13" hidden="1" x14ac:dyDescent="0.3">
      <c r="A5070" t="s">
        <v>15</v>
      </c>
      <c r="B5070" t="s">
        <v>623</v>
      </c>
      <c r="C5070" t="s">
        <v>607</v>
      </c>
      <c r="D5070" t="s">
        <v>567</v>
      </c>
      <c r="E5070" t="s">
        <v>582</v>
      </c>
      <c r="F5070" t="s">
        <v>24</v>
      </c>
      <c r="G5070" t="s">
        <v>21</v>
      </c>
      <c r="H5070" t="s">
        <v>25</v>
      </c>
      <c r="I5070" t="s">
        <v>26</v>
      </c>
      <c r="J5070" s="2">
        <v>25</v>
      </c>
      <c r="L5070" s="2">
        <v>25</v>
      </c>
      <c r="M5070" s="2">
        <v>94.3</v>
      </c>
    </row>
    <row r="5071" spans="1:13" hidden="1" x14ac:dyDescent="0.3">
      <c r="A5071" t="s">
        <v>15</v>
      </c>
      <c r="B5071" t="s">
        <v>623</v>
      </c>
      <c r="C5071" t="s">
        <v>607</v>
      </c>
      <c r="D5071" t="s">
        <v>567</v>
      </c>
      <c r="E5071" t="s">
        <v>582</v>
      </c>
      <c r="F5071" t="s">
        <v>24</v>
      </c>
      <c r="G5071" t="s">
        <v>21</v>
      </c>
      <c r="H5071" t="s">
        <v>27</v>
      </c>
      <c r="I5071" t="s">
        <v>28</v>
      </c>
      <c r="J5071" s="2">
        <v>20</v>
      </c>
      <c r="L5071" s="2">
        <v>20</v>
      </c>
      <c r="M5071" s="2">
        <v>65.7</v>
      </c>
    </row>
    <row r="5072" spans="1:13" hidden="1" x14ac:dyDescent="0.3">
      <c r="A5072" t="s">
        <v>15</v>
      </c>
      <c r="B5072" t="s">
        <v>623</v>
      </c>
      <c r="C5072" t="s">
        <v>607</v>
      </c>
      <c r="D5072" t="s">
        <v>567</v>
      </c>
      <c r="E5072" t="s">
        <v>582</v>
      </c>
      <c r="F5072" t="s">
        <v>24</v>
      </c>
      <c r="G5072" t="s">
        <v>21</v>
      </c>
      <c r="H5072" t="s">
        <v>29</v>
      </c>
      <c r="I5072" t="s">
        <v>30</v>
      </c>
    </row>
    <row r="5073" spans="1:13" hidden="1" x14ac:dyDescent="0.3">
      <c r="A5073" t="s">
        <v>15</v>
      </c>
      <c r="B5073" t="s">
        <v>623</v>
      </c>
      <c r="C5073" t="s">
        <v>607</v>
      </c>
      <c r="D5073" t="s">
        <v>567</v>
      </c>
      <c r="E5073" t="s">
        <v>582</v>
      </c>
      <c r="F5073" t="s">
        <v>24</v>
      </c>
      <c r="G5073" t="s">
        <v>21</v>
      </c>
      <c r="H5073" t="s">
        <v>31</v>
      </c>
      <c r="I5073" t="s">
        <v>32</v>
      </c>
      <c r="J5073" s="2">
        <v>15</v>
      </c>
      <c r="L5073" s="2">
        <v>15</v>
      </c>
      <c r="M5073" s="2">
        <v>50.6</v>
      </c>
    </row>
    <row r="5074" spans="1:13" hidden="1" x14ac:dyDescent="0.3">
      <c r="A5074" t="s">
        <v>15</v>
      </c>
      <c r="B5074" t="s">
        <v>623</v>
      </c>
      <c r="C5074" t="s">
        <v>607</v>
      </c>
      <c r="D5074" t="s">
        <v>567</v>
      </c>
      <c r="E5074" t="s">
        <v>582</v>
      </c>
      <c r="F5074" t="s">
        <v>24</v>
      </c>
      <c r="G5074" t="s">
        <v>21</v>
      </c>
      <c r="H5074" t="s">
        <v>33</v>
      </c>
      <c r="I5074" t="s">
        <v>34</v>
      </c>
      <c r="J5074" s="2">
        <v>40</v>
      </c>
      <c r="L5074" s="2">
        <v>40</v>
      </c>
      <c r="M5074" s="2">
        <v>102.7</v>
      </c>
    </row>
    <row r="5075" spans="1:13" hidden="1" x14ac:dyDescent="0.3">
      <c r="A5075" t="s">
        <v>15</v>
      </c>
      <c r="B5075" t="s">
        <v>623</v>
      </c>
      <c r="C5075" t="s">
        <v>607</v>
      </c>
      <c r="D5075" t="s">
        <v>567</v>
      </c>
      <c r="E5075" t="s">
        <v>582</v>
      </c>
      <c r="F5075" t="s">
        <v>24</v>
      </c>
      <c r="G5075" t="s">
        <v>21</v>
      </c>
      <c r="H5075" t="s">
        <v>35</v>
      </c>
      <c r="I5075" t="s">
        <v>36</v>
      </c>
      <c r="J5075" s="2">
        <v>55</v>
      </c>
      <c r="L5075" s="2">
        <v>55</v>
      </c>
      <c r="M5075" s="2">
        <v>87.7</v>
      </c>
    </row>
    <row r="5076" spans="1:13" hidden="1" x14ac:dyDescent="0.3">
      <c r="A5076" t="s">
        <v>15</v>
      </c>
      <c r="B5076" t="s">
        <v>623</v>
      </c>
      <c r="C5076" t="s">
        <v>607</v>
      </c>
      <c r="D5076" t="s">
        <v>567</v>
      </c>
      <c r="E5076" t="s">
        <v>582</v>
      </c>
      <c r="F5076" t="s">
        <v>24</v>
      </c>
      <c r="G5076" t="s">
        <v>21</v>
      </c>
      <c r="H5076" t="s">
        <v>37</v>
      </c>
      <c r="I5076" t="s">
        <v>38</v>
      </c>
      <c r="J5076" s="2">
        <v>35</v>
      </c>
      <c r="L5076" s="2">
        <v>35</v>
      </c>
      <c r="M5076" s="2">
        <v>98.3</v>
      </c>
    </row>
    <row r="5077" spans="1:13" hidden="1" x14ac:dyDescent="0.3">
      <c r="A5077" t="s">
        <v>15</v>
      </c>
      <c r="B5077" t="s">
        <v>623</v>
      </c>
      <c r="C5077" t="s">
        <v>607</v>
      </c>
      <c r="D5077" t="s">
        <v>567</v>
      </c>
      <c r="E5077" t="s">
        <v>582</v>
      </c>
      <c r="F5077" t="s">
        <v>24</v>
      </c>
      <c r="G5077" t="s">
        <v>21</v>
      </c>
      <c r="H5077" t="s">
        <v>39</v>
      </c>
      <c r="I5077" t="s">
        <v>40</v>
      </c>
      <c r="J5077" s="2">
        <v>15</v>
      </c>
      <c r="L5077" s="2">
        <v>15</v>
      </c>
      <c r="M5077" s="2">
        <v>73.5</v>
      </c>
    </row>
    <row r="5078" spans="1:13" hidden="1" x14ac:dyDescent="0.3">
      <c r="A5078" t="s">
        <v>15</v>
      </c>
      <c r="B5078" t="s">
        <v>623</v>
      </c>
      <c r="C5078" t="s">
        <v>607</v>
      </c>
      <c r="D5078" t="s">
        <v>567</v>
      </c>
      <c r="E5078" t="s">
        <v>582</v>
      </c>
      <c r="F5078" t="s">
        <v>24</v>
      </c>
      <c r="G5078" t="s">
        <v>21</v>
      </c>
      <c r="H5078" t="s">
        <v>41</v>
      </c>
      <c r="I5078" t="s">
        <v>42</v>
      </c>
      <c r="J5078" s="2">
        <v>15</v>
      </c>
      <c r="L5078" s="2">
        <v>15</v>
      </c>
      <c r="M5078" s="2">
        <v>61.5</v>
      </c>
    </row>
    <row r="5079" spans="1:13" hidden="1" x14ac:dyDescent="0.3">
      <c r="A5079" t="s">
        <v>15</v>
      </c>
      <c r="B5079" t="s">
        <v>623</v>
      </c>
      <c r="C5079" t="s">
        <v>607</v>
      </c>
      <c r="D5079" t="s">
        <v>567</v>
      </c>
      <c r="E5079" t="s">
        <v>582</v>
      </c>
      <c r="F5079" t="s">
        <v>24</v>
      </c>
      <c r="G5079" t="s">
        <v>21</v>
      </c>
      <c r="H5079" t="s">
        <v>43</v>
      </c>
      <c r="I5079" t="s">
        <v>44</v>
      </c>
      <c r="J5079" s="2">
        <v>10</v>
      </c>
      <c r="L5079" s="2">
        <v>10</v>
      </c>
      <c r="M5079" s="2">
        <v>56.5</v>
      </c>
    </row>
    <row r="5080" spans="1:13" hidden="1" x14ac:dyDescent="0.3">
      <c r="A5080" t="s">
        <v>15</v>
      </c>
      <c r="B5080" t="s">
        <v>623</v>
      </c>
      <c r="C5080" t="s">
        <v>607</v>
      </c>
      <c r="D5080" t="s">
        <v>567</v>
      </c>
      <c r="E5080" t="s">
        <v>582</v>
      </c>
      <c r="F5080" t="s">
        <v>24</v>
      </c>
      <c r="G5080" t="s">
        <v>21</v>
      </c>
      <c r="H5080" t="s">
        <v>45</v>
      </c>
      <c r="I5080" t="s">
        <v>46</v>
      </c>
      <c r="J5080" s="2">
        <v>5</v>
      </c>
      <c r="L5080" s="2">
        <v>5</v>
      </c>
      <c r="M5080" s="2">
        <v>49</v>
      </c>
    </row>
    <row r="5081" spans="1:13" hidden="1" x14ac:dyDescent="0.3">
      <c r="A5081" t="s">
        <v>15</v>
      </c>
      <c r="B5081" t="s">
        <v>623</v>
      </c>
      <c r="C5081" t="s">
        <v>607</v>
      </c>
      <c r="D5081" t="s">
        <v>567</v>
      </c>
      <c r="E5081" t="s">
        <v>582</v>
      </c>
      <c r="F5081" t="s">
        <v>24</v>
      </c>
      <c r="G5081" t="s">
        <v>21</v>
      </c>
      <c r="H5081" t="s">
        <v>47</v>
      </c>
      <c r="I5081" t="s">
        <v>48</v>
      </c>
      <c r="J5081" s="2">
        <v>10</v>
      </c>
      <c r="L5081" s="2">
        <v>10</v>
      </c>
      <c r="M5081" s="2">
        <v>33.200000000000003</v>
      </c>
    </row>
    <row r="5082" spans="1:13" hidden="1" x14ac:dyDescent="0.3">
      <c r="A5082" t="s">
        <v>15</v>
      </c>
      <c r="B5082" t="s">
        <v>623</v>
      </c>
      <c r="C5082" t="s">
        <v>607</v>
      </c>
      <c r="D5082" t="s">
        <v>567</v>
      </c>
      <c r="E5082" t="s">
        <v>582</v>
      </c>
      <c r="F5082" t="s">
        <v>24</v>
      </c>
      <c r="G5082" t="s">
        <v>21</v>
      </c>
      <c r="H5082" t="s">
        <v>49</v>
      </c>
      <c r="I5082" t="s">
        <v>50</v>
      </c>
      <c r="J5082" s="2">
        <v>60</v>
      </c>
      <c r="L5082" s="2">
        <v>60</v>
      </c>
      <c r="M5082" s="2">
        <v>51.8</v>
      </c>
    </row>
    <row r="5083" spans="1:13" hidden="1" x14ac:dyDescent="0.3">
      <c r="A5083" t="s">
        <v>15</v>
      </c>
      <c r="B5083" t="s">
        <v>623</v>
      </c>
      <c r="C5083" t="s">
        <v>607</v>
      </c>
      <c r="D5083" t="s">
        <v>567</v>
      </c>
      <c r="E5083" t="s">
        <v>582</v>
      </c>
      <c r="F5083" t="s">
        <v>24</v>
      </c>
      <c r="G5083" t="s">
        <v>21</v>
      </c>
      <c r="H5083" t="s">
        <v>51</v>
      </c>
      <c r="I5083" t="s">
        <v>52</v>
      </c>
      <c r="J5083" s="2">
        <v>30</v>
      </c>
      <c r="L5083" s="2">
        <v>30</v>
      </c>
      <c r="M5083" s="2">
        <v>67.2</v>
      </c>
    </row>
    <row r="5084" spans="1:13" hidden="1" x14ac:dyDescent="0.3">
      <c r="A5084" t="s">
        <v>15</v>
      </c>
      <c r="B5084" t="s">
        <v>623</v>
      </c>
      <c r="C5084" t="s">
        <v>607</v>
      </c>
      <c r="D5084" t="s">
        <v>567</v>
      </c>
      <c r="E5084" t="s">
        <v>582</v>
      </c>
      <c r="F5084" t="s">
        <v>24</v>
      </c>
      <c r="G5084" t="s">
        <v>21</v>
      </c>
      <c r="H5084" t="s">
        <v>53</v>
      </c>
      <c r="I5084" t="s">
        <v>54</v>
      </c>
      <c r="J5084" s="2">
        <v>30</v>
      </c>
      <c r="L5084" s="2">
        <v>30</v>
      </c>
      <c r="M5084" s="2">
        <v>54.9</v>
      </c>
    </row>
    <row r="5085" spans="1:13" hidden="1" x14ac:dyDescent="0.3">
      <c r="A5085" t="s">
        <v>15</v>
      </c>
      <c r="B5085" t="s">
        <v>623</v>
      </c>
      <c r="C5085" t="s">
        <v>607</v>
      </c>
      <c r="D5085" t="s">
        <v>567</v>
      </c>
      <c r="E5085" t="s">
        <v>582</v>
      </c>
      <c r="F5085" t="s">
        <v>24</v>
      </c>
      <c r="G5085" t="s">
        <v>21</v>
      </c>
      <c r="H5085" t="s">
        <v>55</v>
      </c>
      <c r="I5085" t="s">
        <v>56</v>
      </c>
      <c r="J5085" s="2">
        <v>80</v>
      </c>
      <c r="L5085" s="2">
        <v>80</v>
      </c>
      <c r="M5085" s="2">
        <v>80.3</v>
      </c>
    </row>
    <row r="5086" spans="1:13" hidden="1" x14ac:dyDescent="0.3">
      <c r="A5086" t="s">
        <v>15</v>
      </c>
      <c r="B5086" t="s">
        <v>623</v>
      </c>
      <c r="C5086" t="s">
        <v>607</v>
      </c>
      <c r="D5086" t="s">
        <v>567</v>
      </c>
      <c r="E5086" t="s">
        <v>582</v>
      </c>
      <c r="F5086" t="s">
        <v>24</v>
      </c>
      <c r="G5086" t="s">
        <v>21</v>
      </c>
      <c r="H5086" t="s">
        <v>57</v>
      </c>
      <c r="I5086" t="s">
        <v>58</v>
      </c>
      <c r="J5086" s="2">
        <v>90</v>
      </c>
      <c r="L5086" s="2">
        <v>90</v>
      </c>
      <c r="M5086" s="2">
        <v>100.9</v>
      </c>
    </row>
    <row r="5087" spans="1:13" hidden="1" x14ac:dyDescent="0.3">
      <c r="A5087" t="s">
        <v>15</v>
      </c>
      <c r="B5087" t="s">
        <v>623</v>
      </c>
      <c r="C5087" t="s">
        <v>607</v>
      </c>
      <c r="D5087" t="s">
        <v>567</v>
      </c>
      <c r="E5087" t="s">
        <v>582</v>
      </c>
      <c r="F5087" t="s">
        <v>24</v>
      </c>
      <c r="G5087" t="s">
        <v>21</v>
      </c>
      <c r="H5087" t="s">
        <v>59</v>
      </c>
      <c r="I5087" t="s">
        <v>60</v>
      </c>
      <c r="J5087" s="2">
        <v>10</v>
      </c>
      <c r="L5087" s="2">
        <v>10</v>
      </c>
      <c r="M5087" s="2">
        <v>60.6</v>
      </c>
    </row>
    <row r="5088" spans="1:13" hidden="1" x14ac:dyDescent="0.3">
      <c r="A5088" t="s">
        <v>15</v>
      </c>
      <c r="B5088" t="s">
        <v>623</v>
      </c>
      <c r="C5088" t="s">
        <v>607</v>
      </c>
      <c r="D5088" t="s">
        <v>567</v>
      </c>
      <c r="E5088" t="s">
        <v>582</v>
      </c>
      <c r="F5088" t="s">
        <v>24</v>
      </c>
      <c r="G5088" t="s">
        <v>21</v>
      </c>
      <c r="H5088" t="s">
        <v>61</v>
      </c>
      <c r="I5088" t="s">
        <v>62</v>
      </c>
      <c r="J5088" s="2">
        <v>25</v>
      </c>
      <c r="L5088" s="2">
        <v>25</v>
      </c>
      <c r="M5088" s="2">
        <v>118.1</v>
      </c>
    </row>
    <row r="5089" spans="1:13" hidden="1" x14ac:dyDescent="0.3">
      <c r="A5089" t="s">
        <v>15</v>
      </c>
      <c r="B5089" t="s">
        <v>623</v>
      </c>
      <c r="C5089" t="s">
        <v>607</v>
      </c>
      <c r="D5089" t="s">
        <v>567</v>
      </c>
      <c r="E5089" t="s">
        <v>582</v>
      </c>
      <c r="F5089" t="s">
        <v>24</v>
      </c>
      <c r="G5089" t="s">
        <v>21</v>
      </c>
      <c r="H5089" t="s">
        <v>63</v>
      </c>
      <c r="I5089" t="s">
        <v>64</v>
      </c>
      <c r="J5089" s="2">
        <v>10</v>
      </c>
      <c r="L5089" s="2">
        <v>10</v>
      </c>
      <c r="M5089" s="2">
        <v>42.2</v>
      </c>
    </row>
    <row r="5090" spans="1:13" hidden="1" x14ac:dyDescent="0.3">
      <c r="A5090" t="s">
        <v>15</v>
      </c>
      <c r="B5090" t="s">
        <v>623</v>
      </c>
      <c r="C5090" t="s">
        <v>607</v>
      </c>
      <c r="D5090" t="s">
        <v>567</v>
      </c>
      <c r="E5090" t="s">
        <v>582</v>
      </c>
      <c r="F5090" t="s">
        <v>24</v>
      </c>
      <c r="G5090" t="s">
        <v>21</v>
      </c>
      <c r="H5090" t="s">
        <v>65</v>
      </c>
      <c r="I5090" t="s">
        <v>66</v>
      </c>
      <c r="J5090" s="2">
        <v>15</v>
      </c>
      <c r="L5090" s="2">
        <v>15</v>
      </c>
      <c r="M5090" s="2">
        <v>32.5</v>
      </c>
    </row>
    <row r="5091" spans="1:13" hidden="1" x14ac:dyDescent="0.3">
      <c r="A5091" t="s">
        <v>15</v>
      </c>
      <c r="B5091" t="s">
        <v>623</v>
      </c>
      <c r="C5091" t="s">
        <v>607</v>
      </c>
      <c r="D5091" t="s">
        <v>567</v>
      </c>
      <c r="E5091" t="s">
        <v>582</v>
      </c>
      <c r="F5091" t="s">
        <v>24</v>
      </c>
      <c r="G5091" t="s">
        <v>21</v>
      </c>
      <c r="H5091" t="s">
        <v>67</v>
      </c>
      <c r="I5091" t="s">
        <v>68</v>
      </c>
    </row>
    <row r="5092" spans="1:13" hidden="1" x14ac:dyDescent="0.3">
      <c r="A5092" t="s">
        <v>15</v>
      </c>
      <c r="B5092" t="s">
        <v>623</v>
      </c>
      <c r="C5092" t="s">
        <v>607</v>
      </c>
      <c r="D5092" t="s">
        <v>567</v>
      </c>
      <c r="E5092" t="s">
        <v>582</v>
      </c>
      <c r="F5092" t="s">
        <v>24</v>
      </c>
      <c r="G5092" t="s">
        <v>21</v>
      </c>
      <c r="H5092" t="s">
        <v>69</v>
      </c>
      <c r="I5092" t="s">
        <v>70</v>
      </c>
      <c r="J5092" s="2">
        <v>65</v>
      </c>
      <c r="L5092" s="2">
        <v>65</v>
      </c>
      <c r="M5092" s="2">
        <v>75.099999999999994</v>
      </c>
    </row>
    <row r="5093" spans="1:13" hidden="1" x14ac:dyDescent="0.3">
      <c r="A5093" t="s">
        <v>15</v>
      </c>
      <c r="B5093" t="s">
        <v>623</v>
      </c>
      <c r="C5093" t="s">
        <v>607</v>
      </c>
      <c r="D5093" t="s">
        <v>567</v>
      </c>
      <c r="E5093" t="s">
        <v>582</v>
      </c>
      <c r="F5093" t="s">
        <v>24</v>
      </c>
      <c r="G5093" t="s">
        <v>21</v>
      </c>
      <c r="H5093" t="s">
        <v>71</v>
      </c>
      <c r="I5093" t="s">
        <v>72</v>
      </c>
      <c r="J5093" s="2">
        <v>10</v>
      </c>
      <c r="L5093" s="2">
        <v>10</v>
      </c>
      <c r="M5093" s="2">
        <v>47.6</v>
      </c>
    </row>
    <row r="5094" spans="1:13" hidden="1" x14ac:dyDescent="0.3">
      <c r="A5094" t="s">
        <v>15</v>
      </c>
      <c r="B5094" t="s">
        <v>623</v>
      </c>
      <c r="C5094" t="s">
        <v>607</v>
      </c>
      <c r="D5094" t="s">
        <v>567</v>
      </c>
      <c r="E5094" t="s">
        <v>582</v>
      </c>
      <c r="F5094" t="s">
        <v>24</v>
      </c>
      <c r="G5094" t="s">
        <v>21</v>
      </c>
      <c r="H5094" t="s">
        <v>73</v>
      </c>
      <c r="I5094" t="s">
        <v>74</v>
      </c>
      <c r="J5094" s="2">
        <v>5</v>
      </c>
      <c r="L5094" s="2">
        <v>5</v>
      </c>
      <c r="M5094" s="2">
        <v>24.3</v>
      </c>
    </row>
    <row r="5095" spans="1:13" hidden="1" x14ac:dyDescent="0.3">
      <c r="A5095" t="s">
        <v>15</v>
      </c>
      <c r="B5095" t="s">
        <v>623</v>
      </c>
      <c r="C5095" t="s">
        <v>607</v>
      </c>
      <c r="D5095" t="s">
        <v>567</v>
      </c>
      <c r="E5095" t="s">
        <v>582</v>
      </c>
      <c r="F5095" t="s">
        <v>24</v>
      </c>
      <c r="G5095" t="s">
        <v>21</v>
      </c>
      <c r="H5095" t="s">
        <v>75</v>
      </c>
      <c r="I5095" t="s">
        <v>76</v>
      </c>
      <c r="J5095" s="2">
        <v>40</v>
      </c>
      <c r="L5095" s="2">
        <v>40</v>
      </c>
      <c r="M5095" s="2">
        <v>197.1</v>
      </c>
    </row>
    <row r="5096" spans="1:13" hidden="1" x14ac:dyDescent="0.3">
      <c r="A5096" t="s">
        <v>15</v>
      </c>
      <c r="B5096" t="s">
        <v>623</v>
      </c>
      <c r="C5096" t="s">
        <v>607</v>
      </c>
      <c r="D5096" t="s">
        <v>567</v>
      </c>
      <c r="E5096" t="s">
        <v>582</v>
      </c>
      <c r="F5096" t="s">
        <v>24</v>
      </c>
      <c r="G5096" t="s">
        <v>21</v>
      </c>
      <c r="H5096" t="s">
        <v>77</v>
      </c>
      <c r="I5096" t="s">
        <v>78</v>
      </c>
      <c r="J5096" s="2">
        <v>5</v>
      </c>
      <c r="L5096" s="2">
        <v>5</v>
      </c>
      <c r="M5096" s="2">
        <v>35.299999999999997</v>
      </c>
    </row>
    <row r="5097" spans="1:13" hidden="1" x14ac:dyDescent="0.3">
      <c r="A5097" t="s">
        <v>15</v>
      </c>
      <c r="B5097" t="s">
        <v>623</v>
      </c>
      <c r="C5097" t="s">
        <v>607</v>
      </c>
      <c r="D5097" t="s">
        <v>567</v>
      </c>
      <c r="E5097" t="s">
        <v>582</v>
      </c>
      <c r="F5097" t="s">
        <v>24</v>
      </c>
      <c r="G5097" t="s">
        <v>21</v>
      </c>
      <c r="H5097" t="s">
        <v>79</v>
      </c>
      <c r="I5097" t="s">
        <v>80</v>
      </c>
      <c r="J5097" s="2">
        <v>15</v>
      </c>
      <c r="L5097" s="2">
        <v>15</v>
      </c>
      <c r="M5097" s="2">
        <v>40</v>
      </c>
    </row>
    <row r="5098" spans="1:13" hidden="1" x14ac:dyDescent="0.3">
      <c r="A5098" t="s">
        <v>15</v>
      </c>
      <c r="B5098" t="s">
        <v>623</v>
      </c>
      <c r="C5098" t="s">
        <v>607</v>
      </c>
      <c r="D5098" t="s">
        <v>567</v>
      </c>
      <c r="E5098" t="s">
        <v>582</v>
      </c>
      <c r="F5098" t="s">
        <v>24</v>
      </c>
      <c r="G5098" t="s">
        <v>21</v>
      </c>
      <c r="H5098" t="s">
        <v>81</v>
      </c>
      <c r="I5098" t="s">
        <v>82</v>
      </c>
      <c r="J5098" s="2">
        <v>170</v>
      </c>
      <c r="L5098" s="2">
        <v>170</v>
      </c>
      <c r="M5098" s="2">
        <v>157</v>
      </c>
    </row>
    <row r="5099" spans="1:13" hidden="1" x14ac:dyDescent="0.3">
      <c r="A5099" t="s">
        <v>15</v>
      </c>
      <c r="B5099" t="s">
        <v>623</v>
      </c>
      <c r="C5099" t="s">
        <v>607</v>
      </c>
      <c r="D5099" t="s">
        <v>567</v>
      </c>
      <c r="E5099" t="s">
        <v>582</v>
      </c>
      <c r="F5099" t="s">
        <v>24</v>
      </c>
      <c r="G5099" t="s">
        <v>21</v>
      </c>
      <c r="H5099" t="s">
        <v>83</v>
      </c>
      <c r="I5099" t="s">
        <v>84</v>
      </c>
    </row>
    <row r="5100" spans="1:13" hidden="1" x14ac:dyDescent="0.3">
      <c r="A5100" t="s">
        <v>15</v>
      </c>
      <c r="B5100" t="s">
        <v>623</v>
      </c>
      <c r="C5100" t="s">
        <v>607</v>
      </c>
      <c r="D5100" t="s">
        <v>567</v>
      </c>
      <c r="E5100" t="s">
        <v>582</v>
      </c>
      <c r="F5100" t="s">
        <v>24</v>
      </c>
      <c r="G5100" t="s">
        <v>21</v>
      </c>
      <c r="H5100" t="s">
        <v>85</v>
      </c>
      <c r="I5100" t="s">
        <v>86</v>
      </c>
      <c r="J5100" s="2">
        <v>30</v>
      </c>
      <c r="L5100" s="2">
        <v>30</v>
      </c>
      <c r="M5100" s="2">
        <v>82.9</v>
      </c>
    </row>
    <row r="5101" spans="1:13" hidden="1" x14ac:dyDescent="0.3">
      <c r="A5101" t="s">
        <v>15</v>
      </c>
      <c r="B5101" t="s">
        <v>623</v>
      </c>
      <c r="C5101" t="s">
        <v>607</v>
      </c>
      <c r="D5101" t="s">
        <v>567</v>
      </c>
      <c r="E5101" t="s">
        <v>582</v>
      </c>
      <c r="F5101" t="s">
        <v>24</v>
      </c>
      <c r="G5101" t="s">
        <v>21</v>
      </c>
      <c r="H5101" t="s">
        <v>87</v>
      </c>
      <c r="I5101" t="s">
        <v>88</v>
      </c>
    </row>
    <row r="5102" spans="1:13" hidden="1" x14ac:dyDescent="0.3">
      <c r="A5102" t="s">
        <v>15</v>
      </c>
      <c r="B5102" t="s">
        <v>623</v>
      </c>
      <c r="C5102" t="s">
        <v>607</v>
      </c>
      <c r="D5102" t="s">
        <v>567</v>
      </c>
      <c r="E5102" t="s">
        <v>582</v>
      </c>
      <c r="F5102" t="s">
        <v>24</v>
      </c>
      <c r="G5102" t="s">
        <v>21</v>
      </c>
      <c r="H5102" t="s">
        <v>89</v>
      </c>
      <c r="I5102" t="s">
        <v>90</v>
      </c>
      <c r="J5102" s="2">
        <v>15</v>
      </c>
      <c r="L5102" s="2">
        <v>15</v>
      </c>
      <c r="M5102" s="2">
        <v>24.9</v>
      </c>
    </row>
    <row r="5103" spans="1:13" hidden="1" x14ac:dyDescent="0.3">
      <c r="A5103" t="s">
        <v>15</v>
      </c>
      <c r="B5103" t="s">
        <v>623</v>
      </c>
      <c r="C5103" t="s">
        <v>607</v>
      </c>
      <c r="D5103" t="s">
        <v>567</v>
      </c>
      <c r="E5103" t="s">
        <v>582</v>
      </c>
      <c r="F5103" t="s">
        <v>24</v>
      </c>
      <c r="G5103" t="s">
        <v>21</v>
      </c>
      <c r="H5103" t="s">
        <v>91</v>
      </c>
      <c r="I5103" t="s">
        <v>92</v>
      </c>
      <c r="J5103" s="2">
        <v>20</v>
      </c>
      <c r="L5103" s="2">
        <v>20</v>
      </c>
      <c r="M5103" s="2">
        <v>42.4</v>
      </c>
    </row>
    <row r="5104" spans="1:13" hidden="1" x14ac:dyDescent="0.3">
      <c r="A5104" t="s">
        <v>15</v>
      </c>
      <c r="B5104" t="s">
        <v>623</v>
      </c>
      <c r="C5104" t="s">
        <v>607</v>
      </c>
      <c r="D5104" t="s">
        <v>567</v>
      </c>
      <c r="E5104" t="s">
        <v>582</v>
      </c>
      <c r="F5104" t="s">
        <v>24</v>
      </c>
      <c r="G5104" t="s">
        <v>21</v>
      </c>
      <c r="H5104" t="s">
        <v>93</v>
      </c>
      <c r="I5104" t="s">
        <v>94</v>
      </c>
      <c r="J5104" s="2">
        <v>5</v>
      </c>
      <c r="L5104" s="2">
        <v>5</v>
      </c>
      <c r="M5104" s="2">
        <v>18.2</v>
      </c>
    </row>
    <row r="5105" spans="1:13" hidden="1" x14ac:dyDescent="0.3">
      <c r="A5105" t="s">
        <v>15</v>
      </c>
      <c r="B5105" t="s">
        <v>623</v>
      </c>
      <c r="C5105" t="s">
        <v>607</v>
      </c>
      <c r="D5105" t="s">
        <v>567</v>
      </c>
      <c r="E5105" t="s">
        <v>582</v>
      </c>
      <c r="F5105" t="s">
        <v>24</v>
      </c>
      <c r="G5105" t="s">
        <v>21</v>
      </c>
      <c r="H5105" t="s">
        <v>95</v>
      </c>
      <c r="I5105" t="s">
        <v>96</v>
      </c>
      <c r="J5105" s="2">
        <v>30</v>
      </c>
      <c r="L5105" s="2">
        <v>30</v>
      </c>
      <c r="M5105" s="2">
        <v>93.6</v>
      </c>
    </row>
    <row r="5106" spans="1:13" hidden="1" x14ac:dyDescent="0.3">
      <c r="A5106" t="s">
        <v>15</v>
      </c>
      <c r="B5106" t="s">
        <v>623</v>
      </c>
      <c r="C5106" t="s">
        <v>607</v>
      </c>
      <c r="D5106" t="s">
        <v>567</v>
      </c>
      <c r="E5106" t="s">
        <v>582</v>
      </c>
      <c r="F5106" t="s">
        <v>24</v>
      </c>
      <c r="G5106" t="s">
        <v>21</v>
      </c>
      <c r="H5106" t="s">
        <v>97</v>
      </c>
      <c r="I5106" t="s">
        <v>98</v>
      </c>
    </row>
    <row r="5107" spans="1:13" hidden="1" x14ac:dyDescent="0.3">
      <c r="A5107" t="s">
        <v>15</v>
      </c>
      <c r="B5107" t="s">
        <v>623</v>
      </c>
      <c r="C5107" t="s">
        <v>607</v>
      </c>
      <c r="D5107" t="s">
        <v>567</v>
      </c>
      <c r="E5107" t="s">
        <v>582</v>
      </c>
      <c r="F5107" t="s">
        <v>24</v>
      </c>
      <c r="G5107" t="s">
        <v>21</v>
      </c>
      <c r="H5107" t="s">
        <v>99</v>
      </c>
      <c r="I5107" t="s">
        <v>100</v>
      </c>
      <c r="J5107" s="2">
        <v>50</v>
      </c>
      <c r="L5107" s="2">
        <v>50</v>
      </c>
      <c r="M5107" s="2">
        <v>53.8</v>
      </c>
    </row>
    <row r="5108" spans="1:13" hidden="1" x14ac:dyDescent="0.3">
      <c r="A5108" t="s">
        <v>15</v>
      </c>
      <c r="B5108" t="s">
        <v>623</v>
      </c>
      <c r="C5108" t="s">
        <v>607</v>
      </c>
      <c r="D5108" t="s">
        <v>567</v>
      </c>
      <c r="E5108" t="s">
        <v>582</v>
      </c>
      <c r="F5108" t="s">
        <v>24</v>
      </c>
      <c r="G5108" t="s">
        <v>21</v>
      </c>
      <c r="H5108" t="s">
        <v>101</v>
      </c>
      <c r="I5108" t="s">
        <v>102</v>
      </c>
      <c r="J5108" s="2">
        <v>45</v>
      </c>
      <c r="L5108" s="2">
        <v>45</v>
      </c>
      <c r="M5108" s="2">
        <v>68.8</v>
      </c>
    </row>
    <row r="5109" spans="1:13" hidden="1" x14ac:dyDescent="0.3">
      <c r="A5109" t="s">
        <v>15</v>
      </c>
      <c r="B5109" t="s">
        <v>623</v>
      </c>
      <c r="C5109" t="s">
        <v>607</v>
      </c>
      <c r="D5109" t="s">
        <v>567</v>
      </c>
      <c r="E5109" t="s">
        <v>582</v>
      </c>
      <c r="F5109" t="s">
        <v>24</v>
      </c>
      <c r="G5109" t="s">
        <v>21</v>
      </c>
      <c r="H5109" t="s">
        <v>103</v>
      </c>
      <c r="I5109" t="s">
        <v>104</v>
      </c>
      <c r="J5109" s="2">
        <v>15</v>
      </c>
      <c r="L5109" s="2">
        <v>15</v>
      </c>
      <c r="M5109" s="2">
        <v>59.4</v>
      </c>
    </row>
    <row r="5110" spans="1:13" hidden="1" x14ac:dyDescent="0.3">
      <c r="A5110" t="s">
        <v>15</v>
      </c>
      <c r="B5110" t="s">
        <v>623</v>
      </c>
      <c r="C5110" t="s">
        <v>607</v>
      </c>
      <c r="D5110" t="s">
        <v>567</v>
      </c>
      <c r="E5110" t="s">
        <v>582</v>
      </c>
      <c r="F5110" t="s">
        <v>24</v>
      </c>
      <c r="G5110" t="s">
        <v>21</v>
      </c>
      <c r="H5110" t="s">
        <v>105</v>
      </c>
      <c r="I5110" t="s">
        <v>106</v>
      </c>
      <c r="J5110" s="2">
        <v>10</v>
      </c>
      <c r="L5110" s="2">
        <v>10</v>
      </c>
      <c r="M5110" s="2">
        <v>27.4</v>
      </c>
    </row>
    <row r="5111" spans="1:13" hidden="1" x14ac:dyDescent="0.3">
      <c r="A5111" t="s">
        <v>15</v>
      </c>
      <c r="B5111" t="s">
        <v>623</v>
      </c>
      <c r="C5111" t="s">
        <v>607</v>
      </c>
      <c r="D5111" t="s">
        <v>567</v>
      </c>
      <c r="E5111" t="s">
        <v>582</v>
      </c>
      <c r="F5111" t="s">
        <v>24</v>
      </c>
      <c r="G5111" t="s">
        <v>21</v>
      </c>
      <c r="H5111" t="s">
        <v>107</v>
      </c>
      <c r="I5111" t="s">
        <v>108</v>
      </c>
      <c r="J5111" s="2">
        <v>35</v>
      </c>
      <c r="L5111" s="2">
        <v>35</v>
      </c>
      <c r="M5111" s="2">
        <v>73</v>
      </c>
    </row>
    <row r="5112" spans="1:13" hidden="1" x14ac:dyDescent="0.3">
      <c r="A5112" t="s">
        <v>15</v>
      </c>
      <c r="B5112" t="s">
        <v>623</v>
      </c>
      <c r="C5112" t="s">
        <v>607</v>
      </c>
      <c r="D5112" t="s">
        <v>567</v>
      </c>
      <c r="E5112" t="s">
        <v>582</v>
      </c>
      <c r="F5112" t="s">
        <v>24</v>
      </c>
      <c r="G5112" t="s">
        <v>21</v>
      </c>
      <c r="H5112" t="s">
        <v>109</v>
      </c>
      <c r="I5112" t="s">
        <v>109</v>
      </c>
      <c r="J5112" s="2">
        <v>15</v>
      </c>
      <c r="L5112" s="2">
        <v>15</v>
      </c>
    </row>
    <row r="5113" spans="1:13" hidden="1" x14ac:dyDescent="0.3">
      <c r="A5113" t="s">
        <v>15</v>
      </c>
      <c r="B5113" t="s">
        <v>623</v>
      </c>
      <c r="C5113" t="s">
        <v>607</v>
      </c>
      <c r="D5113" t="s">
        <v>567</v>
      </c>
      <c r="E5113" t="s">
        <v>585</v>
      </c>
      <c r="F5113" t="s">
        <v>24</v>
      </c>
      <c r="G5113" t="s">
        <v>21</v>
      </c>
      <c r="H5113" t="s">
        <v>25</v>
      </c>
      <c r="I5113" t="s">
        <v>26</v>
      </c>
      <c r="J5113" s="2">
        <v>20</v>
      </c>
      <c r="L5113" s="2">
        <v>20</v>
      </c>
      <c r="M5113" s="2">
        <v>160.5</v>
      </c>
    </row>
    <row r="5114" spans="1:13" hidden="1" x14ac:dyDescent="0.3">
      <c r="A5114" t="s">
        <v>15</v>
      </c>
      <c r="B5114" t="s">
        <v>623</v>
      </c>
      <c r="C5114" t="s">
        <v>607</v>
      </c>
      <c r="D5114" t="s">
        <v>567</v>
      </c>
      <c r="E5114" t="s">
        <v>585</v>
      </c>
      <c r="F5114" t="s">
        <v>24</v>
      </c>
      <c r="G5114" t="s">
        <v>21</v>
      </c>
      <c r="H5114" t="s">
        <v>27</v>
      </c>
      <c r="I5114" t="s">
        <v>28</v>
      </c>
      <c r="J5114" s="2">
        <v>10</v>
      </c>
      <c r="L5114" s="2">
        <v>10</v>
      </c>
      <c r="M5114" s="2">
        <v>39.299999999999997</v>
      </c>
    </row>
    <row r="5115" spans="1:13" hidden="1" x14ac:dyDescent="0.3">
      <c r="A5115" t="s">
        <v>15</v>
      </c>
      <c r="B5115" t="s">
        <v>623</v>
      </c>
      <c r="C5115" t="s">
        <v>607</v>
      </c>
      <c r="D5115" t="s">
        <v>567</v>
      </c>
      <c r="E5115" t="s">
        <v>585</v>
      </c>
      <c r="F5115" t="s">
        <v>24</v>
      </c>
      <c r="G5115" t="s">
        <v>21</v>
      </c>
      <c r="H5115" t="s">
        <v>29</v>
      </c>
      <c r="I5115" t="s">
        <v>30</v>
      </c>
    </row>
    <row r="5116" spans="1:13" hidden="1" x14ac:dyDescent="0.3">
      <c r="A5116" t="s">
        <v>15</v>
      </c>
      <c r="B5116" t="s">
        <v>623</v>
      </c>
      <c r="C5116" t="s">
        <v>607</v>
      </c>
      <c r="D5116" t="s">
        <v>567</v>
      </c>
      <c r="E5116" t="s">
        <v>585</v>
      </c>
      <c r="F5116" t="s">
        <v>24</v>
      </c>
      <c r="G5116" t="s">
        <v>21</v>
      </c>
      <c r="H5116" t="s">
        <v>31</v>
      </c>
      <c r="I5116" t="s">
        <v>32</v>
      </c>
      <c r="J5116" s="2">
        <v>10</v>
      </c>
      <c r="L5116" s="2">
        <v>10</v>
      </c>
      <c r="M5116" s="2">
        <v>94.4</v>
      </c>
    </row>
    <row r="5117" spans="1:13" hidden="1" x14ac:dyDescent="0.3">
      <c r="A5117" t="s">
        <v>15</v>
      </c>
      <c r="B5117" t="s">
        <v>623</v>
      </c>
      <c r="C5117" t="s">
        <v>607</v>
      </c>
      <c r="D5117" t="s">
        <v>567</v>
      </c>
      <c r="E5117" t="s">
        <v>585</v>
      </c>
      <c r="F5117" t="s">
        <v>24</v>
      </c>
      <c r="G5117" t="s">
        <v>21</v>
      </c>
      <c r="H5117" t="s">
        <v>33</v>
      </c>
      <c r="I5117" t="s">
        <v>34</v>
      </c>
      <c r="J5117" s="2">
        <v>15</v>
      </c>
      <c r="L5117" s="2">
        <v>15</v>
      </c>
      <c r="M5117" s="2">
        <v>77.400000000000006</v>
      </c>
    </row>
    <row r="5118" spans="1:13" hidden="1" x14ac:dyDescent="0.3">
      <c r="A5118" t="s">
        <v>15</v>
      </c>
      <c r="B5118" t="s">
        <v>623</v>
      </c>
      <c r="C5118" t="s">
        <v>607</v>
      </c>
      <c r="D5118" t="s">
        <v>567</v>
      </c>
      <c r="E5118" t="s">
        <v>585</v>
      </c>
      <c r="F5118" t="s">
        <v>24</v>
      </c>
      <c r="G5118" t="s">
        <v>21</v>
      </c>
      <c r="H5118" t="s">
        <v>35</v>
      </c>
      <c r="I5118" t="s">
        <v>36</v>
      </c>
      <c r="J5118" s="2">
        <v>40</v>
      </c>
      <c r="L5118" s="2">
        <v>40</v>
      </c>
      <c r="M5118" s="2">
        <v>72.400000000000006</v>
      </c>
    </row>
    <row r="5119" spans="1:13" hidden="1" x14ac:dyDescent="0.3">
      <c r="A5119" t="s">
        <v>15</v>
      </c>
      <c r="B5119" t="s">
        <v>623</v>
      </c>
      <c r="C5119" t="s">
        <v>607</v>
      </c>
      <c r="D5119" t="s">
        <v>567</v>
      </c>
      <c r="E5119" t="s">
        <v>585</v>
      </c>
      <c r="F5119" t="s">
        <v>24</v>
      </c>
      <c r="G5119" t="s">
        <v>21</v>
      </c>
      <c r="H5119" t="s">
        <v>37</v>
      </c>
      <c r="I5119" t="s">
        <v>38</v>
      </c>
      <c r="J5119" s="2">
        <v>40</v>
      </c>
      <c r="L5119" s="2">
        <v>40</v>
      </c>
      <c r="M5119" s="2">
        <v>145.4</v>
      </c>
    </row>
    <row r="5120" spans="1:13" hidden="1" x14ac:dyDescent="0.3">
      <c r="A5120" t="s">
        <v>15</v>
      </c>
      <c r="B5120" t="s">
        <v>623</v>
      </c>
      <c r="C5120" t="s">
        <v>607</v>
      </c>
      <c r="D5120" t="s">
        <v>567</v>
      </c>
      <c r="E5120" t="s">
        <v>585</v>
      </c>
      <c r="F5120" t="s">
        <v>24</v>
      </c>
      <c r="G5120" t="s">
        <v>21</v>
      </c>
      <c r="H5120" t="s">
        <v>39</v>
      </c>
      <c r="I5120" t="s">
        <v>40</v>
      </c>
      <c r="J5120" s="2">
        <v>55</v>
      </c>
      <c r="L5120" s="2">
        <v>55</v>
      </c>
      <c r="M5120" s="2">
        <v>533.4</v>
      </c>
    </row>
    <row r="5121" spans="1:13" hidden="1" x14ac:dyDescent="0.3">
      <c r="A5121" t="s">
        <v>15</v>
      </c>
      <c r="B5121" t="s">
        <v>623</v>
      </c>
      <c r="C5121" t="s">
        <v>607</v>
      </c>
      <c r="D5121" t="s">
        <v>567</v>
      </c>
      <c r="E5121" t="s">
        <v>585</v>
      </c>
      <c r="F5121" t="s">
        <v>24</v>
      </c>
      <c r="G5121" t="s">
        <v>21</v>
      </c>
      <c r="H5121" t="s">
        <v>41</v>
      </c>
      <c r="I5121" t="s">
        <v>42</v>
      </c>
      <c r="J5121" s="2">
        <v>5</v>
      </c>
      <c r="L5121" s="2">
        <v>5</v>
      </c>
      <c r="M5121" s="2">
        <v>50.1</v>
      </c>
    </row>
    <row r="5122" spans="1:13" hidden="1" x14ac:dyDescent="0.3">
      <c r="A5122" t="s">
        <v>15</v>
      </c>
      <c r="B5122" t="s">
        <v>623</v>
      </c>
      <c r="C5122" t="s">
        <v>607</v>
      </c>
      <c r="D5122" t="s">
        <v>567</v>
      </c>
      <c r="E5122" t="s">
        <v>585</v>
      </c>
      <c r="F5122" t="s">
        <v>24</v>
      </c>
      <c r="G5122" t="s">
        <v>21</v>
      </c>
      <c r="H5122" t="s">
        <v>43</v>
      </c>
      <c r="I5122" t="s">
        <v>44</v>
      </c>
      <c r="J5122" s="2">
        <v>5</v>
      </c>
      <c r="L5122" s="2">
        <v>5</v>
      </c>
      <c r="M5122" s="2">
        <v>70.599999999999994</v>
      </c>
    </row>
    <row r="5123" spans="1:13" hidden="1" x14ac:dyDescent="0.3">
      <c r="A5123" t="s">
        <v>15</v>
      </c>
      <c r="B5123" t="s">
        <v>623</v>
      </c>
      <c r="C5123" t="s">
        <v>607</v>
      </c>
      <c r="D5123" t="s">
        <v>567</v>
      </c>
      <c r="E5123" t="s">
        <v>585</v>
      </c>
      <c r="F5123" t="s">
        <v>24</v>
      </c>
      <c r="G5123" t="s">
        <v>21</v>
      </c>
      <c r="H5123" t="s">
        <v>45</v>
      </c>
      <c r="I5123" t="s">
        <v>46</v>
      </c>
    </row>
    <row r="5124" spans="1:13" hidden="1" x14ac:dyDescent="0.3">
      <c r="A5124" t="s">
        <v>15</v>
      </c>
      <c r="B5124" t="s">
        <v>623</v>
      </c>
      <c r="C5124" t="s">
        <v>607</v>
      </c>
      <c r="D5124" t="s">
        <v>567</v>
      </c>
      <c r="E5124" t="s">
        <v>585</v>
      </c>
      <c r="F5124" t="s">
        <v>24</v>
      </c>
      <c r="G5124" t="s">
        <v>21</v>
      </c>
      <c r="H5124" t="s">
        <v>47</v>
      </c>
      <c r="I5124" t="s">
        <v>48</v>
      </c>
      <c r="J5124" s="2">
        <v>15</v>
      </c>
      <c r="L5124" s="2">
        <v>15</v>
      </c>
      <c r="M5124" s="2">
        <v>65.599999999999994</v>
      </c>
    </row>
    <row r="5125" spans="1:13" hidden="1" x14ac:dyDescent="0.3">
      <c r="A5125" t="s">
        <v>15</v>
      </c>
      <c r="B5125" t="s">
        <v>623</v>
      </c>
      <c r="C5125" t="s">
        <v>607</v>
      </c>
      <c r="D5125" t="s">
        <v>567</v>
      </c>
      <c r="E5125" t="s">
        <v>585</v>
      </c>
      <c r="F5125" t="s">
        <v>24</v>
      </c>
      <c r="G5125" t="s">
        <v>21</v>
      </c>
      <c r="H5125" t="s">
        <v>49</v>
      </c>
      <c r="I5125" t="s">
        <v>50</v>
      </c>
      <c r="J5125" s="2">
        <v>95</v>
      </c>
      <c r="L5125" s="2">
        <v>95</v>
      </c>
      <c r="M5125" s="2">
        <v>122.9</v>
      </c>
    </row>
    <row r="5126" spans="1:13" hidden="1" x14ac:dyDescent="0.3">
      <c r="A5126" t="s">
        <v>15</v>
      </c>
      <c r="B5126" t="s">
        <v>623</v>
      </c>
      <c r="C5126" t="s">
        <v>607</v>
      </c>
      <c r="D5126" t="s">
        <v>567</v>
      </c>
      <c r="E5126" t="s">
        <v>585</v>
      </c>
      <c r="F5126" t="s">
        <v>24</v>
      </c>
      <c r="G5126" t="s">
        <v>21</v>
      </c>
      <c r="H5126" t="s">
        <v>51</v>
      </c>
      <c r="I5126" t="s">
        <v>52</v>
      </c>
      <c r="J5126" s="2">
        <v>15</v>
      </c>
      <c r="L5126" s="2">
        <v>15</v>
      </c>
      <c r="M5126" s="2">
        <v>64.400000000000006</v>
      </c>
    </row>
    <row r="5127" spans="1:13" hidden="1" x14ac:dyDescent="0.3">
      <c r="A5127" t="s">
        <v>15</v>
      </c>
      <c r="B5127" t="s">
        <v>623</v>
      </c>
      <c r="C5127" t="s">
        <v>607</v>
      </c>
      <c r="D5127" t="s">
        <v>567</v>
      </c>
      <c r="E5127" t="s">
        <v>585</v>
      </c>
      <c r="F5127" t="s">
        <v>24</v>
      </c>
      <c r="G5127" t="s">
        <v>21</v>
      </c>
      <c r="H5127" t="s">
        <v>53</v>
      </c>
      <c r="I5127" t="s">
        <v>54</v>
      </c>
      <c r="J5127" s="2">
        <v>25</v>
      </c>
      <c r="L5127" s="2">
        <v>25</v>
      </c>
      <c r="M5127" s="2">
        <v>82.6</v>
      </c>
    </row>
    <row r="5128" spans="1:13" hidden="1" x14ac:dyDescent="0.3">
      <c r="A5128" t="s">
        <v>15</v>
      </c>
      <c r="B5128" t="s">
        <v>623</v>
      </c>
      <c r="C5128" t="s">
        <v>607</v>
      </c>
      <c r="D5128" t="s">
        <v>567</v>
      </c>
      <c r="E5128" t="s">
        <v>585</v>
      </c>
      <c r="F5128" t="s">
        <v>24</v>
      </c>
      <c r="G5128" t="s">
        <v>21</v>
      </c>
      <c r="H5128" t="s">
        <v>55</v>
      </c>
      <c r="I5128" t="s">
        <v>56</v>
      </c>
      <c r="J5128" s="2">
        <v>145</v>
      </c>
      <c r="L5128" s="2">
        <v>145</v>
      </c>
      <c r="M5128" s="2">
        <v>147.69999999999999</v>
      </c>
    </row>
    <row r="5129" spans="1:13" hidden="1" x14ac:dyDescent="0.3">
      <c r="A5129" t="s">
        <v>15</v>
      </c>
      <c r="B5129" t="s">
        <v>623</v>
      </c>
      <c r="C5129" t="s">
        <v>607</v>
      </c>
      <c r="D5129" t="s">
        <v>567</v>
      </c>
      <c r="E5129" t="s">
        <v>585</v>
      </c>
      <c r="F5129" t="s">
        <v>24</v>
      </c>
      <c r="G5129" t="s">
        <v>21</v>
      </c>
      <c r="H5129" t="s">
        <v>57</v>
      </c>
      <c r="I5129" t="s">
        <v>58</v>
      </c>
      <c r="J5129" s="2">
        <v>215</v>
      </c>
      <c r="L5129" s="2">
        <v>215</v>
      </c>
      <c r="M5129" s="2">
        <v>161.4</v>
      </c>
    </row>
    <row r="5130" spans="1:13" hidden="1" x14ac:dyDescent="0.3">
      <c r="A5130" t="s">
        <v>15</v>
      </c>
      <c r="B5130" t="s">
        <v>623</v>
      </c>
      <c r="C5130" t="s">
        <v>607</v>
      </c>
      <c r="D5130" t="s">
        <v>567</v>
      </c>
      <c r="E5130" t="s">
        <v>585</v>
      </c>
      <c r="F5130" t="s">
        <v>24</v>
      </c>
      <c r="G5130" t="s">
        <v>21</v>
      </c>
      <c r="H5130" t="s">
        <v>59</v>
      </c>
      <c r="I5130" t="s">
        <v>60</v>
      </c>
      <c r="J5130" s="2">
        <v>10</v>
      </c>
      <c r="L5130" s="2">
        <v>10</v>
      </c>
      <c r="M5130" s="2">
        <v>144.69999999999999</v>
      </c>
    </row>
    <row r="5131" spans="1:13" hidden="1" x14ac:dyDescent="0.3">
      <c r="A5131" t="s">
        <v>15</v>
      </c>
      <c r="B5131" t="s">
        <v>623</v>
      </c>
      <c r="C5131" t="s">
        <v>607</v>
      </c>
      <c r="D5131" t="s">
        <v>567</v>
      </c>
      <c r="E5131" t="s">
        <v>585</v>
      </c>
      <c r="F5131" t="s">
        <v>24</v>
      </c>
      <c r="G5131" t="s">
        <v>21</v>
      </c>
      <c r="H5131" t="s">
        <v>61</v>
      </c>
      <c r="I5131" t="s">
        <v>62</v>
      </c>
      <c r="J5131" s="2">
        <v>10</v>
      </c>
      <c r="L5131" s="2">
        <v>10</v>
      </c>
      <c r="M5131" s="2">
        <v>109.6</v>
      </c>
    </row>
    <row r="5132" spans="1:13" hidden="1" x14ac:dyDescent="0.3">
      <c r="A5132" t="s">
        <v>15</v>
      </c>
      <c r="B5132" t="s">
        <v>623</v>
      </c>
      <c r="C5132" t="s">
        <v>607</v>
      </c>
      <c r="D5132" t="s">
        <v>567</v>
      </c>
      <c r="E5132" t="s">
        <v>585</v>
      </c>
      <c r="F5132" t="s">
        <v>24</v>
      </c>
      <c r="G5132" t="s">
        <v>21</v>
      </c>
      <c r="H5132" t="s">
        <v>63</v>
      </c>
      <c r="I5132" t="s">
        <v>64</v>
      </c>
    </row>
    <row r="5133" spans="1:13" hidden="1" x14ac:dyDescent="0.3">
      <c r="A5133" t="s">
        <v>15</v>
      </c>
      <c r="B5133" t="s">
        <v>623</v>
      </c>
      <c r="C5133" t="s">
        <v>607</v>
      </c>
      <c r="D5133" t="s">
        <v>567</v>
      </c>
      <c r="E5133" t="s">
        <v>585</v>
      </c>
      <c r="F5133" t="s">
        <v>24</v>
      </c>
      <c r="G5133" t="s">
        <v>21</v>
      </c>
      <c r="H5133" t="s">
        <v>65</v>
      </c>
      <c r="I5133" t="s">
        <v>66</v>
      </c>
      <c r="J5133" s="2">
        <v>15</v>
      </c>
      <c r="L5133" s="2">
        <v>15</v>
      </c>
      <c r="M5133" s="2">
        <v>67.5</v>
      </c>
    </row>
    <row r="5134" spans="1:13" hidden="1" x14ac:dyDescent="0.3">
      <c r="A5134" t="s">
        <v>15</v>
      </c>
      <c r="B5134" t="s">
        <v>623</v>
      </c>
      <c r="C5134" t="s">
        <v>607</v>
      </c>
      <c r="D5134" t="s">
        <v>567</v>
      </c>
      <c r="E5134" t="s">
        <v>585</v>
      </c>
      <c r="F5134" t="s">
        <v>24</v>
      </c>
      <c r="G5134" t="s">
        <v>21</v>
      </c>
      <c r="H5134" t="s">
        <v>67</v>
      </c>
      <c r="I5134" t="s">
        <v>68</v>
      </c>
    </row>
    <row r="5135" spans="1:13" hidden="1" x14ac:dyDescent="0.3">
      <c r="A5135" t="s">
        <v>15</v>
      </c>
      <c r="B5135" t="s">
        <v>623</v>
      </c>
      <c r="C5135" t="s">
        <v>607</v>
      </c>
      <c r="D5135" t="s">
        <v>567</v>
      </c>
      <c r="E5135" t="s">
        <v>585</v>
      </c>
      <c r="F5135" t="s">
        <v>24</v>
      </c>
      <c r="G5135" t="s">
        <v>21</v>
      </c>
      <c r="H5135" t="s">
        <v>69</v>
      </c>
      <c r="I5135" t="s">
        <v>70</v>
      </c>
      <c r="J5135" s="2">
        <v>55</v>
      </c>
      <c r="L5135" s="2">
        <v>55</v>
      </c>
      <c r="M5135" s="2">
        <v>82.1</v>
      </c>
    </row>
    <row r="5136" spans="1:13" hidden="1" x14ac:dyDescent="0.3">
      <c r="A5136" t="s">
        <v>15</v>
      </c>
      <c r="B5136" t="s">
        <v>623</v>
      </c>
      <c r="C5136" t="s">
        <v>607</v>
      </c>
      <c r="D5136" t="s">
        <v>567</v>
      </c>
      <c r="E5136" t="s">
        <v>585</v>
      </c>
      <c r="F5136" t="s">
        <v>24</v>
      </c>
      <c r="G5136" t="s">
        <v>21</v>
      </c>
      <c r="H5136" t="s">
        <v>71</v>
      </c>
      <c r="I5136" t="s">
        <v>72</v>
      </c>
      <c r="J5136" s="2">
        <v>15</v>
      </c>
      <c r="L5136" s="2">
        <v>15</v>
      </c>
      <c r="M5136" s="2">
        <v>113.1</v>
      </c>
    </row>
    <row r="5137" spans="1:13" hidden="1" x14ac:dyDescent="0.3">
      <c r="A5137" t="s">
        <v>15</v>
      </c>
      <c r="B5137" t="s">
        <v>623</v>
      </c>
      <c r="C5137" t="s">
        <v>607</v>
      </c>
      <c r="D5137" t="s">
        <v>567</v>
      </c>
      <c r="E5137" t="s">
        <v>585</v>
      </c>
      <c r="F5137" t="s">
        <v>24</v>
      </c>
      <c r="G5137" t="s">
        <v>21</v>
      </c>
      <c r="H5137" t="s">
        <v>73</v>
      </c>
      <c r="I5137" t="s">
        <v>74</v>
      </c>
      <c r="J5137" s="2">
        <v>10</v>
      </c>
      <c r="L5137" s="2">
        <v>10</v>
      </c>
      <c r="M5137" s="2">
        <v>114.7</v>
      </c>
    </row>
    <row r="5138" spans="1:13" hidden="1" x14ac:dyDescent="0.3">
      <c r="A5138" t="s">
        <v>15</v>
      </c>
      <c r="B5138" t="s">
        <v>623</v>
      </c>
      <c r="C5138" t="s">
        <v>607</v>
      </c>
      <c r="D5138" t="s">
        <v>567</v>
      </c>
      <c r="E5138" t="s">
        <v>585</v>
      </c>
      <c r="F5138" t="s">
        <v>24</v>
      </c>
      <c r="G5138" t="s">
        <v>21</v>
      </c>
      <c r="H5138" t="s">
        <v>75</v>
      </c>
      <c r="I5138" t="s">
        <v>76</v>
      </c>
      <c r="J5138" s="2">
        <v>30</v>
      </c>
      <c r="L5138" s="2">
        <v>30</v>
      </c>
      <c r="M5138" s="2">
        <v>391.5</v>
      </c>
    </row>
    <row r="5139" spans="1:13" hidden="1" x14ac:dyDescent="0.3">
      <c r="A5139" t="s">
        <v>15</v>
      </c>
      <c r="B5139" t="s">
        <v>623</v>
      </c>
      <c r="C5139" t="s">
        <v>607</v>
      </c>
      <c r="D5139" t="s">
        <v>567</v>
      </c>
      <c r="E5139" t="s">
        <v>585</v>
      </c>
      <c r="F5139" t="s">
        <v>24</v>
      </c>
      <c r="G5139" t="s">
        <v>21</v>
      </c>
      <c r="H5139" t="s">
        <v>77</v>
      </c>
      <c r="I5139" t="s">
        <v>78</v>
      </c>
      <c r="J5139" s="2">
        <v>5</v>
      </c>
      <c r="L5139" s="2">
        <v>5</v>
      </c>
      <c r="M5139" s="2">
        <v>114.2</v>
      </c>
    </row>
    <row r="5140" spans="1:13" hidden="1" x14ac:dyDescent="0.3">
      <c r="A5140" t="s">
        <v>15</v>
      </c>
      <c r="B5140" t="s">
        <v>623</v>
      </c>
      <c r="C5140" t="s">
        <v>607</v>
      </c>
      <c r="D5140" t="s">
        <v>567</v>
      </c>
      <c r="E5140" t="s">
        <v>585</v>
      </c>
      <c r="F5140" t="s">
        <v>24</v>
      </c>
      <c r="G5140" t="s">
        <v>21</v>
      </c>
      <c r="H5140" t="s">
        <v>79</v>
      </c>
      <c r="I5140" t="s">
        <v>80</v>
      </c>
      <c r="J5140" s="2">
        <v>15</v>
      </c>
      <c r="L5140" s="2">
        <v>15</v>
      </c>
      <c r="M5140" s="2">
        <v>84.5</v>
      </c>
    </row>
    <row r="5141" spans="1:13" hidden="1" x14ac:dyDescent="0.3">
      <c r="A5141" t="s">
        <v>15</v>
      </c>
      <c r="B5141" t="s">
        <v>623</v>
      </c>
      <c r="C5141" t="s">
        <v>607</v>
      </c>
      <c r="D5141" t="s">
        <v>567</v>
      </c>
      <c r="E5141" t="s">
        <v>585</v>
      </c>
      <c r="F5141" t="s">
        <v>24</v>
      </c>
      <c r="G5141" t="s">
        <v>21</v>
      </c>
      <c r="H5141" t="s">
        <v>81</v>
      </c>
      <c r="I5141" t="s">
        <v>82</v>
      </c>
      <c r="J5141" s="2">
        <v>245</v>
      </c>
      <c r="L5141" s="2">
        <v>245</v>
      </c>
      <c r="M5141" s="2">
        <v>131.19999999999999</v>
      </c>
    </row>
    <row r="5142" spans="1:13" hidden="1" x14ac:dyDescent="0.3">
      <c r="A5142" t="s">
        <v>15</v>
      </c>
      <c r="B5142" t="s">
        <v>623</v>
      </c>
      <c r="C5142" t="s">
        <v>607</v>
      </c>
      <c r="D5142" t="s">
        <v>567</v>
      </c>
      <c r="E5142" t="s">
        <v>585</v>
      </c>
      <c r="F5142" t="s">
        <v>24</v>
      </c>
      <c r="G5142" t="s">
        <v>21</v>
      </c>
      <c r="H5142" t="s">
        <v>83</v>
      </c>
      <c r="I5142" t="s">
        <v>84</v>
      </c>
    </row>
    <row r="5143" spans="1:13" hidden="1" x14ac:dyDescent="0.3">
      <c r="A5143" t="s">
        <v>15</v>
      </c>
      <c r="B5143" t="s">
        <v>623</v>
      </c>
      <c r="C5143" t="s">
        <v>607</v>
      </c>
      <c r="D5143" t="s">
        <v>567</v>
      </c>
      <c r="E5143" t="s">
        <v>585</v>
      </c>
      <c r="F5143" t="s">
        <v>24</v>
      </c>
      <c r="G5143" t="s">
        <v>21</v>
      </c>
      <c r="H5143" t="s">
        <v>85</v>
      </c>
      <c r="I5143" t="s">
        <v>86</v>
      </c>
      <c r="J5143" s="2">
        <v>25</v>
      </c>
      <c r="L5143" s="2">
        <v>25</v>
      </c>
      <c r="M5143" s="2">
        <v>149.30000000000001</v>
      </c>
    </row>
    <row r="5144" spans="1:13" hidden="1" x14ac:dyDescent="0.3">
      <c r="A5144" t="s">
        <v>15</v>
      </c>
      <c r="B5144" t="s">
        <v>623</v>
      </c>
      <c r="C5144" t="s">
        <v>607</v>
      </c>
      <c r="D5144" t="s">
        <v>567</v>
      </c>
      <c r="E5144" t="s">
        <v>585</v>
      </c>
      <c r="F5144" t="s">
        <v>24</v>
      </c>
      <c r="G5144" t="s">
        <v>21</v>
      </c>
      <c r="H5144" t="s">
        <v>87</v>
      </c>
      <c r="I5144" t="s">
        <v>88</v>
      </c>
    </row>
    <row r="5145" spans="1:13" hidden="1" x14ac:dyDescent="0.3">
      <c r="A5145" t="s">
        <v>15</v>
      </c>
      <c r="B5145" t="s">
        <v>623</v>
      </c>
      <c r="C5145" t="s">
        <v>607</v>
      </c>
      <c r="D5145" t="s">
        <v>567</v>
      </c>
      <c r="E5145" t="s">
        <v>585</v>
      </c>
      <c r="F5145" t="s">
        <v>24</v>
      </c>
      <c r="G5145" t="s">
        <v>21</v>
      </c>
      <c r="H5145" t="s">
        <v>89</v>
      </c>
      <c r="I5145" t="s">
        <v>90</v>
      </c>
      <c r="J5145" s="2">
        <v>20</v>
      </c>
      <c r="L5145" s="2">
        <v>20</v>
      </c>
      <c r="M5145" s="2">
        <v>68.8</v>
      </c>
    </row>
    <row r="5146" spans="1:13" hidden="1" x14ac:dyDescent="0.3">
      <c r="A5146" t="s">
        <v>15</v>
      </c>
      <c r="B5146" t="s">
        <v>623</v>
      </c>
      <c r="C5146" t="s">
        <v>607</v>
      </c>
      <c r="D5146" t="s">
        <v>567</v>
      </c>
      <c r="E5146" t="s">
        <v>585</v>
      </c>
      <c r="F5146" t="s">
        <v>24</v>
      </c>
      <c r="G5146" t="s">
        <v>21</v>
      </c>
      <c r="H5146" t="s">
        <v>91</v>
      </c>
      <c r="I5146" t="s">
        <v>92</v>
      </c>
      <c r="J5146" s="2">
        <v>15</v>
      </c>
      <c r="L5146" s="2">
        <v>15</v>
      </c>
      <c r="M5146" s="2">
        <v>44.8</v>
      </c>
    </row>
    <row r="5147" spans="1:13" hidden="1" x14ac:dyDescent="0.3">
      <c r="A5147" t="s">
        <v>15</v>
      </c>
      <c r="B5147" t="s">
        <v>623</v>
      </c>
      <c r="C5147" t="s">
        <v>607</v>
      </c>
      <c r="D5147" t="s">
        <v>567</v>
      </c>
      <c r="E5147" t="s">
        <v>585</v>
      </c>
      <c r="F5147" t="s">
        <v>24</v>
      </c>
      <c r="G5147" t="s">
        <v>21</v>
      </c>
      <c r="H5147" t="s">
        <v>93</v>
      </c>
      <c r="I5147" t="s">
        <v>94</v>
      </c>
    </row>
    <row r="5148" spans="1:13" hidden="1" x14ac:dyDescent="0.3">
      <c r="A5148" t="s">
        <v>15</v>
      </c>
      <c r="B5148" t="s">
        <v>623</v>
      </c>
      <c r="C5148" t="s">
        <v>607</v>
      </c>
      <c r="D5148" t="s">
        <v>567</v>
      </c>
      <c r="E5148" t="s">
        <v>585</v>
      </c>
      <c r="F5148" t="s">
        <v>24</v>
      </c>
      <c r="G5148" t="s">
        <v>21</v>
      </c>
      <c r="H5148" t="s">
        <v>95</v>
      </c>
      <c r="I5148" t="s">
        <v>96</v>
      </c>
      <c r="J5148" s="2">
        <v>15</v>
      </c>
      <c r="L5148" s="2">
        <v>15</v>
      </c>
      <c r="M5148" s="2">
        <v>116.3</v>
      </c>
    </row>
    <row r="5149" spans="1:13" hidden="1" x14ac:dyDescent="0.3">
      <c r="A5149" t="s">
        <v>15</v>
      </c>
      <c r="B5149" t="s">
        <v>623</v>
      </c>
      <c r="C5149" t="s">
        <v>607</v>
      </c>
      <c r="D5149" t="s">
        <v>567</v>
      </c>
      <c r="E5149" t="s">
        <v>585</v>
      </c>
      <c r="F5149" t="s">
        <v>24</v>
      </c>
      <c r="G5149" t="s">
        <v>21</v>
      </c>
      <c r="H5149" t="s">
        <v>97</v>
      </c>
      <c r="I5149" t="s">
        <v>98</v>
      </c>
      <c r="J5149" s="2">
        <v>5</v>
      </c>
      <c r="L5149" s="2">
        <v>5</v>
      </c>
      <c r="M5149" s="2">
        <v>70</v>
      </c>
    </row>
    <row r="5150" spans="1:13" hidden="1" x14ac:dyDescent="0.3">
      <c r="A5150" t="s">
        <v>15</v>
      </c>
      <c r="B5150" t="s">
        <v>623</v>
      </c>
      <c r="C5150" t="s">
        <v>607</v>
      </c>
      <c r="D5150" t="s">
        <v>567</v>
      </c>
      <c r="E5150" t="s">
        <v>585</v>
      </c>
      <c r="F5150" t="s">
        <v>24</v>
      </c>
      <c r="G5150" t="s">
        <v>21</v>
      </c>
      <c r="H5150" t="s">
        <v>99</v>
      </c>
      <c r="I5150" t="s">
        <v>100</v>
      </c>
      <c r="J5150" s="2">
        <v>85</v>
      </c>
      <c r="L5150" s="2">
        <v>85</v>
      </c>
      <c r="M5150" s="2">
        <v>138.5</v>
      </c>
    </row>
    <row r="5151" spans="1:13" hidden="1" x14ac:dyDescent="0.3">
      <c r="A5151" t="s">
        <v>15</v>
      </c>
      <c r="B5151" t="s">
        <v>623</v>
      </c>
      <c r="C5151" t="s">
        <v>607</v>
      </c>
      <c r="D5151" t="s">
        <v>567</v>
      </c>
      <c r="E5151" t="s">
        <v>585</v>
      </c>
      <c r="F5151" t="s">
        <v>24</v>
      </c>
      <c r="G5151" t="s">
        <v>21</v>
      </c>
      <c r="H5151" t="s">
        <v>101</v>
      </c>
      <c r="I5151" t="s">
        <v>102</v>
      </c>
      <c r="J5151" s="2">
        <v>20</v>
      </c>
      <c r="L5151" s="2">
        <v>20</v>
      </c>
      <c r="M5151" s="2">
        <v>49.5</v>
      </c>
    </row>
    <row r="5152" spans="1:13" hidden="1" x14ac:dyDescent="0.3">
      <c r="A5152" t="s">
        <v>15</v>
      </c>
      <c r="B5152" t="s">
        <v>623</v>
      </c>
      <c r="C5152" t="s">
        <v>607</v>
      </c>
      <c r="D5152" t="s">
        <v>567</v>
      </c>
      <c r="E5152" t="s">
        <v>585</v>
      </c>
      <c r="F5152" t="s">
        <v>24</v>
      </c>
      <c r="G5152" t="s">
        <v>21</v>
      </c>
      <c r="H5152" t="s">
        <v>103</v>
      </c>
      <c r="I5152" t="s">
        <v>104</v>
      </c>
      <c r="J5152" s="2">
        <v>5</v>
      </c>
      <c r="L5152" s="2">
        <v>5</v>
      </c>
      <c r="M5152" s="2">
        <v>26.4</v>
      </c>
    </row>
    <row r="5153" spans="1:13" hidden="1" x14ac:dyDescent="0.3">
      <c r="A5153" t="s">
        <v>15</v>
      </c>
      <c r="B5153" t="s">
        <v>623</v>
      </c>
      <c r="C5153" t="s">
        <v>607</v>
      </c>
      <c r="D5153" t="s">
        <v>567</v>
      </c>
      <c r="E5153" t="s">
        <v>585</v>
      </c>
      <c r="F5153" t="s">
        <v>24</v>
      </c>
      <c r="G5153" t="s">
        <v>21</v>
      </c>
      <c r="H5153" t="s">
        <v>105</v>
      </c>
      <c r="I5153" t="s">
        <v>106</v>
      </c>
      <c r="J5153" s="2">
        <v>10</v>
      </c>
      <c r="L5153" s="2">
        <v>10</v>
      </c>
      <c r="M5153" s="2">
        <v>55.5</v>
      </c>
    </row>
    <row r="5154" spans="1:13" hidden="1" x14ac:dyDescent="0.3">
      <c r="A5154" t="s">
        <v>15</v>
      </c>
      <c r="B5154" t="s">
        <v>623</v>
      </c>
      <c r="C5154" t="s">
        <v>607</v>
      </c>
      <c r="D5154" t="s">
        <v>567</v>
      </c>
      <c r="E5154" t="s">
        <v>585</v>
      </c>
      <c r="F5154" t="s">
        <v>24</v>
      </c>
      <c r="G5154" t="s">
        <v>21</v>
      </c>
      <c r="H5154" t="s">
        <v>107</v>
      </c>
      <c r="I5154" t="s">
        <v>108</v>
      </c>
      <c r="J5154" s="2">
        <v>60</v>
      </c>
      <c r="L5154" s="2">
        <v>60</v>
      </c>
      <c r="M5154" s="2">
        <v>202.9</v>
      </c>
    </row>
    <row r="5155" spans="1:13" hidden="1" x14ac:dyDescent="0.3">
      <c r="A5155" t="s">
        <v>15</v>
      </c>
      <c r="B5155" t="s">
        <v>623</v>
      </c>
      <c r="C5155" t="s">
        <v>607</v>
      </c>
      <c r="D5155" t="s">
        <v>567</v>
      </c>
      <c r="E5155" t="s">
        <v>585</v>
      </c>
      <c r="F5155" t="s">
        <v>24</v>
      </c>
      <c r="G5155" t="s">
        <v>21</v>
      </c>
      <c r="H5155" t="s">
        <v>109</v>
      </c>
      <c r="I5155" t="s">
        <v>109</v>
      </c>
      <c r="J5155" s="2">
        <v>45</v>
      </c>
      <c r="L5155" s="2">
        <v>45</v>
      </c>
    </row>
    <row r="5156" spans="1:13" hidden="1" x14ac:dyDescent="0.3">
      <c r="A5156" t="s">
        <v>15</v>
      </c>
      <c r="B5156" t="s">
        <v>623</v>
      </c>
      <c r="C5156" t="s">
        <v>607</v>
      </c>
      <c r="D5156" t="s">
        <v>567</v>
      </c>
      <c r="E5156" t="s">
        <v>115</v>
      </c>
      <c r="F5156" t="s">
        <v>24</v>
      </c>
      <c r="G5156" t="s">
        <v>21</v>
      </c>
      <c r="H5156" t="s">
        <v>25</v>
      </c>
      <c r="I5156" t="s">
        <v>26</v>
      </c>
      <c r="J5156" s="2">
        <v>165</v>
      </c>
      <c r="L5156" s="2">
        <v>165</v>
      </c>
    </row>
    <row r="5157" spans="1:13" hidden="1" x14ac:dyDescent="0.3">
      <c r="A5157" t="s">
        <v>15</v>
      </c>
      <c r="B5157" t="s">
        <v>623</v>
      </c>
      <c r="C5157" t="s">
        <v>607</v>
      </c>
      <c r="D5157" t="s">
        <v>567</v>
      </c>
      <c r="E5157" t="s">
        <v>115</v>
      </c>
      <c r="F5157" t="s">
        <v>24</v>
      </c>
      <c r="G5157" t="s">
        <v>21</v>
      </c>
      <c r="H5157" t="s">
        <v>27</v>
      </c>
      <c r="I5157" t="s">
        <v>28</v>
      </c>
      <c r="J5157" s="2">
        <v>80</v>
      </c>
      <c r="L5157" s="2">
        <v>80</v>
      </c>
    </row>
    <row r="5158" spans="1:13" hidden="1" x14ac:dyDescent="0.3">
      <c r="A5158" t="s">
        <v>15</v>
      </c>
      <c r="B5158" t="s">
        <v>623</v>
      </c>
      <c r="C5158" t="s">
        <v>607</v>
      </c>
      <c r="D5158" t="s">
        <v>567</v>
      </c>
      <c r="E5158" t="s">
        <v>115</v>
      </c>
      <c r="F5158" t="s">
        <v>24</v>
      </c>
      <c r="G5158" t="s">
        <v>21</v>
      </c>
      <c r="H5158" t="s">
        <v>29</v>
      </c>
      <c r="I5158" t="s">
        <v>30</v>
      </c>
      <c r="J5158" s="2">
        <v>15</v>
      </c>
      <c r="L5158" s="2">
        <v>15</v>
      </c>
    </row>
    <row r="5159" spans="1:13" hidden="1" x14ac:dyDescent="0.3">
      <c r="A5159" t="s">
        <v>15</v>
      </c>
      <c r="B5159" t="s">
        <v>623</v>
      </c>
      <c r="C5159" t="s">
        <v>607</v>
      </c>
      <c r="D5159" t="s">
        <v>567</v>
      </c>
      <c r="E5159" t="s">
        <v>115</v>
      </c>
      <c r="F5159" t="s">
        <v>24</v>
      </c>
      <c r="G5159" t="s">
        <v>21</v>
      </c>
      <c r="H5159" t="s">
        <v>31</v>
      </c>
      <c r="I5159" t="s">
        <v>32</v>
      </c>
      <c r="J5159" s="2">
        <v>50</v>
      </c>
      <c r="L5159" s="2">
        <v>50</v>
      </c>
    </row>
    <row r="5160" spans="1:13" hidden="1" x14ac:dyDescent="0.3">
      <c r="A5160" t="s">
        <v>15</v>
      </c>
      <c r="B5160" t="s">
        <v>623</v>
      </c>
      <c r="C5160" t="s">
        <v>607</v>
      </c>
      <c r="D5160" t="s">
        <v>567</v>
      </c>
      <c r="E5160" t="s">
        <v>115</v>
      </c>
      <c r="F5160" t="s">
        <v>24</v>
      </c>
      <c r="G5160" t="s">
        <v>21</v>
      </c>
      <c r="H5160" t="s">
        <v>33</v>
      </c>
      <c r="I5160" t="s">
        <v>34</v>
      </c>
      <c r="J5160" s="2">
        <v>30</v>
      </c>
      <c r="L5160" s="2">
        <v>30</v>
      </c>
    </row>
    <row r="5161" spans="1:13" hidden="1" x14ac:dyDescent="0.3">
      <c r="A5161" t="s">
        <v>15</v>
      </c>
      <c r="B5161" t="s">
        <v>623</v>
      </c>
      <c r="C5161" t="s">
        <v>607</v>
      </c>
      <c r="D5161" t="s">
        <v>567</v>
      </c>
      <c r="E5161" t="s">
        <v>115</v>
      </c>
      <c r="F5161" t="s">
        <v>24</v>
      </c>
      <c r="G5161" t="s">
        <v>21</v>
      </c>
      <c r="H5161" t="s">
        <v>35</v>
      </c>
      <c r="I5161" t="s">
        <v>36</v>
      </c>
      <c r="J5161" s="2">
        <v>100</v>
      </c>
      <c r="L5161" s="2">
        <v>100</v>
      </c>
    </row>
    <row r="5162" spans="1:13" hidden="1" x14ac:dyDescent="0.3">
      <c r="A5162" t="s">
        <v>15</v>
      </c>
      <c r="B5162" t="s">
        <v>623</v>
      </c>
      <c r="C5162" t="s">
        <v>607</v>
      </c>
      <c r="D5162" t="s">
        <v>567</v>
      </c>
      <c r="E5162" t="s">
        <v>115</v>
      </c>
      <c r="F5162" t="s">
        <v>24</v>
      </c>
      <c r="G5162" t="s">
        <v>21</v>
      </c>
      <c r="H5162" t="s">
        <v>37</v>
      </c>
      <c r="I5162" t="s">
        <v>38</v>
      </c>
      <c r="J5162" s="2">
        <v>100</v>
      </c>
      <c r="L5162" s="2">
        <v>100</v>
      </c>
    </row>
    <row r="5163" spans="1:13" hidden="1" x14ac:dyDescent="0.3">
      <c r="A5163" t="s">
        <v>15</v>
      </c>
      <c r="B5163" t="s">
        <v>623</v>
      </c>
      <c r="C5163" t="s">
        <v>607</v>
      </c>
      <c r="D5163" t="s">
        <v>567</v>
      </c>
      <c r="E5163" t="s">
        <v>115</v>
      </c>
      <c r="F5163" t="s">
        <v>24</v>
      </c>
      <c r="G5163" t="s">
        <v>21</v>
      </c>
      <c r="H5163" t="s">
        <v>39</v>
      </c>
      <c r="I5163" t="s">
        <v>40</v>
      </c>
      <c r="J5163" s="2">
        <v>30</v>
      </c>
      <c r="L5163" s="2">
        <v>30</v>
      </c>
    </row>
    <row r="5164" spans="1:13" hidden="1" x14ac:dyDescent="0.3">
      <c r="A5164" t="s">
        <v>15</v>
      </c>
      <c r="B5164" t="s">
        <v>623</v>
      </c>
      <c r="C5164" t="s">
        <v>607</v>
      </c>
      <c r="D5164" t="s">
        <v>567</v>
      </c>
      <c r="E5164" t="s">
        <v>115</v>
      </c>
      <c r="F5164" t="s">
        <v>24</v>
      </c>
      <c r="G5164" t="s">
        <v>21</v>
      </c>
      <c r="H5164" t="s">
        <v>41</v>
      </c>
      <c r="I5164" t="s">
        <v>42</v>
      </c>
      <c r="J5164" s="2">
        <v>35</v>
      </c>
      <c r="L5164" s="2">
        <v>35</v>
      </c>
    </row>
    <row r="5165" spans="1:13" hidden="1" x14ac:dyDescent="0.3">
      <c r="A5165" t="s">
        <v>15</v>
      </c>
      <c r="B5165" t="s">
        <v>623</v>
      </c>
      <c r="C5165" t="s">
        <v>607</v>
      </c>
      <c r="D5165" t="s">
        <v>567</v>
      </c>
      <c r="E5165" t="s">
        <v>115</v>
      </c>
      <c r="F5165" t="s">
        <v>24</v>
      </c>
      <c r="G5165" t="s">
        <v>21</v>
      </c>
      <c r="H5165" t="s">
        <v>43</v>
      </c>
      <c r="I5165" t="s">
        <v>44</v>
      </c>
      <c r="J5165" s="2">
        <v>50</v>
      </c>
      <c r="L5165" s="2">
        <v>50</v>
      </c>
    </row>
    <row r="5166" spans="1:13" hidden="1" x14ac:dyDescent="0.3">
      <c r="A5166" t="s">
        <v>15</v>
      </c>
      <c r="B5166" t="s">
        <v>623</v>
      </c>
      <c r="C5166" t="s">
        <v>607</v>
      </c>
      <c r="D5166" t="s">
        <v>567</v>
      </c>
      <c r="E5166" t="s">
        <v>115</v>
      </c>
      <c r="F5166" t="s">
        <v>24</v>
      </c>
      <c r="G5166" t="s">
        <v>21</v>
      </c>
      <c r="H5166" t="s">
        <v>45</v>
      </c>
      <c r="I5166" t="s">
        <v>46</v>
      </c>
      <c r="J5166" s="2">
        <v>20</v>
      </c>
      <c r="L5166" s="2">
        <v>20</v>
      </c>
    </row>
    <row r="5167" spans="1:13" hidden="1" x14ac:dyDescent="0.3">
      <c r="A5167" t="s">
        <v>15</v>
      </c>
      <c r="B5167" t="s">
        <v>623</v>
      </c>
      <c r="C5167" t="s">
        <v>607</v>
      </c>
      <c r="D5167" t="s">
        <v>567</v>
      </c>
      <c r="E5167" t="s">
        <v>115</v>
      </c>
      <c r="F5167" t="s">
        <v>24</v>
      </c>
      <c r="G5167" t="s">
        <v>21</v>
      </c>
      <c r="H5167" t="s">
        <v>47</v>
      </c>
      <c r="I5167" t="s">
        <v>48</v>
      </c>
      <c r="J5167" s="2">
        <v>50</v>
      </c>
      <c r="L5167" s="2">
        <v>50</v>
      </c>
    </row>
    <row r="5168" spans="1:13" hidden="1" x14ac:dyDescent="0.3">
      <c r="A5168" t="s">
        <v>15</v>
      </c>
      <c r="B5168" t="s">
        <v>623</v>
      </c>
      <c r="C5168" t="s">
        <v>607</v>
      </c>
      <c r="D5168" t="s">
        <v>567</v>
      </c>
      <c r="E5168" t="s">
        <v>115</v>
      </c>
      <c r="F5168" t="s">
        <v>24</v>
      </c>
      <c r="G5168" t="s">
        <v>21</v>
      </c>
      <c r="H5168" t="s">
        <v>49</v>
      </c>
      <c r="I5168" t="s">
        <v>50</v>
      </c>
      <c r="J5168" s="2">
        <v>105</v>
      </c>
      <c r="L5168" s="2">
        <v>105</v>
      </c>
    </row>
    <row r="5169" spans="1:12" hidden="1" x14ac:dyDescent="0.3">
      <c r="A5169" t="s">
        <v>15</v>
      </c>
      <c r="B5169" t="s">
        <v>623</v>
      </c>
      <c r="C5169" t="s">
        <v>607</v>
      </c>
      <c r="D5169" t="s">
        <v>567</v>
      </c>
      <c r="E5169" t="s">
        <v>115</v>
      </c>
      <c r="F5169" t="s">
        <v>24</v>
      </c>
      <c r="G5169" t="s">
        <v>21</v>
      </c>
      <c r="H5169" t="s">
        <v>51</v>
      </c>
      <c r="I5169" t="s">
        <v>52</v>
      </c>
      <c r="J5169" s="2">
        <v>40</v>
      </c>
      <c r="L5169" s="2">
        <v>40</v>
      </c>
    </row>
    <row r="5170" spans="1:12" hidden="1" x14ac:dyDescent="0.3">
      <c r="A5170" t="s">
        <v>15</v>
      </c>
      <c r="B5170" t="s">
        <v>623</v>
      </c>
      <c r="C5170" t="s">
        <v>607</v>
      </c>
      <c r="D5170" t="s">
        <v>567</v>
      </c>
      <c r="E5170" t="s">
        <v>115</v>
      </c>
      <c r="F5170" t="s">
        <v>24</v>
      </c>
      <c r="G5170" t="s">
        <v>21</v>
      </c>
      <c r="H5170" t="s">
        <v>53</v>
      </c>
      <c r="I5170" t="s">
        <v>54</v>
      </c>
      <c r="J5170" s="2">
        <v>75</v>
      </c>
      <c r="L5170" s="2">
        <v>75</v>
      </c>
    </row>
    <row r="5171" spans="1:12" hidden="1" x14ac:dyDescent="0.3">
      <c r="A5171" t="s">
        <v>15</v>
      </c>
      <c r="B5171" t="s">
        <v>623</v>
      </c>
      <c r="C5171" t="s">
        <v>607</v>
      </c>
      <c r="D5171" t="s">
        <v>567</v>
      </c>
      <c r="E5171" t="s">
        <v>115</v>
      </c>
      <c r="F5171" t="s">
        <v>24</v>
      </c>
      <c r="G5171" t="s">
        <v>21</v>
      </c>
      <c r="H5171" t="s">
        <v>55</v>
      </c>
      <c r="I5171" t="s">
        <v>56</v>
      </c>
      <c r="J5171" s="2">
        <v>150</v>
      </c>
      <c r="L5171" s="2">
        <v>150</v>
      </c>
    </row>
    <row r="5172" spans="1:12" hidden="1" x14ac:dyDescent="0.3">
      <c r="A5172" t="s">
        <v>15</v>
      </c>
      <c r="B5172" t="s">
        <v>623</v>
      </c>
      <c r="C5172" t="s">
        <v>607</v>
      </c>
      <c r="D5172" t="s">
        <v>567</v>
      </c>
      <c r="E5172" t="s">
        <v>115</v>
      </c>
      <c r="F5172" t="s">
        <v>24</v>
      </c>
      <c r="G5172" t="s">
        <v>21</v>
      </c>
      <c r="H5172" t="s">
        <v>57</v>
      </c>
      <c r="I5172" t="s">
        <v>58</v>
      </c>
      <c r="J5172" s="2">
        <v>180</v>
      </c>
      <c r="L5172" s="2">
        <v>180</v>
      </c>
    </row>
    <row r="5173" spans="1:12" hidden="1" x14ac:dyDescent="0.3">
      <c r="A5173" t="s">
        <v>15</v>
      </c>
      <c r="B5173" t="s">
        <v>623</v>
      </c>
      <c r="C5173" t="s">
        <v>607</v>
      </c>
      <c r="D5173" t="s">
        <v>567</v>
      </c>
      <c r="E5173" t="s">
        <v>115</v>
      </c>
      <c r="F5173" t="s">
        <v>24</v>
      </c>
      <c r="G5173" t="s">
        <v>21</v>
      </c>
      <c r="H5173" t="s">
        <v>59</v>
      </c>
      <c r="I5173" t="s">
        <v>60</v>
      </c>
      <c r="J5173" s="2">
        <v>45</v>
      </c>
      <c r="L5173" s="2">
        <v>45</v>
      </c>
    </row>
    <row r="5174" spans="1:12" hidden="1" x14ac:dyDescent="0.3">
      <c r="A5174" t="s">
        <v>15</v>
      </c>
      <c r="B5174" t="s">
        <v>623</v>
      </c>
      <c r="C5174" t="s">
        <v>607</v>
      </c>
      <c r="D5174" t="s">
        <v>567</v>
      </c>
      <c r="E5174" t="s">
        <v>115</v>
      </c>
      <c r="F5174" t="s">
        <v>24</v>
      </c>
      <c r="G5174" t="s">
        <v>21</v>
      </c>
      <c r="H5174" t="s">
        <v>61</v>
      </c>
      <c r="I5174" t="s">
        <v>62</v>
      </c>
      <c r="J5174" s="2">
        <v>45</v>
      </c>
      <c r="L5174" s="2">
        <v>45</v>
      </c>
    </row>
    <row r="5175" spans="1:12" hidden="1" x14ac:dyDescent="0.3">
      <c r="A5175" t="s">
        <v>15</v>
      </c>
      <c r="B5175" t="s">
        <v>623</v>
      </c>
      <c r="C5175" t="s">
        <v>607</v>
      </c>
      <c r="D5175" t="s">
        <v>567</v>
      </c>
      <c r="E5175" t="s">
        <v>115</v>
      </c>
      <c r="F5175" t="s">
        <v>24</v>
      </c>
      <c r="G5175" t="s">
        <v>21</v>
      </c>
      <c r="H5175" t="s">
        <v>63</v>
      </c>
      <c r="I5175" t="s">
        <v>64</v>
      </c>
      <c r="J5175" s="2">
        <v>25</v>
      </c>
      <c r="L5175" s="2">
        <v>25</v>
      </c>
    </row>
    <row r="5176" spans="1:12" hidden="1" x14ac:dyDescent="0.3">
      <c r="A5176" t="s">
        <v>15</v>
      </c>
      <c r="B5176" t="s">
        <v>623</v>
      </c>
      <c r="C5176" t="s">
        <v>607</v>
      </c>
      <c r="D5176" t="s">
        <v>567</v>
      </c>
      <c r="E5176" t="s">
        <v>115</v>
      </c>
      <c r="F5176" t="s">
        <v>24</v>
      </c>
      <c r="G5176" t="s">
        <v>21</v>
      </c>
      <c r="H5176" t="s">
        <v>65</v>
      </c>
      <c r="I5176" t="s">
        <v>66</v>
      </c>
      <c r="J5176" s="2">
        <v>200</v>
      </c>
      <c r="L5176" s="2">
        <v>200</v>
      </c>
    </row>
    <row r="5177" spans="1:12" hidden="1" x14ac:dyDescent="0.3">
      <c r="A5177" t="s">
        <v>15</v>
      </c>
      <c r="B5177" t="s">
        <v>623</v>
      </c>
      <c r="C5177" t="s">
        <v>607</v>
      </c>
      <c r="D5177" t="s">
        <v>567</v>
      </c>
      <c r="E5177" t="s">
        <v>115</v>
      </c>
      <c r="F5177" t="s">
        <v>24</v>
      </c>
      <c r="G5177" t="s">
        <v>21</v>
      </c>
      <c r="H5177" t="s">
        <v>67</v>
      </c>
      <c r="I5177" t="s">
        <v>68</v>
      </c>
    </row>
    <row r="5178" spans="1:12" hidden="1" x14ac:dyDescent="0.3">
      <c r="A5178" t="s">
        <v>15</v>
      </c>
      <c r="B5178" t="s">
        <v>623</v>
      </c>
      <c r="C5178" t="s">
        <v>607</v>
      </c>
      <c r="D5178" t="s">
        <v>567</v>
      </c>
      <c r="E5178" t="s">
        <v>115</v>
      </c>
      <c r="F5178" t="s">
        <v>24</v>
      </c>
      <c r="G5178" t="s">
        <v>21</v>
      </c>
      <c r="H5178" t="s">
        <v>69</v>
      </c>
      <c r="I5178" t="s">
        <v>70</v>
      </c>
      <c r="J5178" s="2">
        <v>215</v>
      </c>
      <c r="L5178" s="2">
        <v>215</v>
      </c>
    </row>
    <row r="5179" spans="1:12" hidden="1" x14ac:dyDescent="0.3">
      <c r="A5179" t="s">
        <v>15</v>
      </c>
      <c r="B5179" t="s">
        <v>623</v>
      </c>
      <c r="C5179" t="s">
        <v>607</v>
      </c>
      <c r="D5179" t="s">
        <v>567</v>
      </c>
      <c r="E5179" t="s">
        <v>115</v>
      </c>
      <c r="F5179" t="s">
        <v>24</v>
      </c>
      <c r="G5179" t="s">
        <v>21</v>
      </c>
      <c r="H5179" t="s">
        <v>71</v>
      </c>
      <c r="I5179" t="s">
        <v>72</v>
      </c>
      <c r="J5179" s="2">
        <v>75</v>
      </c>
      <c r="L5179" s="2">
        <v>75</v>
      </c>
    </row>
    <row r="5180" spans="1:12" hidden="1" x14ac:dyDescent="0.3">
      <c r="A5180" t="s">
        <v>15</v>
      </c>
      <c r="B5180" t="s">
        <v>623</v>
      </c>
      <c r="C5180" t="s">
        <v>607</v>
      </c>
      <c r="D5180" t="s">
        <v>567</v>
      </c>
      <c r="E5180" t="s">
        <v>115</v>
      </c>
      <c r="F5180" t="s">
        <v>24</v>
      </c>
      <c r="G5180" t="s">
        <v>21</v>
      </c>
      <c r="H5180" t="s">
        <v>73</v>
      </c>
      <c r="I5180" t="s">
        <v>74</v>
      </c>
      <c r="J5180" s="2">
        <v>30</v>
      </c>
      <c r="L5180" s="2">
        <v>30</v>
      </c>
    </row>
    <row r="5181" spans="1:12" hidden="1" x14ac:dyDescent="0.3">
      <c r="A5181" t="s">
        <v>15</v>
      </c>
      <c r="B5181" t="s">
        <v>623</v>
      </c>
      <c r="C5181" t="s">
        <v>607</v>
      </c>
      <c r="D5181" t="s">
        <v>567</v>
      </c>
      <c r="E5181" t="s">
        <v>115</v>
      </c>
      <c r="F5181" t="s">
        <v>24</v>
      </c>
      <c r="G5181" t="s">
        <v>21</v>
      </c>
      <c r="H5181" t="s">
        <v>75</v>
      </c>
      <c r="I5181" t="s">
        <v>76</v>
      </c>
      <c r="J5181" s="2">
        <v>50</v>
      </c>
      <c r="L5181" s="2">
        <v>50</v>
      </c>
    </row>
    <row r="5182" spans="1:12" hidden="1" x14ac:dyDescent="0.3">
      <c r="A5182" t="s">
        <v>15</v>
      </c>
      <c r="B5182" t="s">
        <v>623</v>
      </c>
      <c r="C5182" t="s">
        <v>607</v>
      </c>
      <c r="D5182" t="s">
        <v>567</v>
      </c>
      <c r="E5182" t="s">
        <v>115</v>
      </c>
      <c r="F5182" t="s">
        <v>24</v>
      </c>
      <c r="G5182" t="s">
        <v>21</v>
      </c>
      <c r="H5182" t="s">
        <v>77</v>
      </c>
      <c r="I5182" t="s">
        <v>78</v>
      </c>
      <c r="J5182" s="2">
        <v>20</v>
      </c>
      <c r="L5182" s="2">
        <v>20</v>
      </c>
    </row>
    <row r="5183" spans="1:12" hidden="1" x14ac:dyDescent="0.3">
      <c r="A5183" t="s">
        <v>15</v>
      </c>
      <c r="B5183" t="s">
        <v>623</v>
      </c>
      <c r="C5183" t="s">
        <v>607</v>
      </c>
      <c r="D5183" t="s">
        <v>567</v>
      </c>
      <c r="E5183" t="s">
        <v>115</v>
      </c>
      <c r="F5183" t="s">
        <v>24</v>
      </c>
      <c r="G5183" t="s">
        <v>21</v>
      </c>
      <c r="H5183" t="s">
        <v>79</v>
      </c>
      <c r="I5183" t="s">
        <v>80</v>
      </c>
      <c r="J5183" s="2">
        <v>100</v>
      </c>
      <c r="L5183" s="2">
        <v>100</v>
      </c>
    </row>
    <row r="5184" spans="1:12" hidden="1" x14ac:dyDescent="0.3">
      <c r="A5184" t="s">
        <v>15</v>
      </c>
      <c r="B5184" t="s">
        <v>623</v>
      </c>
      <c r="C5184" t="s">
        <v>607</v>
      </c>
      <c r="D5184" t="s">
        <v>567</v>
      </c>
      <c r="E5184" t="s">
        <v>115</v>
      </c>
      <c r="F5184" t="s">
        <v>24</v>
      </c>
      <c r="G5184" t="s">
        <v>21</v>
      </c>
      <c r="H5184" t="s">
        <v>81</v>
      </c>
      <c r="I5184" t="s">
        <v>82</v>
      </c>
      <c r="J5184" s="2">
        <v>125</v>
      </c>
      <c r="L5184" s="2">
        <v>125</v>
      </c>
    </row>
    <row r="5185" spans="1:13" hidden="1" x14ac:dyDescent="0.3">
      <c r="A5185" t="s">
        <v>15</v>
      </c>
      <c r="B5185" t="s">
        <v>623</v>
      </c>
      <c r="C5185" t="s">
        <v>607</v>
      </c>
      <c r="D5185" t="s">
        <v>567</v>
      </c>
      <c r="E5185" t="s">
        <v>115</v>
      </c>
      <c r="F5185" t="s">
        <v>24</v>
      </c>
      <c r="G5185" t="s">
        <v>21</v>
      </c>
      <c r="H5185" t="s">
        <v>83</v>
      </c>
      <c r="I5185" t="s">
        <v>84</v>
      </c>
      <c r="J5185" s="2">
        <v>15</v>
      </c>
      <c r="L5185" s="2">
        <v>15</v>
      </c>
    </row>
    <row r="5186" spans="1:13" hidden="1" x14ac:dyDescent="0.3">
      <c r="A5186" t="s">
        <v>15</v>
      </c>
      <c r="B5186" t="s">
        <v>623</v>
      </c>
      <c r="C5186" t="s">
        <v>607</v>
      </c>
      <c r="D5186" t="s">
        <v>567</v>
      </c>
      <c r="E5186" t="s">
        <v>115</v>
      </c>
      <c r="F5186" t="s">
        <v>24</v>
      </c>
      <c r="G5186" t="s">
        <v>21</v>
      </c>
      <c r="H5186" t="s">
        <v>85</v>
      </c>
      <c r="I5186" t="s">
        <v>86</v>
      </c>
      <c r="J5186" s="2">
        <v>95</v>
      </c>
      <c r="L5186" s="2">
        <v>95</v>
      </c>
    </row>
    <row r="5187" spans="1:13" hidden="1" x14ac:dyDescent="0.3">
      <c r="A5187" t="s">
        <v>15</v>
      </c>
      <c r="B5187" t="s">
        <v>623</v>
      </c>
      <c r="C5187" t="s">
        <v>607</v>
      </c>
      <c r="D5187" t="s">
        <v>567</v>
      </c>
      <c r="E5187" t="s">
        <v>115</v>
      </c>
      <c r="F5187" t="s">
        <v>24</v>
      </c>
      <c r="G5187" t="s">
        <v>21</v>
      </c>
      <c r="H5187" t="s">
        <v>87</v>
      </c>
      <c r="I5187" t="s">
        <v>88</v>
      </c>
      <c r="J5187" s="2">
        <v>10</v>
      </c>
      <c r="L5187" s="2">
        <v>10</v>
      </c>
    </row>
    <row r="5188" spans="1:13" hidden="1" x14ac:dyDescent="0.3">
      <c r="A5188" t="s">
        <v>15</v>
      </c>
      <c r="B5188" t="s">
        <v>623</v>
      </c>
      <c r="C5188" t="s">
        <v>607</v>
      </c>
      <c r="D5188" t="s">
        <v>567</v>
      </c>
      <c r="E5188" t="s">
        <v>115</v>
      </c>
      <c r="F5188" t="s">
        <v>24</v>
      </c>
      <c r="G5188" t="s">
        <v>21</v>
      </c>
      <c r="H5188" t="s">
        <v>89</v>
      </c>
      <c r="I5188" t="s">
        <v>90</v>
      </c>
      <c r="J5188" s="2">
        <v>100</v>
      </c>
      <c r="L5188" s="2">
        <v>100</v>
      </c>
    </row>
    <row r="5189" spans="1:13" hidden="1" x14ac:dyDescent="0.3">
      <c r="A5189" t="s">
        <v>15</v>
      </c>
      <c r="B5189" t="s">
        <v>623</v>
      </c>
      <c r="C5189" t="s">
        <v>607</v>
      </c>
      <c r="D5189" t="s">
        <v>567</v>
      </c>
      <c r="E5189" t="s">
        <v>115</v>
      </c>
      <c r="F5189" t="s">
        <v>24</v>
      </c>
      <c r="G5189" t="s">
        <v>21</v>
      </c>
      <c r="H5189" t="s">
        <v>91</v>
      </c>
      <c r="I5189" t="s">
        <v>92</v>
      </c>
      <c r="J5189" s="2">
        <v>110</v>
      </c>
      <c r="L5189" s="2">
        <v>110</v>
      </c>
    </row>
    <row r="5190" spans="1:13" hidden="1" x14ac:dyDescent="0.3">
      <c r="A5190" t="s">
        <v>15</v>
      </c>
      <c r="B5190" t="s">
        <v>623</v>
      </c>
      <c r="C5190" t="s">
        <v>607</v>
      </c>
      <c r="D5190" t="s">
        <v>567</v>
      </c>
      <c r="E5190" t="s">
        <v>115</v>
      </c>
      <c r="F5190" t="s">
        <v>24</v>
      </c>
      <c r="G5190" t="s">
        <v>21</v>
      </c>
      <c r="H5190" t="s">
        <v>93</v>
      </c>
      <c r="I5190" t="s">
        <v>94</v>
      </c>
      <c r="J5190" s="2">
        <v>15</v>
      </c>
      <c r="L5190" s="2">
        <v>15</v>
      </c>
    </row>
    <row r="5191" spans="1:13" hidden="1" x14ac:dyDescent="0.3">
      <c r="A5191" t="s">
        <v>15</v>
      </c>
      <c r="B5191" t="s">
        <v>623</v>
      </c>
      <c r="C5191" t="s">
        <v>607</v>
      </c>
      <c r="D5191" t="s">
        <v>567</v>
      </c>
      <c r="E5191" t="s">
        <v>115</v>
      </c>
      <c r="F5191" t="s">
        <v>24</v>
      </c>
      <c r="G5191" t="s">
        <v>21</v>
      </c>
      <c r="H5191" t="s">
        <v>95</v>
      </c>
      <c r="I5191" t="s">
        <v>96</v>
      </c>
      <c r="J5191" s="2">
        <v>60</v>
      </c>
      <c r="L5191" s="2">
        <v>60</v>
      </c>
    </row>
    <row r="5192" spans="1:13" hidden="1" x14ac:dyDescent="0.3">
      <c r="A5192" t="s">
        <v>15</v>
      </c>
      <c r="B5192" t="s">
        <v>623</v>
      </c>
      <c r="C5192" t="s">
        <v>607</v>
      </c>
      <c r="D5192" t="s">
        <v>567</v>
      </c>
      <c r="E5192" t="s">
        <v>115</v>
      </c>
      <c r="F5192" t="s">
        <v>24</v>
      </c>
      <c r="G5192" t="s">
        <v>21</v>
      </c>
      <c r="H5192" t="s">
        <v>97</v>
      </c>
      <c r="I5192" t="s">
        <v>98</v>
      </c>
      <c r="J5192" s="2">
        <v>35</v>
      </c>
      <c r="L5192" s="2">
        <v>35</v>
      </c>
    </row>
    <row r="5193" spans="1:13" hidden="1" x14ac:dyDescent="0.3">
      <c r="A5193" t="s">
        <v>15</v>
      </c>
      <c r="B5193" t="s">
        <v>623</v>
      </c>
      <c r="C5193" t="s">
        <v>607</v>
      </c>
      <c r="D5193" t="s">
        <v>567</v>
      </c>
      <c r="E5193" t="s">
        <v>115</v>
      </c>
      <c r="F5193" t="s">
        <v>24</v>
      </c>
      <c r="G5193" t="s">
        <v>21</v>
      </c>
      <c r="H5193" t="s">
        <v>99</v>
      </c>
      <c r="I5193" t="s">
        <v>100</v>
      </c>
      <c r="J5193" s="2">
        <v>50</v>
      </c>
      <c r="L5193" s="2">
        <v>50</v>
      </c>
    </row>
    <row r="5194" spans="1:13" hidden="1" x14ac:dyDescent="0.3">
      <c r="A5194" t="s">
        <v>15</v>
      </c>
      <c r="B5194" t="s">
        <v>623</v>
      </c>
      <c r="C5194" t="s">
        <v>607</v>
      </c>
      <c r="D5194" t="s">
        <v>567</v>
      </c>
      <c r="E5194" t="s">
        <v>115</v>
      </c>
      <c r="F5194" t="s">
        <v>24</v>
      </c>
      <c r="G5194" t="s">
        <v>21</v>
      </c>
      <c r="H5194" t="s">
        <v>101</v>
      </c>
      <c r="I5194" t="s">
        <v>102</v>
      </c>
      <c r="J5194" s="2">
        <v>125</v>
      </c>
      <c r="L5194" s="2">
        <v>125</v>
      </c>
    </row>
    <row r="5195" spans="1:13" hidden="1" x14ac:dyDescent="0.3">
      <c r="A5195" t="s">
        <v>15</v>
      </c>
      <c r="B5195" t="s">
        <v>623</v>
      </c>
      <c r="C5195" t="s">
        <v>607</v>
      </c>
      <c r="D5195" t="s">
        <v>567</v>
      </c>
      <c r="E5195" t="s">
        <v>115</v>
      </c>
      <c r="F5195" t="s">
        <v>24</v>
      </c>
      <c r="G5195" t="s">
        <v>21</v>
      </c>
      <c r="H5195" t="s">
        <v>103</v>
      </c>
      <c r="I5195" t="s">
        <v>104</v>
      </c>
      <c r="J5195" s="2">
        <v>85</v>
      </c>
      <c r="L5195" s="2">
        <v>85</v>
      </c>
    </row>
    <row r="5196" spans="1:13" hidden="1" x14ac:dyDescent="0.3">
      <c r="A5196" t="s">
        <v>15</v>
      </c>
      <c r="B5196" t="s">
        <v>623</v>
      </c>
      <c r="C5196" t="s">
        <v>607</v>
      </c>
      <c r="D5196" t="s">
        <v>567</v>
      </c>
      <c r="E5196" t="s">
        <v>115</v>
      </c>
      <c r="F5196" t="s">
        <v>24</v>
      </c>
      <c r="G5196" t="s">
        <v>21</v>
      </c>
      <c r="H5196" t="s">
        <v>105</v>
      </c>
      <c r="I5196" t="s">
        <v>106</v>
      </c>
      <c r="J5196" s="2">
        <v>65</v>
      </c>
      <c r="L5196" s="2">
        <v>65</v>
      </c>
    </row>
    <row r="5197" spans="1:13" hidden="1" x14ac:dyDescent="0.3">
      <c r="A5197" t="s">
        <v>15</v>
      </c>
      <c r="B5197" t="s">
        <v>623</v>
      </c>
      <c r="C5197" t="s">
        <v>607</v>
      </c>
      <c r="D5197" t="s">
        <v>567</v>
      </c>
      <c r="E5197" t="s">
        <v>115</v>
      </c>
      <c r="F5197" t="s">
        <v>24</v>
      </c>
      <c r="G5197" t="s">
        <v>21</v>
      </c>
      <c r="H5197" t="s">
        <v>107</v>
      </c>
      <c r="I5197" t="s">
        <v>108</v>
      </c>
      <c r="J5197" s="2">
        <v>95</v>
      </c>
      <c r="L5197" s="2">
        <v>95</v>
      </c>
    </row>
    <row r="5198" spans="1:13" hidden="1" x14ac:dyDescent="0.3">
      <c r="A5198" t="s">
        <v>15</v>
      </c>
      <c r="B5198" t="s">
        <v>623</v>
      </c>
      <c r="C5198" t="s">
        <v>607</v>
      </c>
      <c r="D5198" t="s">
        <v>567</v>
      </c>
      <c r="E5198" t="s">
        <v>115</v>
      </c>
      <c r="F5198" t="s">
        <v>24</v>
      </c>
      <c r="G5198" t="s">
        <v>21</v>
      </c>
      <c r="H5198" t="s">
        <v>109</v>
      </c>
      <c r="I5198" t="s">
        <v>109</v>
      </c>
      <c r="J5198" s="2">
        <v>120</v>
      </c>
      <c r="L5198" s="2">
        <v>120</v>
      </c>
    </row>
    <row r="5199" spans="1:13" hidden="1" x14ac:dyDescent="0.3">
      <c r="A5199" t="s">
        <v>15</v>
      </c>
      <c r="B5199" t="s">
        <v>623</v>
      </c>
      <c r="C5199" t="s">
        <v>607</v>
      </c>
      <c r="D5199" t="s">
        <v>567</v>
      </c>
      <c r="E5199" t="s">
        <v>587</v>
      </c>
      <c r="F5199" t="s">
        <v>24</v>
      </c>
      <c r="G5199" t="s">
        <v>21</v>
      </c>
      <c r="H5199" t="s">
        <v>25</v>
      </c>
      <c r="I5199" t="s">
        <v>26</v>
      </c>
      <c r="J5199" s="2">
        <v>950</v>
      </c>
      <c r="L5199" s="2">
        <v>950</v>
      </c>
      <c r="M5199" s="2">
        <v>63</v>
      </c>
    </row>
    <row r="5200" spans="1:13" hidden="1" x14ac:dyDescent="0.3">
      <c r="A5200" t="s">
        <v>15</v>
      </c>
      <c r="B5200" t="s">
        <v>623</v>
      </c>
      <c r="C5200" t="s">
        <v>607</v>
      </c>
      <c r="D5200" t="s">
        <v>567</v>
      </c>
      <c r="E5200" t="s">
        <v>587</v>
      </c>
      <c r="F5200" t="s">
        <v>24</v>
      </c>
      <c r="G5200" t="s">
        <v>21</v>
      </c>
      <c r="H5200" t="s">
        <v>27</v>
      </c>
      <c r="I5200" t="s">
        <v>28</v>
      </c>
      <c r="J5200" s="2">
        <v>450</v>
      </c>
      <c r="L5200" s="2">
        <v>450</v>
      </c>
      <c r="M5200" s="2">
        <v>37.299999999999997</v>
      </c>
    </row>
    <row r="5201" spans="1:13" hidden="1" x14ac:dyDescent="0.3">
      <c r="A5201" t="s">
        <v>15</v>
      </c>
      <c r="B5201" t="s">
        <v>623</v>
      </c>
      <c r="C5201" t="s">
        <v>607</v>
      </c>
      <c r="D5201" t="s">
        <v>567</v>
      </c>
      <c r="E5201" t="s">
        <v>587</v>
      </c>
      <c r="F5201" t="s">
        <v>24</v>
      </c>
      <c r="G5201" t="s">
        <v>21</v>
      </c>
      <c r="H5201" t="s">
        <v>29</v>
      </c>
      <c r="I5201" t="s">
        <v>30</v>
      </c>
      <c r="J5201" s="2">
        <v>215</v>
      </c>
      <c r="L5201" s="2">
        <v>215</v>
      </c>
      <c r="M5201" s="2">
        <v>28.8</v>
      </c>
    </row>
    <row r="5202" spans="1:13" hidden="1" x14ac:dyDescent="0.3">
      <c r="A5202" t="s">
        <v>15</v>
      </c>
      <c r="B5202" t="s">
        <v>623</v>
      </c>
      <c r="C5202" t="s">
        <v>607</v>
      </c>
      <c r="D5202" t="s">
        <v>567</v>
      </c>
      <c r="E5202" t="s">
        <v>587</v>
      </c>
      <c r="F5202" t="s">
        <v>24</v>
      </c>
      <c r="G5202" t="s">
        <v>21</v>
      </c>
      <c r="H5202" t="s">
        <v>31</v>
      </c>
      <c r="I5202" t="s">
        <v>32</v>
      </c>
      <c r="J5202" s="2">
        <v>390</v>
      </c>
      <c r="L5202" s="2">
        <v>390</v>
      </c>
      <c r="M5202" s="2">
        <v>36.6</v>
      </c>
    </row>
    <row r="5203" spans="1:13" hidden="1" x14ac:dyDescent="0.3">
      <c r="A5203" t="s">
        <v>15</v>
      </c>
      <c r="B5203" t="s">
        <v>623</v>
      </c>
      <c r="C5203" t="s">
        <v>607</v>
      </c>
      <c r="D5203" t="s">
        <v>567</v>
      </c>
      <c r="E5203" t="s">
        <v>587</v>
      </c>
      <c r="F5203" t="s">
        <v>24</v>
      </c>
      <c r="G5203" t="s">
        <v>21</v>
      </c>
      <c r="H5203" t="s">
        <v>33</v>
      </c>
      <c r="I5203" t="s">
        <v>34</v>
      </c>
      <c r="J5203" s="2">
        <v>210</v>
      </c>
      <c r="L5203" s="2">
        <v>210</v>
      </c>
      <c r="M5203" s="2">
        <v>29.2</v>
      </c>
    </row>
    <row r="5204" spans="1:13" hidden="1" x14ac:dyDescent="0.3">
      <c r="A5204" t="s">
        <v>15</v>
      </c>
      <c r="B5204" t="s">
        <v>623</v>
      </c>
      <c r="C5204" t="s">
        <v>607</v>
      </c>
      <c r="D5204" t="s">
        <v>567</v>
      </c>
      <c r="E5204" t="s">
        <v>587</v>
      </c>
      <c r="F5204" t="s">
        <v>24</v>
      </c>
      <c r="G5204" t="s">
        <v>21</v>
      </c>
      <c r="H5204" t="s">
        <v>35</v>
      </c>
      <c r="I5204" t="s">
        <v>36</v>
      </c>
      <c r="J5204" s="2">
        <v>405</v>
      </c>
      <c r="L5204" s="2">
        <v>405</v>
      </c>
      <c r="M5204" s="2">
        <v>55.2</v>
      </c>
    </row>
    <row r="5205" spans="1:13" hidden="1" x14ac:dyDescent="0.3">
      <c r="A5205" t="s">
        <v>15</v>
      </c>
      <c r="B5205" t="s">
        <v>623</v>
      </c>
      <c r="C5205" t="s">
        <v>607</v>
      </c>
      <c r="D5205" t="s">
        <v>567</v>
      </c>
      <c r="E5205" t="s">
        <v>587</v>
      </c>
      <c r="F5205" t="s">
        <v>24</v>
      </c>
      <c r="G5205" t="s">
        <v>21</v>
      </c>
      <c r="H5205" t="s">
        <v>37</v>
      </c>
      <c r="I5205" t="s">
        <v>38</v>
      </c>
      <c r="J5205" s="2">
        <v>1740</v>
      </c>
      <c r="L5205" s="2">
        <v>1740</v>
      </c>
      <c r="M5205" s="2">
        <v>62.7</v>
      </c>
    </row>
    <row r="5206" spans="1:13" hidden="1" x14ac:dyDescent="0.3">
      <c r="A5206" t="s">
        <v>15</v>
      </c>
      <c r="B5206" t="s">
        <v>623</v>
      </c>
      <c r="C5206" t="s">
        <v>607</v>
      </c>
      <c r="D5206" t="s">
        <v>567</v>
      </c>
      <c r="E5206" t="s">
        <v>587</v>
      </c>
      <c r="F5206" t="s">
        <v>24</v>
      </c>
      <c r="G5206" t="s">
        <v>21</v>
      </c>
      <c r="H5206" t="s">
        <v>39</v>
      </c>
      <c r="I5206" t="s">
        <v>40</v>
      </c>
      <c r="J5206" s="2">
        <v>300</v>
      </c>
      <c r="L5206" s="2">
        <v>300</v>
      </c>
      <c r="M5206" s="2">
        <v>31.3</v>
      </c>
    </row>
    <row r="5207" spans="1:13" hidden="1" x14ac:dyDescent="0.3">
      <c r="A5207" t="s">
        <v>15</v>
      </c>
      <c r="B5207" t="s">
        <v>623</v>
      </c>
      <c r="C5207" t="s">
        <v>607</v>
      </c>
      <c r="D5207" t="s">
        <v>567</v>
      </c>
      <c r="E5207" t="s">
        <v>587</v>
      </c>
      <c r="F5207" t="s">
        <v>24</v>
      </c>
      <c r="G5207" t="s">
        <v>21</v>
      </c>
      <c r="H5207" t="s">
        <v>41</v>
      </c>
      <c r="I5207" t="s">
        <v>42</v>
      </c>
      <c r="J5207" s="2">
        <v>325</v>
      </c>
      <c r="L5207" s="2">
        <v>325</v>
      </c>
      <c r="M5207" s="2">
        <v>35.9</v>
      </c>
    </row>
    <row r="5208" spans="1:13" hidden="1" x14ac:dyDescent="0.3">
      <c r="A5208" t="s">
        <v>15</v>
      </c>
      <c r="B5208" t="s">
        <v>623</v>
      </c>
      <c r="C5208" t="s">
        <v>607</v>
      </c>
      <c r="D5208" t="s">
        <v>567</v>
      </c>
      <c r="E5208" t="s">
        <v>587</v>
      </c>
      <c r="F5208" t="s">
        <v>24</v>
      </c>
      <c r="G5208" t="s">
        <v>21</v>
      </c>
      <c r="H5208" t="s">
        <v>43</v>
      </c>
      <c r="I5208" t="s">
        <v>44</v>
      </c>
      <c r="J5208" s="2">
        <v>275</v>
      </c>
      <c r="L5208" s="2">
        <v>275</v>
      </c>
      <c r="M5208" s="2">
        <v>23.6</v>
      </c>
    </row>
    <row r="5209" spans="1:13" hidden="1" x14ac:dyDescent="0.3">
      <c r="A5209" t="s">
        <v>15</v>
      </c>
      <c r="B5209" t="s">
        <v>623</v>
      </c>
      <c r="C5209" t="s">
        <v>607</v>
      </c>
      <c r="D5209" t="s">
        <v>567</v>
      </c>
      <c r="E5209" t="s">
        <v>587</v>
      </c>
      <c r="F5209" t="s">
        <v>24</v>
      </c>
      <c r="G5209" t="s">
        <v>21</v>
      </c>
      <c r="H5209" t="s">
        <v>45</v>
      </c>
      <c r="I5209" t="s">
        <v>46</v>
      </c>
      <c r="J5209" s="2">
        <v>265</v>
      </c>
      <c r="L5209" s="2">
        <v>265</v>
      </c>
      <c r="M5209" s="2">
        <v>35.9</v>
      </c>
    </row>
    <row r="5210" spans="1:13" hidden="1" x14ac:dyDescent="0.3">
      <c r="A5210" t="s">
        <v>15</v>
      </c>
      <c r="B5210" t="s">
        <v>623</v>
      </c>
      <c r="C5210" t="s">
        <v>607</v>
      </c>
      <c r="D5210" t="s">
        <v>567</v>
      </c>
      <c r="E5210" t="s">
        <v>587</v>
      </c>
      <c r="F5210" t="s">
        <v>24</v>
      </c>
      <c r="G5210" t="s">
        <v>21</v>
      </c>
      <c r="H5210" t="s">
        <v>47</v>
      </c>
      <c r="I5210" t="s">
        <v>48</v>
      </c>
      <c r="J5210" s="2">
        <v>245</v>
      </c>
      <c r="L5210" s="2">
        <v>245</v>
      </c>
      <c r="M5210" s="2">
        <v>30.1</v>
      </c>
    </row>
    <row r="5211" spans="1:13" hidden="1" x14ac:dyDescent="0.3">
      <c r="A5211" t="s">
        <v>15</v>
      </c>
      <c r="B5211" t="s">
        <v>623</v>
      </c>
      <c r="C5211" t="s">
        <v>607</v>
      </c>
      <c r="D5211" t="s">
        <v>567</v>
      </c>
      <c r="E5211" t="s">
        <v>587</v>
      </c>
      <c r="F5211" t="s">
        <v>24</v>
      </c>
      <c r="G5211" t="s">
        <v>21</v>
      </c>
      <c r="H5211" t="s">
        <v>49</v>
      </c>
      <c r="I5211" t="s">
        <v>50</v>
      </c>
      <c r="J5211" s="2">
        <v>450</v>
      </c>
      <c r="L5211" s="2">
        <v>450</v>
      </c>
      <c r="M5211" s="2">
        <v>41.7</v>
      </c>
    </row>
    <row r="5212" spans="1:13" hidden="1" x14ac:dyDescent="0.3">
      <c r="A5212" t="s">
        <v>15</v>
      </c>
      <c r="B5212" t="s">
        <v>623</v>
      </c>
      <c r="C5212" t="s">
        <v>607</v>
      </c>
      <c r="D5212" t="s">
        <v>567</v>
      </c>
      <c r="E5212" t="s">
        <v>587</v>
      </c>
      <c r="F5212" t="s">
        <v>24</v>
      </c>
      <c r="G5212" t="s">
        <v>21</v>
      </c>
      <c r="H5212" t="s">
        <v>51</v>
      </c>
      <c r="I5212" t="s">
        <v>52</v>
      </c>
      <c r="J5212" s="2">
        <v>575</v>
      </c>
      <c r="L5212" s="2">
        <v>575</v>
      </c>
      <c r="M5212" s="2">
        <v>35</v>
      </c>
    </row>
    <row r="5213" spans="1:13" hidden="1" x14ac:dyDescent="0.3">
      <c r="A5213" t="s">
        <v>15</v>
      </c>
      <c r="B5213" t="s">
        <v>623</v>
      </c>
      <c r="C5213" t="s">
        <v>607</v>
      </c>
      <c r="D5213" t="s">
        <v>567</v>
      </c>
      <c r="E5213" t="s">
        <v>587</v>
      </c>
      <c r="F5213" t="s">
        <v>24</v>
      </c>
      <c r="G5213" t="s">
        <v>21</v>
      </c>
      <c r="H5213" t="s">
        <v>53</v>
      </c>
      <c r="I5213" t="s">
        <v>54</v>
      </c>
      <c r="J5213" s="2">
        <v>455</v>
      </c>
      <c r="L5213" s="2">
        <v>455</v>
      </c>
      <c r="M5213" s="2">
        <v>36.700000000000003</v>
      </c>
    </row>
    <row r="5214" spans="1:13" hidden="1" x14ac:dyDescent="0.3">
      <c r="A5214" t="s">
        <v>15</v>
      </c>
      <c r="B5214" t="s">
        <v>623</v>
      </c>
      <c r="C5214" t="s">
        <v>607</v>
      </c>
      <c r="D5214" t="s">
        <v>567</v>
      </c>
      <c r="E5214" t="s">
        <v>587</v>
      </c>
      <c r="F5214" t="s">
        <v>24</v>
      </c>
      <c r="G5214" t="s">
        <v>21</v>
      </c>
      <c r="H5214" t="s">
        <v>55</v>
      </c>
      <c r="I5214" t="s">
        <v>56</v>
      </c>
      <c r="J5214" s="2">
        <v>540</v>
      </c>
      <c r="L5214" s="2">
        <v>540</v>
      </c>
      <c r="M5214" s="2">
        <v>58.4</v>
      </c>
    </row>
    <row r="5215" spans="1:13" hidden="1" x14ac:dyDescent="0.3">
      <c r="A5215" t="s">
        <v>15</v>
      </c>
      <c r="B5215" t="s">
        <v>623</v>
      </c>
      <c r="C5215" t="s">
        <v>607</v>
      </c>
      <c r="D5215" t="s">
        <v>567</v>
      </c>
      <c r="E5215" t="s">
        <v>587</v>
      </c>
      <c r="F5215" t="s">
        <v>24</v>
      </c>
      <c r="G5215" t="s">
        <v>21</v>
      </c>
      <c r="H5215" t="s">
        <v>57</v>
      </c>
      <c r="I5215" t="s">
        <v>58</v>
      </c>
      <c r="J5215" s="2">
        <v>655</v>
      </c>
      <c r="L5215" s="2">
        <v>655</v>
      </c>
      <c r="M5215" s="2">
        <v>81.2</v>
      </c>
    </row>
    <row r="5216" spans="1:13" hidden="1" x14ac:dyDescent="0.3">
      <c r="A5216" t="s">
        <v>15</v>
      </c>
      <c r="B5216" t="s">
        <v>623</v>
      </c>
      <c r="C5216" t="s">
        <v>607</v>
      </c>
      <c r="D5216" t="s">
        <v>567</v>
      </c>
      <c r="E5216" t="s">
        <v>587</v>
      </c>
      <c r="F5216" t="s">
        <v>24</v>
      </c>
      <c r="G5216" t="s">
        <v>21</v>
      </c>
      <c r="H5216" t="s">
        <v>59</v>
      </c>
      <c r="I5216" t="s">
        <v>60</v>
      </c>
      <c r="J5216" s="2">
        <v>285</v>
      </c>
      <c r="L5216" s="2">
        <v>285</v>
      </c>
      <c r="M5216" s="2">
        <v>29.1</v>
      </c>
    </row>
    <row r="5217" spans="1:13" hidden="1" x14ac:dyDescent="0.3">
      <c r="A5217" t="s">
        <v>15</v>
      </c>
      <c r="B5217" t="s">
        <v>623</v>
      </c>
      <c r="C5217" t="s">
        <v>607</v>
      </c>
      <c r="D5217" t="s">
        <v>567</v>
      </c>
      <c r="E5217" t="s">
        <v>587</v>
      </c>
      <c r="F5217" t="s">
        <v>24</v>
      </c>
      <c r="G5217" t="s">
        <v>21</v>
      </c>
      <c r="H5217" t="s">
        <v>61</v>
      </c>
      <c r="I5217" t="s">
        <v>62</v>
      </c>
      <c r="J5217" s="2">
        <v>540</v>
      </c>
      <c r="L5217" s="2">
        <v>540</v>
      </c>
      <c r="M5217" s="2">
        <v>52.1</v>
      </c>
    </row>
    <row r="5218" spans="1:13" hidden="1" x14ac:dyDescent="0.3">
      <c r="A5218" t="s">
        <v>15</v>
      </c>
      <c r="B5218" t="s">
        <v>623</v>
      </c>
      <c r="C5218" t="s">
        <v>607</v>
      </c>
      <c r="D5218" t="s">
        <v>567</v>
      </c>
      <c r="E5218" t="s">
        <v>587</v>
      </c>
      <c r="F5218" t="s">
        <v>24</v>
      </c>
      <c r="G5218" t="s">
        <v>21</v>
      </c>
      <c r="H5218" t="s">
        <v>63</v>
      </c>
      <c r="I5218" t="s">
        <v>64</v>
      </c>
      <c r="J5218" s="2">
        <v>145</v>
      </c>
      <c r="L5218" s="2">
        <v>145</v>
      </c>
      <c r="M5218" s="2">
        <v>25.6</v>
      </c>
    </row>
    <row r="5219" spans="1:13" hidden="1" x14ac:dyDescent="0.3">
      <c r="A5219" t="s">
        <v>15</v>
      </c>
      <c r="B5219" t="s">
        <v>623</v>
      </c>
      <c r="C5219" t="s">
        <v>607</v>
      </c>
      <c r="D5219" t="s">
        <v>567</v>
      </c>
      <c r="E5219" t="s">
        <v>587</v>
      </c>
      <c r="F5219" t="s">
        <v>24</v>
      </c>
      <c r="G5219" t="s">
        <v>21</v>
      </c>
      <c r="H5219" t="s">
        <v>65</v>
      </c>
      <c r="I5219" t="s">
        <v>66</v>
      </c>
      <c r="J5219" s="2">
        <v>350</v>
      </c>
      <c r="L5219" s="2">
        <v>350</v>
      </c>
      <c r="M5219" s="2">
        <v>22.6</v>
      </c>
    </row>
    <row r="5220" spans="1:13" hidden="1" x14ac:dyDescent="0.3">
      <c r="A5220" t="s">
        <v>15</v>
      </c>
      <c r="B5220" t="s">
        <v>623</v>
      </c>
      <c r="C5220" t="s">
        <v>607</v>
      </c>
      <c r="D5220" t="s">
        <v>567</v>
      </c>
      <c r="E5220" t="s">
        <v>587</v>
      </c>
      <c r="F5220" t="s">
        <v>24</v>
      </c>
      <c r="G5220" t="s">
        <v>21</v>
      </c>
      <c r="H5220" t="s">
        <v>67</v>
      </c>
      <c r="I5220" t="s">
        <v>68</v>
      </c>
      <c r="J5220" s="2">
        <v>150</v>
      </c>
      <c r="L5220" s="2">
        <v>150</v>
      </c>
      <c r="M5220" s="2">
        <v>31.5</v>
      </c>
    </row>
    <row r="5221" spans="1:13" hidden="1" x14ac:dyDescent="0.3">
      <c r="A5221" t="s">
        <v>15</v>
      </c>
      <c r="B5221" t="s">
        <v>623</v>
      </c>
      <c r="C5221" t="s">
        <v>607</v>
      </c>
      <c r="D5221" t="s">
        <v>567</v>
      </c>
      <c r="E5221" t="s">
        <v>587</v>
      </c>
      <c r="F5221" t="s">
        <v>24</v>
      </c>
      <c r="G5221" t="s">
        <v>21</v>
      </c>
      <c r="H5221" t="s">
        <v>69</v>
      </c>
      <c r="I5221" t="s">
        <v>70</v>
      </c>
      <c r="J5221" s="2">
        <v>1045</v>
      </c>
      <c r="L5221" s="2">
        <v>1045</v>
      </c>
      <c r="M5221" s="2">
        <v>47.7</v>
      </c>
    </row>
    <row r="5222" spans="1:13" hidden="1" x14ac:dyDescent="0.3">
      <c r="A5222" t="s">
        <v>15</v>
      </c>
      <c r="B5222" t="s">
        <v>623</v>
      </c>
      <c r="C5222" t="s">
        <v>607</v>
      </c>
      <c r="D5222" t="s">
        <v>567</v>
      </c>
      <c r="E5222" t="s">
        <v>587</v>
      </c>
      <c r="F5222" t="s">
        <v>24</v>
      </c>
      <c r="G5222" t="s">
        <v>21</v>
      </c>
      <c r="H5222" t="s">
        <v>71</v>
      </c>
      <c r="I5222" t="s">
        <v>72</v>
      </c>
      <c r="J5222" s="2">
        <v>715</v>
      </c>
      <c r="L5222" s="2">
        <v>715</v>
      </c>
      <c r="M5222" s="2">
        <v>44.2</v>
      </c>
    </row>
    <row r="5223" spans="1:13" hidden="1" x14ac:dyDescent="0.3">
      <c r="A5223" t="s">
        <v>15</v>
      </c>
      <c r="B5223" t="s">
        <v>623</v>
      </c>
      <c r="C5223" t="s">
        <v>607</v>
      </c>
      <c r="D5223" t="s">
        <v>567</v>
      </c>
      <c r="E5223" t="s">
        <v>587</v>
      </c>
      <c r="F5223" t="s">
        <v>24</v>
      </c>
      <c r="G5223" t="s">
        <v>21</v>
      </c>
      <c r="H5223" t="s">
        <v>73</v>
      </c>
      <c r="I5223" t="s">
        <v>74</v>
      </c>
      <c r="J5223" s="2">
        <v>280</v>
      </c>
      <c r="L5223" s="2">
        <v>280</v>
      </c>
      <c r="M5223" s="2">
        <v>32.700000000000003</v>
      </c>
    </row>
    <row r="5224" spans="1:13" hidden="1" x14ac:dyDescent="0.3">
      <c r="A5224" t="s">
        <v>15</v>
      </c>
      <c r="B5224" t="s">
        <v>623</v>
      </c>
      <c r="C5224" t="s">
        <v>607</v>
      </c>
      <c r="D5224" t="s">
        <v>567</v>
      </c>
      <c r="E5224" t="s">
        <v>587</v>
      </c>
      <c r="F5224" t="s">
        <v>24</v>
      </c>
      <c r="G5224" t="s">
        <v>21</v>
      </c>
      <c r="H5224" t="s">
        <v>75</v>
      </c>
      <c r="I5224" t="s">
        <v>76</v>
      </c>
      <c r="J5224" s="2">
        <v>105</v>
      </c>
      <c r="L5224" s="2">
        <v>105</v>
      </c>
      <c r="M5224" s="2">
        <v>15.2</v>
      </c>
    </row>
    <row r="5225" spans="1:13" hidden="1" x14ac:dyDescent="0.3">
      <c r="A5225" t="s">
        <v>15</v>
      </c>
      <c r="B5225" t="s">
        <v>623</v>
      </c>
      <c r="C5225" t="s">
        <v>607</v>
      </c>
      <c r="D5225" t="s">
        <v>567</v>
      </c>
      <c r="E5225" t="s">
        <v>587</v>
      </c>
      <c r="F5225" t="s">
        <v>24</v>
      </c>
      <c r="G5225" t="s">
        <v>21</v>
      </c>
      <c r="H5225" t="s">
        <v>77</v>
      </c>
      <c r="I5225" t="s">
        <v>78</v>
      </c>
      <c r="J5225" s="2">
        <v>220</v>
      </c>
      <c r="L5225" s="2">
        <v>220</v>
      </c>
      <c r="M5225" s="2">
        <v>36.6</v>
      </c>
    </row>
    <row r="5226" spans="1:13" hidden="1" x14ac:dyDescent="0.3">
      <c r="A5226" t="s">
        <v>15</v>
      </c>
      <c r="B5226" t="s">
        <v>623</v>
      </c>
      <c r="C5226" t="s">
        <v>607</v>
      </c>
      <c r="D5226" t="s">
        <v>567</v>
      </c>
      <c r="E5226" t="s">
        <v>587</v>
      </c>
      <c r="F5226" t="s">
        <v>24</v>
      </c>
      <c r="G5226" t="s">
        <v>21</v>
      </c>
      <c r="H5226" t="s">
        <v>79</v>
      </c>
      <c r="I5226" t="s">
        <v>80</v>
      </c>
      <c r="J5226" s="2">
        <v>500</v>
      </c>
      <c r="L5226" s="2">
        <v>500</v>
      </c>
      <c r="M5226" s="2">
        <v>30</v>
      </c>
    </row>
    <row r="5227" spans="1:13" hidden="1" x14ac:dyDescent="0.3">
      <c r="A5227" t="s">
        <v>15</v>
      </c>
      <c r="B5227" t="s">
        <v>623</v>
      </c>
      <c r="C5227" t="s">
        <v>607</v>
      </c>
      <c r="D5227" t="s">
        <v>567</v>
      </c>
      <c r="E5227" t="s">
        <v>587</v>
      </c>
      <c r="F5227" t="s">
        <v>24</v>
      </c>
      <c r="G5227" t="s">
        <v>21</v>
      </c>
      <c r="H5227" t="s">
        <v>81</v>
      </c>
      <c r="I5227" t="s">
        <v>82</v>
      </c>
      <c r="J5227" s="2">
        <v>615</v>
      </c>
      <c r="L5227" s="2">
        <v>615</v>
      </c>
      <c r="M5227" s="2">
        <v>63.7</v>
      </c>
    </row>
    <row r="5228" spans="1:13" hidden="1" x14ac:dyDescent="0.3">
      <c r="A5228" t="s">
        <v>15</v>
      </c>
      <c r="B5228" t="s">
        <v>623</v>
      </c>
      <c r="C5228" t="s">
        <v>607</v>
      </c>
      <c r="D5228" t="s">
        <v>567</v>
      </c>
      <c r="E5228" t="s">
        <v>587</v>
      </c>
      <c r="F5228" t="s">
        <v>24</v>
      </c>
      <c r="G5228" t="s">
        <v>21</v>
      </c>
      <c r="H5228" t="s">
        <v>83</v>
      </c>
      <c r="I5228" t="s">
        <v>84</v>
      </c>
      <c r="J5228" s="2">
        <v>75</v>
      </c>
      <c r="L5228" s="2">
        <v>75</v>
      </c>
      <c r="M5228" s="2">
        <v>13.6</v>
      </c>
    </row>
    <row r="5229" spans="1:13" hidden="1" x14ac:dyDescent="0.3">
      <c r="A5229" t="s">
        <v>15</v>
      </c>
      <c r="B5229" t="s">
        <v>623</v>
      </c>
      <c r="C5229" t="s">
        <v>607</v>
      </c>
      <c r="D5229" t="s">
        <v>567</v>
      </c>
      <c r="E5229" t="s">
        <v>587</v>
      </c>
      <c r="F5229" t="s">
        <v>24</v>
      </c>
      <c r="G5229" t="s">
        <v>21</v>
      </c>
      <c r="H5229" t="s">
        <v>85</v>
      </c>
      <c r="I5229" t="s">
        <v>86</v>
      </c>
      <c r="J5229" s="2">
        <v>590</v>
      </c>
      <c r="L5229" s="2">
        <v>590</v>
      </c>
      <c r="M5229" s="2">
        <v>60.2</v>
      </c>
    </row>
    <row r="5230" spans="1:13" hidden="1" x14ac:dyDescent="0.3">
      <c r="A5230" t="s">
        <v>15</v>
      </c>
      <c r="B5230" t="s">
        <v>623</v>
      </c>
      <c r="C5230" t="s">
        <v>607</v>
      </c>
      <c r="D5230" t="s">
        <v>567</v>
      </c>
      <c r="E5230" t="s">
        <v>587</v>
      </c>
      <c r="F5230" t="s">
        <v>24</v>
      </c>
      <c r="G5230" t="s">
        <v>21</v>
      </c>
      <c r="H5230" t="s">
        <v>87</v>
      </c>
      <c r="I5230" t="s">
        <v>88</v>
      </c>
      <c r="J5230" s="2">
        <v>245</v>
      </c>
      <c r="L5230" s="2">
        <v>245</v>
      </c>
      <c r="M5230" s="2">
        <v>44.2</v>
      </c>
    </row>
    <row r="5231" spans="1:13" hidden="1" x14ac:dyDescent="0.3">
      <c r="A5231" t="s">
        <v>15</v>
      </c>
      <c r="B5231" t="s">
        <v>623</v>
      </c>
      <c r="C5231" t="s">
        <v>607</v>
      </c>
      <c r="D5231" t="s">
        <v>567</v>
      </c>
      <c r="E5231" t="s">
        <v>587</v>
      </c>
      <c r="F5231" t="s">
        <v>24</v>
      </c>
      <c r="G5231" t="s">
        <v>21</v>
      </c>
      <c r="H5231" t="s">
        <v>89</v>
      </c>
      <c r="I5231" t="s">
        <v>90</v>
      </c>
      <c r="J5231" s="2">
        <v>395</v>
      </c>
      <c r="L5231" s="2">
        <v>395</v>
      </c>
      <c r="M5231" s="2">
        <v>26.9</v>
      </c>
    </row>
    <row r="5232" spans="1:13" hidden="1" x14ac:dyDescent="0.3">
      <c r="A5232" t="s">
        <v>15</v>
      </c>
      <c r="B5232" t="s">
        <v>623</v>
      </c>
      <c r="C5232" t="s">
        <v>607</v>
      </c>
      <c r="D5232" t="s">
        <v>567</v>
      </c>
      <c r="E5232" t="s">
        <v>587</v>
      </c>
      <c r="F5232" t="s">
        <v>24</v>
      </c>
      <c r="G5232" t="s">
        <v>21</v>
      </c>
      <c r="H5232" t="s">
        <v>91</v>
      </c>
      <c r="I5232" t="s">
        <v>92</v>
      </c>
      <c r="J5232" s="2">
        <v>305</v>
      </c>
      <c r="L5232" s="2">
        <v>305</v>
      </c>
      <c r="M5232" s="2">
        <v>36.6</v>
      </c>
    </row>
    <row r="5233" spans="1:13" hidden="1" x14ac:dyDescent="0.3">
      <c r="A5233" t="s">
        <v>15</v>
      </c>
      <c r="B5233" t="s">
        <v>623</v>
      </c>
      <c r="C5233" t="s">
        <v>607</v>
      </c>
      <c r="D5233" t="s">
        <v>567</v>
      </c>
      <c r="E5233" t="s">
        <v>587</v>
      </c>
      <c r="F5233" t="s">
        <v>24</v>
      </c>
      <c r="G5233" t="s">
        <v>21</v>
      </c>
      <c r="H5233" t="s">
        <v>93</v>
      </c>
      <c r="I5233" t="s">
        <v>94</v>
      </c>
      <c r="J5233" s="2">
        <v>135</v>
      </c>
      <c r="L5233" s="2">
        <v>135</v>
      </c>
      <c r="M5233" s="2">
        <v>17.3</v>
      </c>
    </row>
    <row r="5234" spans="1:13" hidden="1" x14ac:dyDescent="0.3">
      <c r="A5234" t="s">
        <v>15</v>
      </c>
      <c r="B5234" t="s">
        <v>623</v>
      </c>
      <c r="C5234" t="s">
        <v>607</v>
      </c>
      <c r="D5234" t="s">
        <v>567</v>
      </c>
      <c r="E5234" t="s">
        <v>587</v>
      </c>
      <c r="F5234" t="s">
        <v>24</v>
      </c>
      <c r="G5234" t="s">
        <v>21</v>
      </c>
      <c r="H5234" t="s">
        <v>95</v>
      </c>
      <c r="I5234" t="s">
        <v>96</v>
      </c>
      <c r="J5234" s="2">
        <v>410</v>
      </c>
      <c r="L5234" s="2">
        <v>410</v>
      </c>
      <c r="M5234" s="2">
        <v>47.9</v>
      </c>
    </row>
    <row r="5235" spans="1:13" hidden="1" x14ac:dyDescent="0.3">
      <c r="A5235" t="s">
        <v>15</v>
      </c>
      <c r="B5235" t="s">
        <v>623</v>
      </c>
      <c r="C5235" t="s">
        <v>607</v>
      </c>
      <c r="D5235" t="s">
        <v>567</v>
      </c>
      <c r="E5235" t="s">
        <v>587</v>
      </c>
      <c r="F5235" t="s">
        <v>24</v>
      </c>
      <c r="G5235" t="s">
        <v>21</v>
      </c>
      <c r="H5235" t="s">
        <v>97</v>
      </c>
      <c r="I5235" t="s">
        <v>98</v>
      </c>
      <c r="J5235" s="2">
        <v>220</v>
      </c>
      <c r="L5235" s="2">
        <v>220</v>
      </c>
      <c r="M5235" s="2">
        <v>30</v>
      </c>
    </row>
    <row r="5236" spans="1:13" hidden="1" x14ac:dyDescent="0.3">
      <c r="A5236" t="s">
        <v>15</v>
      </c>
      <c r="B5236" t="s">
        <v>623</v>
      </c>
      <c r="C5236" t="s">
        <v>607</v>
      </c>
      <c r="D5236" t="s">
        <v>567</v>
      </c>
      <c r="E5236" t="s">
        <v>587</v>
      </c>
      <c r="F5236" t="s">
        <v>24</v>
      </c>
      <c r="G5236" t="s">
        <v>21</v>
      </c>
      <c r="H5236" t="s">
        <v>99</v>
      </c>
      <c r="I5236" t="s">
        <v>100</v>
      </c>
      <c r="J5236" s="2">
        <v>495</v>
      </c>
      <c r="L5236" s="2">
        <v>495</v>
      </c>
      <c r="M5236" s="2">
        <v>51.8</v>
      </c>
    </row>
    <row r="5237" spans="1:13" hidden="1" x14ac:dyDescent="0.3">
      <c r="A5237" t="s">
        <v>15</v>
      </c>
      <c r="B5237" t="s">
        <v>623</v>
      </c>
      <c r="C5237" t="s">
        <v>607</v>
      </c>
      <c r="D5237" t="s">
        <v>567</v>
      </c>
      <c r="E5237" t="s">
        <v>587</v>
      </c>
      <c r="F5237" t="s">
        <v>24</v>
      </c>
      <c r="G5237" t="s">
        <v>21</v>
      </c>
      <c r="H5237" t="s">
        <v>101</v>
      </c>
      <c r="I5237" t="s">
        <v>102</v>
      </c>
      <c r="J5237" s="2">
        <v>725</v>
      </c>
      <c r="L5237" s="2">
        <v>725</v>
      </c>
      <c r="M5237" s="2">
        <v>39.200000000000003</v>
      </c>
    </row>
    <row r="5238" spans="1:13" hidden="1" x14ac:dyDescent="0.3">
      <c r="A5238" t="s">
        <v>15</v>
      </c>
      <c r="B5238" t="s">
        <v>623</v>
      </c>
      <c r="C5238" t="s">
        <v>607</v>
      </c>
      <c r="D5238" t="s">
        <v>567</v>
      </c>
      <c r="E5238" t="s">
        <v>587</v>
      </c>
      <c r="F5238" t="s">
        <v>24</v>
      </c>
      <c r="G5238" t="s">
        <v>21</v>
      </c>
      <c r="H5238" t="s">
        <v>103</v>
      </c>
      <c r="I5238" t="s">
        <v>104</v>
      </c>
      <c r="J5238" s="2">
        <v>205</v>
      </c>
      <c r="L5238" s="2">
        <v>205</v>
      </c>
      <c r="M5238" s="2">
        <v>27</v>
      </c>
    </row>
    <row r="5239" spans="1:13" hidden="1" x14ac:dyDescent="0.3">
      <c r="A5239" t="s">
        <v>15</v>
      </c>
      <c r="B5239" t="s">
        <v>623</v>
      </c>
      <c r="C5239" t="s">
        <v>607</v>
      </c>
      <c r="D5239" t="s">
        <v>567</v>
      </c>
      <c r="E5239" t="s">
        <v>587</v>
      </c>
      <c r="F5239" t="s">
        <v>24</v>
      </c>
      <c r="G5239" t="s">
        <v>21</v>
      </c>
      <c r="H5239" t="s">
        <v>105</v>
      </c>
      <c r="I5239" t="s">
        <v>106</v>
      </c>
      <c r="J5239" s="2">
        <v>240</v>
      </c>
      <c r="L5239" s="2">
        <v>240</v>
      </c>
      <c r="M5239" s="2">
        <v>26.6</v>
      </c>
    </row>
    <row r="5240" spans="1:13" hidden="1" x14ac:dyDescent="0.3">
      <c r="A5240" t="s">
        <v>15</v>
      </c>
      <c r="B5240" t="s">
        <v>623</v>
      </c>
      <c r="C5240" t="s">
        <v>607</v>
      </c>
      <c r="D5240" t="s">
        <v>567</v>
      </c>
      <c r="E5240" t="s">
        <v>587</v>
      </c>
      <c r="F5240" t="s">
        <v>24</v>
      </c>
      <c r="G5240" t="s">
        <v>21</v>
      </c>
      <c r="H5240" t="s">
        <v>107</v>
      </c>
      <c r="I5240" t="s">
        <v>108</v>
      </c>
      <c r="J5240" s="2">
        <v>1220</v>
      </c>
      <c r="L5240" s="2">
        <v>1220</v>
      </c>
      <c r="M5240" s="2">
        <v>52.1</v>
      </c>
    </row>
    <row r="5241" spans="1:13" hidden="1" x14ac:dyDescent="0.3">
      <c r="A5241" t="s">
        <v>15</v>
      </c>
      <c r="B5241" t="s">
        <v>623</v>
      </c>
      <c r="C5241" t="s">
        <v>607</v>
      </c>
      <c r="D5241" t="s">
        <v>567</v>
      </c>
      <c r="E5241" t="s">
        <v>587</v>
      </c>
      <c r="F5241" t="s">
        <v>24</v>
      </c>
      <c r="G5241" t="s">
        <v>21</v>
      </c>
      <c r="H5241" t="s">
        <v>109</v>
      </c>
      <c r="I5241" t="s">
        <v>109</v>
      </c>
      <c r="J5241" s="2">
        <v>285</v>
      </c>
      <c r="L5241" s="2">
        <v>285</v>
      </c>
    </row>
    <row r="5242" spans="1:13" hidden="1" x14ac:dyDescent="0.3">
      <c r="A5242" t="s">
        <v>15</v>
      </c>
      <c r="B5242" t="s">
        <v>623</v>
      </c>
      <c r="C5242" t="s">
        <v>608</v>
      </c>
      <c r="D5242" t="s">
        <v>17</v>
      </c>
      <c r="E5242" t="s">
        <v>17</v>
      </c>
      <c r="F5242" t="s">
        <v>20</v>
      </c>
      <c r="G5242" t="s">
        <v>116</v>
      </c>
      <c r="H5242" t="s">
        <v>22</v>
      </c>
      <c r="I5242" t="s">
        <v>23</v>
      </c>
      <c r="J5242" s="2">
        <v>3763</v>
      </c>
      <c r="K5242" s="2">
        <v>572</v>
      </c>
      <c r="L5242" s="2">
        <v>4335</v>
      </c>
    </row>
    <row r="5243" spans="1:13" hidden="1" x14ac:dyDescent="0.3">
      <c r="A5243" t="s">
        <v>15</v>
      </c>
      <c r="B5243" t="s">
        <v>623</v>
      </c>
      <c r="C5243" t="s">
        <v>608</v>
      </c>
      <c r="D5243" t="s">
        <v>17</v>
      </c>
      <c r="E5243" t="s">
        <v>17</v>
      </c>
      <c r="F5243" t="s">
        <v>24</v>
      </c>
      <c r="G5243" t="s">
        <v>116</v>
      </c>
      <c r="H5243" t="s">
        <v>22</v>
      </c>
      <c r="I5243" t="s">
        <v>23</v>
      </c>
      <c r="J5243" s="2">
        <v>3763</v>
      </c>
      <c r="K5243" s="2">
        <v>0</v>
      </c>
      <c r="L5243" s="2">
        <v>3763</v>
      </c>
      <c r="M5243" s="2">
        <v>6.6</v>
      </c>
    </row>
    <row r="5244" spans="1:13" hidden="1" x14ac:dyDescent="0.3">
      <c r="A5244" t="s">
        <v>15</v>
      </c>
      <c r="B5244" t="s">
        <v>623</v>
      </c>
      <c r="C5244" t="s">
        <v>608</v>
      </c>
      <c r="D5244" t="s">
        <v>17</v>
      </c>
      <c r="E5244" t="s">
        <v>17</v>
      </c>
      <c r="F5244" t="s">
        <v>24</v>
      </c>
      <c r="G5244" t="s">
        <v>21</v>
      </c>
      <c r="H5244" t="s">
        <v>25</v>
      </c>
      <c r="I5244" t="s">
        <v>26</v>
      </c>
      <c r="J5244" s="2">
        <v>90</v>
      </c>
      <c r="L5244" s="2">
        <v>90</v>
      </c>
      <c r="M5244" s="2">
        <v>5.2</v>
      </c>
    </row>
    <row r="5245" spans="1:13" hidden="1" x14ac:dyDescent="0.3">
      <c r="A5245" t="s">
        <v>15</v>
      </c>
      <c r="B5245" t="s">
        <v>623</v>
      </c>
      <c r="C5245" t="s">
        <v>608</v>
      </c>
      <c r="D5245" t="s">
        <v>17</v>
      </c>
      <c r="E5245" t="s">
        <v>17</v>
      </c>
      <c r="F5245" t="s">
        <v>24</v>
      </c>
      <c r="G5245" t="s">
        <v>21</v>
      </c>
      <c r="H5245" t="s">
        <v>27</v>
      </c>
      <c r="I5245" t="s">
        <v>28</v>
      </c>
      <c r="J5245" s="2">
        <v>65</v>
      </c>
      <c r="L5245" s="2">
        <v>65</v>
      </c>
      <c r="M5245" s="2">
        <v>4.7</v>
      </c>
    </row>
    <row r="5246" spans="1:13" hidden="1" x14ac:dyDescent="0.3">
      <c r="A5246" t="s">
        <v>15</v>
      </c>
      <c r="B5246" t="s">
        <v>623</v>
      </c>
      <c r="C5246" t="s">
        <v>608</v>
      </c>
      <c r="D5246" t="s">
        <v>17</v>
      </c>
      <c r="E5246" t="s">
        <v>17</v>
      </c>
      <c r="F5246" t="s">
        <v>24</v>
      </c>
      <c r="G5246" t="s">
        <v>21</v>
      </c>
      <c r="H5246" t="s">
        <v>29</v>
      </c>
      <c r="I5246" t="s">
        <v>30</v>
      </c>
      <c r="J5246" s="2">
        <v>30</v>
      </c>
      <c r="L5246" s="2">
        <v>30</v>
      </c>
      <c r="M5246" s="2">
        <v>3.8</v>
      </c>
    </row>
    <row r="5247" spans="1:13" hidden="1" x14ac:dyDescent="0.3">
      <c r="A5247" t="s">
        <v>15</v>
      </c>
      <c r="B5247" t="s">
        <v>623</v>
      </c>
      <c r="C5247" t="s">
        <v>608</v>
      </c>
      <c r="D5247" t="s">
        <v>17</v>
      </c>
      <c r="E5247" t="s">
        <v>17</v>
      </c>
      <c r="F5247" t="s">
        <v>24</v>
      </c>
      <c r="G5247" t="s">
        <v>21</v>
      </c>
      <c r="H5247" t="s">
        <v>31</v>
      </c>
      <c r="I5247" t="s">
        <v>32</v>
      </c>
      <c r="J5247" s="2">
        <v>60</v>
      </c>
      <c r="L5247" s="2">
        <v>60</v>
      </c>
      <c r="M5247" s="2">
        <v>5</v>
      </c>
    </row>
    <row r="5248" spans="1:13" hidden="1" x14ac:dyDescent="0.3">
      <c r="A5248" t="s">
        <v>15</v>
      </c>
      <c r="B5248" t="s">
        <v>623</v>
      </c>
      <c r="C5248" t="s">
        <v>608</v>
      </c>
      <c r="D5248" t="s">
        <v>17</v>
      </c>
      <c r="E5248" t="s">
        <v>17</v>
      </c>
      <c r="F5248" t="s">
        <v>24</v>
      </c>
      <c r="G5248" t="s">
        <v>21</v>
      </c>
      <c r="H5248" t="s">
        <v>33</v>
      </c>
      <c r="I5248" t="s">
        <v>34</v>
      </c>
      <c r="J5248" s="2">
        <v>70</v>
      </c>
      <c r="L5248" s="2">
        <v>70</v>
      </c>
      <c r="M5248" s="2">
        <v>6.9</v>
      </c>
    </row>
    <row r="5249" spans="1:13" hidden="1" x14ac:dyDescent="0.3">
      <c r="A5249" t="s">
        <v>15</v>
      </c>
      <c r="B5249" t="s">
        <v>623</v>
      </c>
      <c r="C5249" t="s">
        <v>608</v>
      </c>
      <c r="D5249" t="s">
        <v>17</v>
      </c>
      <c r="E5249" t="s">
        <v>17</v>
      </c>
      <c r="F5249" t="s">
        <v>24</v>
      </c>
      <c r="G5249" t="s">
        <v>21</v>
      </c>
      <c r="H5249" t="s">
        <v>35</v>
      </c>
      <c r="I5249" t="s">
        <v>36</v>
      </c>
      <c r="J5249" s="2">
        <v>185</v>
      </c>
      <c r="L5249" s="2">
        <v>185</v>
      </c>
      <c r="M5249" s="2">
        <v>13.5</v>
      </c>
    </row>
    <row r="5250" spans="1:13" hidden="1" x14ac:dyDescent="0.3">
      <c r="A5250" t="s">
        <v>15</v>
      </c>
      <c r="B5250" t="s">
        <v>623</v>
      </c>
      <c r="C5250" t="s">
        <v>608</v>
      </c>
      <c r="D5250" t="s">
        <v>17</v>
      </c>
      <c r="E5250" t="s">
        <v>17</v>
      </c>
      <c r="F5250" t="s">
        <v>24</v>
      </c>
      <c r="G5250" t="s">
        <v>21</v>
      </c>
      <c r="H5250" t="s">
        <v>37</v>
      </c>
      <c r="I5250" t="s">
        <v>38</v>
      </c>
      <c r="J5250" s="2">
        <v>115</v>
      </c>
      <c r="L5250" s="2">
        <v>115</v>
      </c>
      <c r="M5250" s="2">
        <v>3.8</v>
      </c>
    </row>
    <row r="5251" spans="1:13" hidden="1" x14ac:dyDescent="0.3">
      <c r="A5251" t="s">
        <v>15</v>
      </c>
      <c r="B5251" t="s">
        <v>623</v>
      </c>
      <c r="C5251" t="s">
        <v>608</v>
      </c>
      <c r="D5251" t="s">
        <v>17</v>
      </c>
      <c r="E5251" t="s">
        <v>17</v>
      </c>
      <c r="F5251" t="s">
        <v>24</v>
      </c>
      <c r="G5251" t="s">
        <v>21</v>
      </c>
      <c r="H5251" t="s">
        <v>39</v>
      </c>
      <c r="I5251" t="s">
        <v>40</v>
      </c>
      <c r="J5251" s="2">
        <v>65</v>
      </c>
      <c r="L5251" s="2">
        <v>65</v>
      </c>
      <c r="M5251" s="2">
        <v>6.1</v>
      </c>
    </row>
    <row r="5252" spans="1:13" hidden="1" x14ac:dyDescent="0.3">
      <c r="A5252" t="s">
        <v>15</v>
      </c>
      <c r="B5252" t="s">
        <v>623</v>
      </c>
      <c r="C5252" t="s">
        <v>608</v>
      </c>
      <c r="D5252" t="s">
        <v>17</v>
      </c>
      <c r="E5252" t="s">
        <v>17</v>
      </c>
      <c r="F5252" t="s">
        <v>24</v>
      </c>
      <c r="G5252" t="s">
        <v>21</v>
      </c>
      <c r="H5252" t="s">
        <v>41</v>
      </c>
      <c r="I5252" t="s">
        <v>42</v>
      </c>
      <c r="J5252" s="2">
        <v>80</v>
      </c>
      <c r="L5252" s="2">
        <v>80</v>
      </c>
      <c r="M5252" s="2">
        <v>8</v>
      </c>
    </row>
    <row r="5253" spans="1:13" hidden="1" x14ac:dyDescent="0.3">
      <c r="A5253" t="s">
        <v>15</v>
      </c>
      <c r="B5253" t="s">
        <v>623</v>
      </c>
      <c r="C5253" t="s">
        <v>608</v>
      </c>
      <c r="D5253" t="s">
        <v>17</v>
      </c>
      <c r="E5253" t="s">
        <v>17</v>
      </c>
      <c r="F5253" t="s">
        <v>24</v>
      </c>
      <c r="G5253" t="s">
        <v>21</v>
      </c>
      <c r="H5253" t="s">
        <v>43</v>
      </c>
      <c r="I5253" t="s">
        <v>44</v>
      </c>
      <c r="J5253" s="2">
        <v>60</v>
      </c>
      <c r="L5253" s="2">
        <v>60</v>
      </c>
      <c r="M5253" s="2">
        <v>4.9000000000000004</v>
      </c>
    </row>
    <row r="5254" spans="1:13" hidden="1" x14ac:dyDescent="0.3">
      <c r="A5254" t="s">
        <v>15</v>
      </c>
      <c r="B5254" t="s">
        <v>623</v>
      </c>
      <c r="C5254" t="s">
        <v>608</v>
      </c>
      <c r="D5254" t="s">
        <v>17</v>
      </c>
      <c r="E5254" t="s">
        <v>17</v>
      </c>
      <c r="F5254" t="s">
        <v>24</v>
      </c>
      <c r="G5254" t="s">
        <v>21</v>
      </c>
      <c r="H5254" t="s">
        <v>45</v>
      </c>
      <c r="I5254" t="s">
        <v>46</v>
      </c>
      <c r="J5254" s="2">
        <v>5</v>
      </c>
      <c r="L5254" s="2">
        <v>5</v>
      </c>
      <c r="M5254" s="2">
        <v>0.6</v>
      </c>
    </row>
    <row r="5255" spans="1:13" hidden="1" x14ac:dyDescent="0.3">
      <c r="A5255" t="s">
        <v>15</v>
      </c>
      <c r="B5255" t="s">
        <v>623</v>
      </c>
      <c r="C5255" t="s">
        <v>608</v>
      </c>
      <c r="D5255" t="s">
        <v>17</v>
      </c>
      <c r="E5255" t="s">
        <v>17</v>
      </c>
      <c r="F5255" t="s">
        <v>24</v>
      </c>
      <c r="G5255" t="s">
        <v>21</v>
      </c>
      <c r="H5255" t="s">
        <v>47</v>
      </c>
      <c r="I5255" t="s">
        <v>48</v>
      </c>
      <c r="J5255" s="2">
        <v>115</v>
      </c>
      <c r="L5255" s="2">
        <v>115</v>
      </c>
      <c r="M5255" s="2">
        <v>10.1</v>
      </c>
    </row>
    <row r="5256" spans="1:13" hidden="1" x14ac:dyDescent="0.3">
      <c r="A5256" t="s">
        <v>15</v>
      </c>
      <c r="B5256" t="s">
        <v>623</v>
      </c>
      <c r="C5256" t="s">
        <v>608</v>
      </c>
      <c r="D5256" t="s">
        <v>17</v>
      </c>
      <c r="E5256" t="s">
        <v>17</v>
      </c>
      <c r="F5256" t="s">
        <v>24</v>
      </c>
      <c r="G5256" t="s">
        <v>21</v>
      </c>
      <c r="H5256" t="s">
        <v>49</v>
      </c>
      <c r="I5256" t="s">
        <v>50</v>
      </c>
      <c r="J5256" s="2">
        <v>70</v>
      </c>
      <c r="L5256" s="2">
        <v>70</v>
      </c>
      <c r="M5256" s="2">
        <v>3.9</v>
      </c>
    </row>
    <row r="5257" spans="1:13" hidden="1" x14ac:dyDescent="0.3">
      <c r="A5257" t="s">
        <v>15</v>
      </c>
      <c r="B5257" t="s">
        <v>623</v>
      </c>
      <c r="C5257" t="s">
        <v>608</v>
      </c>
      <c r="D5257" t="s">
        <v>17</v>
      </c>
      <c r="E5257" t="s">
        <v>17</v>
      </c>
      <c r="F5257" t="s">
        <v>24</v>
      </c>
      <c r="G5257" t="s">
        <v>21</v>
      </c>
      <c r="H5257" t="s">
        <v>51</v>
      </c>
      <c r="I5257" t="s">
        <v>52</v>
      </c>
      <c r="J5257" s="2">
        <v>60</v>
      </c>
      <c r="L5257" s="2">
        <v>60</v>
      </c>
      <c r="M5257" s="2">
        <v>3.2</v>
      </c>
    </row>
    <row r="5258" spans="1:13" hidden="1" x14ac:dyDescent="0.3">
      <c r="A5258" t="s">
        <v>15</v>
      </c>
      <c r="B5258" t="s">
        <v>623</v>
      </c>
      <c r="C5258" t="s">
        <v>608</v>
      </c>
      <c r="D5258" t="s">
        <v>17</v>
      </c>
      <c r="E5258" t="s">
        <v>17</v>
      </c>
      <c r="F5258" t="s">
        <v>24</v>
      </c>
      <c r="G5258" t="s">
        <v>21</v>
      </c>
      <c r="H5258" t="s">
        <v>53</v>
      </c>
      <c r="I5258" t="s">
        <v>54</v>
      </c>
      <c r="J5258" s="2">
        <v>65</v>
      </c>
      <c r="L5258" s="2">
        <v>65</v>
      </c>
      <c r="M5258" s="2">
        <v>4.3</v>
      </c>
    </row>
    <row r="5259" spans="1:13" hidden="1" x14ac:dyDescent="0.3">
      <c r="A5259" t="s">
        <v>15</v>
      </c>
      <c r="B5259" t="s">
        <v>623</v>
      </c>
      <c r="C5259" t="s">
        <v>608</v>
      </c>
      <c r="D5259" t="s">
        <v>17</v>
      </c>
      <c r="E5259" t="s">
        <v>17</v>
      </c>
      <c r="F5259" t="s">
        <v>24</v>
      </c>
      <c r="G5259" t="s">
        <v>21</v>
      </c>
      <c r="H5259" t="s">
        <v>55</v>
      </c>
      <c r="I5259" t="s">
        <v>56</v>
      </c>
      <c r="J5259" s="2">
        <v>360</v>
      </c>
      <c r="L5259" s="2">
        <v>360</v>
      </c>
      <c r="M5259" s="2">
        <v>17.7</v>
      </c>
    </row>
    <row r="5260" spans="1:13" hidden="1" x14ac:dyDescent="0.3">
      <c r="A5260" t="s">
        <v>15</v>
      </c>
      <c r="B5260" t="s">
        <v>623</v>
      </c>
      <c r="C5260" t="s">
        <v>608</v>
      </c>
      <c r="D5260" t="s">
        <v>17</v>
      </c>
      <c r="E5260" t="s">
        <v>17</v>
      </c>
      <c r="F5260" t="s">
        <v>24</v>
      </c>
      <c r="G5260" t="s">
        <v>21</v>
      </c>
      <c r="H5260" t="s">
        <v>57</v>
      </c>
      <c r="I5260" t="s">
        <v>58</v>
      </c>
      <c r="J5260" s="2">
        <v>55</v>
      </c>
      <c r="L5260" s="2">
        <v>55</v>
      </c>
      <c r="M5260" s="2">
        <v>3.9</v>
      </c>
    </row>
    <row r="5261" spans="1:13" hidden="1" x14ac:dyDescent="0.3">
      <c r="A5261" t="s">
        <v>15</v>
      </c>
      <c r="B5261" t="s">
        <v>623</v>
      </c>
      <c r="C5261" t="s">
        <v>608</v>
      </c>
      <c r="D5261" t="s">
        <v>17</v>
      </c>
      <c r="E5261" t="s">
        <v>17</v>
      </c>
      <c r="F5261" t="s">
        <v>24</v>
      </c>
      <c r="G5261" t="s">
        <v>21</v>
      </c>
      <c r="H5261" t="s">
        <v>59</v>
      </c>
      <c r="I5261" t="s">
        <v>60</v>
      </c>
      <c r="J5261" s="2">
        <v>135</v>
      </c>
      <c r="L5261" s="2">
        <v>135</v>
      </c>
      <c r="M5261" s="2">
        <v>13</v>
      </c>
    </row>
    <row r="5262" spans="1:13" hidden="1" x14ac:dyDescent="0.3">
      <c r="A5262" t="s">
        <v>15</v>
      </c>
      <c r="B5262" t="s">
        <v>623</v>
      </c>
      <c r="C5262" t="s">
        <v>608</v>
      </c>
      <c r="D5262" t="s">
        <v>17</v>
      </c>
      <c r="E5262" t="s">
        <v>17</v>
      </c>
      <c r="F5262" t="s">
        <v>24</v>
      </c>
      <c r="G5262" t="s">
        <v>21</v>
      </c>
      <c r="H5262" t="s">
        <v>61</v>
      </c>
      <c r="I5262" t="s">
        <v>62</v>
      </c>
      <c r="J5262" s="2">
        <v>100</v>
      </c>
      <c r="L5262" s="2">
        <v>100</v>
      </c>
      <c r="M5262" s="2">
        <v>8.6999999999999993</v>
      </c>
    </row>
    <row r="5263" spans="1:13" hidden="1" x14ac:dyDescent="0.3">
      <c r="A5263" t="s">
        <v>15</v>
      </c>
      <c r="B5263" t="s">
        <v>623</v>
      </c>
      <c r="C5263" t="s">
        <v>608</v>
      </c>
      <c r="D5263" t="s">
        <v>17</v>
      </c>
      <c r="E5263" t="s">
        <v>17</v>
      </c>
      <c r="F5263" t="s">
        <v>24</v>
      </c>
      <c r="G5263" t="s">
        <v>21</v>
      </c>
      <c r="H5263" t="s">
        <v>63</v>
      </c>
      <c r="I5263" t="s">
        <v>64</v>
      </c>
      <c r="J5263" s="2">
        <v>20</v>
      </c>
      <c r="L5263" s="2">
        <v>20</v>
      </c>
      <c r="M5263" s="2">
        <v>2.6</v>
      </c>
    </row>
    <row r="5264" spans="1:13" hidden="1" x14ac:dyDescent="0.3">
      <c r="A5264" t="s">
        <v>15</v>
      </c>
      <c r="B5264" t="s">
        <v>623</v>
      </c>
      <c r="C5264" t="s">
        <v>608</v>
      </c>
      <c r="D5264" t="s">
        <v>17</v>
      </c>
      <c r="E5264" t="s">
        <v>17</v>
      </c>
      <c r="F5264" t="s">
        <v>24</v>
      </c>
      <c r="G5264" t="s">
        <v>21</v>
      </c>
      <c r="H5264" t="s">
        <v>65</v>
      </c>
      <c r="I5264" t="s">
        <v>66</v>
      </c>
      <c r="J5264" s="2">
        <v>240</v>
      </c>
      <c r="L5264" s="2">
        <v>240</v>
      </c>
      <c r="M5264" s="2">
        <v>13.9</v>
      </c>
    </row>
    <row r="5265" spans="1:13" hidden="1" x14ac:dyDescent="0.3">
      <c r="A5265" t="s">
        <v>15</v>
      </c>
      <c r="B5265" t="s">
        <v>623</v>
      </c>
      <c r="C5265" t="s">
        <v>608</v>
      </c>
      <c r="D5265" t="s">
        <v>17</v>
      </c>
      <c r="E5265" t="s">
        <v>17</v>
      </c>
      <c r="F5265" t="s">
        <v>24</v>
      </c>
      <c r="G5265" t="s">
        <v>21</v>
      </c>
      <c r="H5265" t="s">
        <v>67</v>
      </c>
      <c r="I5265" t="s">
        <v>68</v>
      </c>
      <c r="J5265" s="2">
        <v>45</v>
      </c>
      <c r="L5265" s="2">
        <v>45</v>
      </c>
      <c r="M5265" s="2">
        <v>8.6999999999999993</v>
      </c>
    </row>
    <row r="5266" spans="1:13" hidden="1" x14ac:dyDescent="0.3">
      <c r="A5266" t="s">
        <v>15</v>
      </c>
      <c r="B5266" t="s">
        <v>623</v>
      </c>
      <c r="C5266" t="s">
        <v>608</v>
      </c>
      <c r="D5266" t="s">
        <v>17</v>
      </c>
      <c r="E5266" t="s">
        <v>17</v>
      </c>
      <c r="F5266" t="s">
        <v>24</v>
      </c>
      <c r="G5266" t="s">
        <v>21</v>
      </c>
      <c r="H5266" t="s">
        <v>69</v>
      </c>
      <c r="I5266" t="s">
        <v>70</v>
      </c>
      <c r="J5266" s="2">
        <v>295</v>
      </c>
      <c r="L5266" s="2">
        <v>295</v>
      </c>
      <c r="M5266" s="2">
        <v>10.1</v>
      </c>
    </row>
    <row r="5267" spans="1:13" hidden="1" x14ac:dyDescent="0.3">
      <c r="A5267" t="s">
        <v>15</v>
      </c>
      <c r="B5267" t="s">
        <v>623</v>
      </c>
      <c r="C5267" t="s">
        <v>608</v>
      </c>
      <c r="D5267" t="s">
        <v>17</v>
      </c>
      <c r="E5267" t="s">
        <v>17</v>
      </c>
      <c r="F5267" t="s">
        <v>24</v>
      </c>
      <c r="G5267" t="s">
        <v>21</v>
      </c>
      <c r="H5267" t="s">
        <v>71</v>
      </c>
      <c r="I5267" t="s">
        <v>72</v>
      </c>
      <c r="J5267" s="2">
        <v>70</v>
      </c>
      <c r="L5267" s="2">
        <v>70</v>
      </c>
      <c r="M5267" s="2">
        <v>4.0999999999999996</v>
      </c>
    </row>
    <row r="5268" spans="1:13" hidden="1" x14ac:dyDescent="0.3">
      <c r="A5268" t="s">
        <v>15</v>
      </c>
      <c r="B5268" t="s">
        <v>623</v>
      </c>
      <c r="C5268" t="s">
        <v>608</v>
      </c>
      <c r="D5268" t="s">
        <v>17</v>
      </c>
      <c r="E5268" t="s">
        <v>17</v>
      </c>
      <c r="F5268" t="s">
        <v>24</v>
      </c>
      <c r="G5268" t="s">
        <v>21</v>
      </c>
      <c r="H5268" t="s">
        <v>73</v>
      </c>
      <c r="I5268" t="s">
        <v>74</v>
      </c>
      <c r="J5268" s="2">
        <v>60</v>
      </c>
      <c r="L5268" s="2">
        <v>60</v>
      </c>
      <c r="M5268" s="2">
        <v>6.3</v>
      </c>
    </row>
    <row r="5269" spans="1:13" hidden="1" x14ac:dyDescent="0.3">
      <c r="A5269" t="s">
        <v>15</v>
      </c>
      <c r="B5269" t="s">
        <v>623</v>
      </c>
      <c r="C5269" t="s">
        <v>608</v>
      </c>
      <c r="D5269" t="s">
        <v>17</v>
      </c>
      <c r="E5269" t="s">
        <v>17</v>
      </c>
      <c r="F5269" t="s">
        <v>24</v>
      </c>
      <c r="G5269" t="s">
        <v>21</v>
      </c>
      <c r="H5269" t="s">
        <v>75</v>
      </c>
      <c r="I5269" t="s">
        <v>76</v>
      </c>
      <c r="J5269" s="2">
        <v>15</v>
      </c>
      <c r="L5269" s="2">
        <v>15</v>
      </c>
      <c r="M5269" s="2">
        <v>1.9</v>
      </c>
    </row>
    <row r="5270" spans="1:13" hidden="1" x14ac:dyDescent="0.3">
      <c r="A5270" t="s">
        <v>15</v>
      </c>
      <c r="B5270" t="s">
        <v>623</v>
      </c>
      <c r="C5270" t="s">
        <v>608</v>
      </c>
      <c r="D5270" t="s">
        <v>17</v>
      </c>
      <c r="E5270" t="s">
        <v>17</v>
      </c>
      <c r="F5270" t="s">
        <v>24</v>
      </c>
      <c r="G5270" t="s">
        <v>21</v>
      </c>
      <c r="H5270" t="s">
        <v>77</v>
      </c>
      <c r="I5270" t="s">
        <v>78</v>
      </c>
      <c r="J5270" s="2">
        <v>60</v>
      </c>
      <c r="L5270" s="2">
        <v>60</v>
      </c>
      <c r="M5270" s="2">
        <v>9.1999999999999993</v>
      </c>
    </row>
    <row r="5271" spans="1:13" hidden="1" x14ac:dyDescent="0.3">
      <c r="A5271" t="s">
        <v>15</v>
      </c>
      <c r="B5271" t="s">
        <v>623</v>
      </c>
      <c r="C5271" t="s">
        <v>608</v>
      </c>
      <c r="D5271" t="s">
        <v>17</v>
      </c>
      <c r="E5271" t="s">
        <v>17</v>
      </c>
      <c r="F5271" t="s">
        <v>24</v>
      </c>
      <c r="G5271" t="s">
        <v>21</v>
      </c>
      <c r="H5271" t="s">
        <v>79</v>
      </c>
      <c r="I5271" t="s">
        <v>80</v>
      </c>
      <c r="J5271" s="2">
        <v>50</v>
      </c>
      <c r="L5271" s="2">
        <v>50</v>
      </c>
      <c r="M5271" s="2">
        <v>2.7</v>
      </c>
    </row>
    <row r="5272" spans="1:13" hidden="1" x14ac:dyDescent="0.3">
      <c r="A5272" t="s">
        <v>15</v>
      </c>
      <c r="B5272" t="s">
        <v>623</v>
      </c>
      <c r="C5272" t="s">
        <v>608</v>
      </c>
      <c r="D5272" t="s">
        <v>17</v>
      </c>
      <c r="E5272" t="s">
        <v>17</v>
      </c>
      <c r="F5272" t="s">
        <v>24</v>
      </c>
      <c r="G5272" t="s">
        <v>21</v>
      </c>
      <c r="H5272" t="s">
        <v>81</v>
      </c>
      <c r="I5272" t="s">
        <v>82</v>
      </c>
      <c r="J5272" s="2">
        <v>65</v>
      </c>
      <c r="L5272" s="2">
        <v>65</v>
      </c>
      <c r="M5272" s="2">
        <v>3.1</v>
      </c>
    </row>
    <row r="5273" spans="1:13" hidden="1" x14ac:dyDescent="0.3">
      <c r="A5273" t="s">
        <v>15</v>
      </c>
      <c r="B5273" t="s">
        <v>623</v>
      </c>
      <c r="C5273" t="s">
        <v>608</v>
      </c>
      <c r="D5273" t="s">
        <v>17</v>
      </c>
      <c r="E5273" t="s">
        <v>17</v>
      </c>
      <c r="F5273" t="s">
        <v>24</v>
      </c>
      <c r="G5273" t="s">
        <v>21</v>
      </c>
      <c r="H5273" t="s">
        <v>83</v>
      </c>
      <c r="I5273" t="s">
        <v>84</v>
      </c>
      <c r="J5273" s="2">
        <v>20</v>
      </c>
      <c r="L5273" s="2">
        <v>20</v>
      </c>
      <c r="M5273" s="2">
        <v>3.5</v>
      </c>
    </row>
    <row r="5274" spans="1:13" hidden="1" x14ac:dyDescent="0.3">
      <c r="A5274" t="s">
        <v>15</v>
      </c>
      <c r="B5274" t="s">
        <v>623</v>
      </c>
      <c r="C5274" t="s">
        <v>608</v>
      </c>
      <c r="D5274" t="s">
        <v>17</v>
      </c>
      <c r="E5274" t="s">
        <v>17</v>
      </c>
      <c r="F5274" t="s">
        <v>24</v>
      </c>
      <c r="G5274" t="s">
        <v>21</v>
      </c>
      <c r="H5274" t="s">
        <v>85</v>
      </c>
      <c r="I5274" t="s">
        <v>86</v>
      </c>
      <c r="J5274" s="2">
        <v>55</v>
      </c>
      <c r="L5274" s="2">
        <v>55</v>
      </c>
      <c r="M5274" s="2">
        <v>4.7</v>
      </c>
    </row>
    <row r="5275" spans="1:13" hidden="1" x14ac:dyDescent="0.3">
      <c r="A5275" t="s">
        <v>15</v>
      </c>
      <c r="B5275" t="s">
        <v>623</v>
      </c>
      <c r="C5275" t="s">
        <v>608</v>
      </c>
      <c r="D5275" t="s">
        <v>17</v>
      </c>
      <c r="E5275" t="s">
        <v>17</v>
      </c>
      <c r="F5275" t="s">
        <v>24</v>
      </c>
      <c r="G5275" t="s">
        <v>21</v>
      </c>
      <c r="H5275" t="s">
        <v>87</v>
      </c>
      <c r="I5275" t="s">
        <v>88</v>
      </c>
      <c r="J5275" s="2">
        <v>115</v>
      </c>
      <c r="L5275" s="2">
        <v>115</v>
      </c>
      <c r="M5275" s="2">
        <v>19.899999999999999</v>
      </c>
    </row>
    <row r="5276" spans="1:13" hidden="1" x14ac:dyDescent="0.3">
      <c r="A5276" t="s">
        <v>15</v>
      </c>
      <c r="B5276" t="s">
        <v>623</v>
      </c>
      <c r="C5276" t="s">
        <v>608</v>
      </c>
      <c r="D5276" t="s">
        <v>17</v>
      </c>
      <c r="E5276" t="s">
        <v>17</v>
      </c>
      <c r="F5276" t="s">
        <v>24</v>
      </c>
      <c r="G5276" t="s">
        <v>21</v>
      </c>
      <c r="H5276" t="s">
        <v>89</v>
      </c>
      <c r="I5276" t="s">
        <v>90</v>
      </c>
      <c r="J5276" s="2">
        <v>145</v>
      </c>
      <c r="L5276" s="2">
        <v>145</v>
      </c>
      <c r="M5276" s="2">
        <v>8</v>
      </c>
    </row>
    <row r="5277" spans="1:13" hidden="1" x14ac:dyDescent="0.3">
      <c r="A5277" t="s">
        <v>15</v>
      </c>
      <c r="B5277" t="s">
        <v>623</v>
      </c>
      <c r="C5277" t="s">
        <v>608</v>
      </c>
      <c r="D5277" t="s">
        <v>17</v>
      </c>
      <c r="E5277" t="s">
        <v>17</v>
      </c>
      <c r="F5277" t="s">
        <v>24</v>
      </c>
      <c r="G5277" t="s">
        <v>21</v>
      </c>
      <c r="H5277" t="s">
        <v>91</v>
      </c>
      <c r="I5277" t="s">
        <v>92</v>
      </c>
      <c r="J5277" s="2">
        <v>105</v>
      </c>
      <c r="L5277" s="2">
        <v>105</v>
      </c>
      <c r="M5277" s="2">
        <v>8.6</v>
      </c>
    </row>
    <row r="5278" spans="1:13" hidden="1" x14ac:dyDescent="0.3">
      <c r="A5278" t="s">
        <v>15</v>
      </c>
      <c r="B5278" t="s">
        <v>623</v>
      </c>
      <c r="C5278" t="s">
        <v>608</v>
      </c>
      <c r="D5278" t="s">
        <v>17</v>
      </c>
      <c r="E5278" t="s">
        <v>17</v>
      </c>
      <c r="F5278" t="s">
        <v>24</v>
      </c>
      <c r="G5278" t="s">
        <v>21</v>
      </c>
      <c r="H5278" t="s">
        <v>93</v>
      </c>
      <c r="I5278" t="s">
        <v>94</v>
      </c>
      <c r="J5278" s="2">
        <v>45</v>
      </c>
      <c r="L5278" s="2">
        <v>45</v>
      </c>
      <c r="M5278" s="2">
        <v>4.9000000000000004</v>
      </c>
    </row>
    <row r="5279" spans="1:13" hidden="1" x14ac:dyDescent="0.3">
      <c r="A5279" t="s">
        <v>15</v>
      </c>
      <c r="B5279" t="s">
        <v>623</v>
      </c>
      <c r="C5279" t="s">
        <v>608</v>
      </c>
      <c r="D5279" t="s">
        <v>17</v>
      </c>
      <c r="E5279" t="s">
        <v>17</v>
      </c>
      <c r="F5279" t="s">
        <v>24</v>
      </c>
      <c r="G5279" t="s">
        <v>21</v>
      </c>
      <c r="H5279" t="s">
        <v>95</v>
      </c>
      <c r="I5279" t="s">
        <v>96</v>
      </c>
      <c r="J5279" s="2">
        <v>55</v>
      </c>
      <c r="L5279" s="2">
        <v>55</v>
      </c>
      <c r="M5279" s="2">
        <v>5.5</v>
      </c>
    </row>
    <row r="5280" spans="1:13" hidden="1" x14ac:dyDescent="0.3">
      <c r="A5280" t="s">
        <v>15</v>
      </c>
      <c r="B5280" t="s">
        <v>623</v>
      </c>
      <c r="C5280" t="s">
        <v>608</v>
      </c>
      <c r="D5280" t="s">
        <v>17</v>
      </c>
      <c r="E5280" t="s">
        <v>17</v>
      </c>
      <c r="F5280" t="s">
        <v>24</v>
      </c>
      <c r="G5280" t="s">
        <v>21</v>
      </c>
      <c r="H5280" t="s">
        <v>97</v>
      </c>
      <c r="I5280" t="s">
        <v>98</v>
      </c>
      <c r="J5280" s="2">
        <v>40</v>
      </c>
      <c r="L5280" s="2">
        <v>40</v>
      </c>
      <c r="M5280" s="2">
        <v>5.0999999999999996</v>
      </c>
    </row>
    <row r="5281" spans="1:13" hidden="1" x14ac:dyDescent="0.3">
      <c r="A5281" t="s">
        <v>15</v>
      </c>
      <c r="B5281" t="s">
        <v>623</v>
      </c>
      <c r="C5281" t="s">
        <v>608</v>
      </c>
      <c r="D5281" t="s">
        <v>17</v>
      </c>
      <c r="E5281" t="s">
        <v>17</v>
      </c>
      <c r="F5281" t="s">
        <v>24</v>
      </c>
      <c r="G5281" t="s">
        <v>21</v>
      </c>
      <c r="H5281" t="s">
        <v>99</v>
      </c>
      <c r="I5281" t="s">
        <v>100</v>
      </c>
      <c r="J5281" s="2">
        <v>90</v>
      </c>
      <c r="L5281" s="2">
        <v>90</v>
      </c>
      <c r="M5281" s="2">
        <v>6</v>
      </c>
    </row>
    <row r="5282" spans="1:13" hidden="1" x14ac:dyDescent="0.3">
      <c r="A5282" t="s">
        <v>15</v>
      </c>
      <c r="B5282" t="s">
        <v>623</v>
      </c>
      <c r="C5282" t="s">
        <v>608</v>
      </c>
      <c r="D5282" t="s">
        <v>17</v>
      </c>
      <c r="E5282" t="s">
        <v>17</v>
      </c>
      <c r="F5282" t="s">
        <v>24</v>
      </c>
      <c r="G5282" t="s">
        <v>21</v>
      </c>
      <c r="H5282" t="s">
        <v>101</v>
      </c>
      <c r="I5282" t="s">
        <v>102</v>
      </c>
      <c r="J5282" s="2">
        <v>45</v>
      </c>
      <c r="L5282" s="2">
        <v>45</v>
      </c>
      <c r="M5282" s="2">
        <v>1.9</v>
      </c>
    </row>
    <row r="5283" spans="1:13" hidden="1" x14ac:dyDescent="0.3">
      <c r="A5283" t="s">
        <v>15</v>
      </c>
      <c r="B5283" t="s">
        <v>623</v>
      </c>
      <c r="C5283" t="s">
        <v>608</v>
      </c>
      <c r="D5283" t="s">
        <v>17</v>
      </c>
      <c r="E5283" t="s">
        <v>17</v>
      </c>
      <c r="F5283" t="s">
        <v>24</v>
      </c>
      <c r="G5283" t="s">
        <v>21</v>
      </c>
      <c r="H5283" t="s">
        <v>103</v>
      </c>
      <c r="I5283" t="s">
        <v>104</v>
      </c>
      <c r="J5283" s="2">
        <v>40</v>
      </c>
      <c r="L5283" s="2">
        <v>40</v>
      </c>
      <c r="M5283" s="2">
        <v>4.2</v>
      </c>
    </row>
    <row r="5284" spans="1:13" hidden="1" x14ac:dyDescent="0.3">
      <c r="A5284" t="s">
        <v>15</v>
      </c>
      <c r="B5284" t="s">
        <v>623</v>
      </c>
      <c r="C5284" t="s">
        <v>608</v>
      </c>
      <c r="D5284" t="s">
        <v>17</v>
      </c>
      <c r="E5284" t="s">
        <v>17</v>
      </c>
      <c r="F5284" t="s">
        <v>24</v>
      </c>
      <c r="G5284" t="s">
        <v>21</v>
      </c>
      <c r="H5284" t="s">
        <v>105</v>
      </c>
      <c r="I5284" t="s">
        <v>106</v>
      </c>
      <c r="J5284" s="2">
        <v>80</v>
      </c>
      <c r="L5284" s="2">
        <v>80</v>
      </c>
      <c r="M5284" s="2">
        <v>7.6</v>
      </c>
    </row>
    <row r="5285" spans="1:13" hidden="1" x14ac:dyDescent="0.3">
      <c r="A5285" t="s">
        <v>15</v>
      </c>
      <c r="B5285" t="s">
        <v>623</v>
      </c>
      <c r="C5285" t="s">
        <v>608</v>
      </c>
      <c r="D5285" t="s">
        <v>17</v>
      </c>
      <c r="E5285" t="s">
        <v>17</v>
      </c>
      <c r="F5285" t="s">
        <v>24</v>
      </c>
      <c r="G5285" t="s">
        <v>21</v>
      </c>
      <c r="H5285" t="s">
        <v>107</v>
      </c>
      <c r="I5285" t="s">
        <v>108</v>
      </c>
      <c r="J5285" s="2">
        <v>185</v>
      </c>
      <c r="L5285" s="2">
        <v>185</v>
      </c>
      <c r="M5285" s="2">
        <v>7.3</v>
      </c>
    </row>
    <row r="5286" spans="1:13" hidden="1" x14ac:dyDescent="0.3">
      <c r="A5286" t="s">
        <v>15</v>
      </c>
      <c r="B5286" t="s">
        <v>623</v>
      </c>
      <c r="C5286" t="s">
        <v>608</v>
      </c>
      <c r="D5286" t="s">
        <v>17</v>
      </c>
      <c r="E5286" t="s">
        <v>17</v>
      </c>
      <c r="F5286" t="s">
        <v>24</v>
      </c>
      <c r="G5286" t="s">
        <v>21</v>
      </c>
      <c r="H5286" t="s">
        <v>109</v>
      </c>
      <c r="I5286" t="s">
        <v>109</v>
      </c>
      <c r="J5286" s="2">
        <v>35</v>
      </c>
      <c r="L5286" s="2">
        <v>35</v>
      </c>
    </row>
    <row r="5287" spans="1:13" hidden="1" x14ac:dyDescent="0.3">
      <c r="A5287" t="s">
        <v>15</v>
      </c>
      <c r="B5287" t="s">
        <v>623</v>
      </c>
      <c r="C5287" t="s">
        <v>608</v>
      </c>
      <c r="D5287" t="s">
        <v>17</v>
      </c>
      <c r="E5287" t="s">
        <v>17</v>
      </c>
      <c r="F5287" t="s">
        <v>117</v>
      </c>
      <c r="G5287" t="s">
        <v>21</v>
      </c>
      <c r="H5287" t="s">
        <v>22</v>
      </c>
      <c r="I5287" t="s">
        <v>23</v>
      </c>
      <c r="J5287" s="2">
        <v>377</v>
      </c>
      <c r="K5287" s="2">
        <v>0</v>
      </c>
      <c r="L5287" s="2">
        <v>377</v>
      </c>
    </row>
    <row r="5288" spans="1:13" hidden="1" x14ac:dyDescent="0.3">
      <c r="A5288" t="s">
        <v>15</v>
      </c>
      <c r="B5288" t="s">
        <v>623</v>
      </c>
      <c r="C5288" t="s">
        <v>608</v>
      </c>
      <c r="D5288" t="s">
        <v>17</v>
      </c>
      <c r="E5288" t="s">
        <v>17</v>
      </c>
      <c r="F5288" t="s">
        <v>165</v>
      </c>
      <c r="G5288" t="s">
        <v>21</v>
      </c>
      <c r="H5288" t="s">
        <v>22</v>
      </c>
      <c r="I5288" t="s">
        <v>23</v>
      </c>
      <c r="J5288" s="2">
        <v>3386</v>
      </c>
      <c r="K5288" s="2">
        <v>0</v>
      </c>
      <c r="L5288" s="2">
        <v>3386</v>
      </c>
    </row>
    <row r="5289" spans="1:13" hidden="1" x14ac:dyDescent="0.3">
      <c r="A5289" t="s">
        <v>15</v>
      </c>
      <c r="B5289" t="s">
        <v>623</v>
      </c>
      <c r="C5289" t="s">
        <v>608</v>
      </c>
      <c r="D5289" t="s">
        <v>567</v>
      </c>
      <c r="E5289" t="s">
        <v>574</v>
      </c>
      <c r="F5289" t="s">
        <v>24</v>
      </c>
      <c r="G5289" t="s">
        <v>21</v>
      </c>
      <c r="H5289" t="s">
        <v>25</v>
      </c>
      <c r="I5289" t="s">
        <v>26</v>
      </c>
      <c r="J5289" s="2">
        <v>5</v>
      </c>
      <c r="L5289" s="2">
        <v>5</v>
      </c>
      <c r="M5289" s="2">
        <v>3.1</v>
      </c>
    </row>
    <row r="5290" spans="1:13" hidden="1" x14ac:dyDescent="0.3">
      <c r="A5290" t="s">
        <v>15</v>
      </c>
      <c r="B5290" t="s">
        <v>623</v>
      </c>
      <c r="C5290" t="s">
        <v>608</v>
      </c>
      <c r="D5290" t="s">
        <v>567</v>
      </c>
      <c r="E5290" t="s">
        <v>574</v>
      </c>
      <c r="F5290" t="s">
        <v>24</v>
      </c>
      <c r="G5290" t="s">
        <v>21</v>
      </c>
      <c r="H5290" t="s">
        <v>27</v>
      </c>
      <c r="I5290" t="s">
        <v>28</v>
      </c>
      <c r="J5290" s="2">
        <v>10</v>
      </c>
      <c r="L5290" s="2">
        <v>10</v>
      </c>
      <c r="M5290" s="2">
        <v>12.6</v>
      </c>
    </row>
    <row r="5291" spans="1:13" hidden="1" x14ac:dyDescent="0.3">
      <c r="A5291" t="s">
        <v>15</v>
      </c>
      <c r="B5291" t="s">
        <v>623</v>
      </c>
      <c r="C5291" t="s">
        <v>608</v>
      </c>
      <c r="D5291" t="s">
        <v>567</v>
      </c>
      <c r="E5291" t="s">
        <v>574</v>
      </c>
      <c r="F5291" t="s">
        <v>24</v>
      </c>
      <c r="G5291" t="s">
        <v>21</v>
      </c>
      <c r="H5291" t="s">
        <v>29</v>
      </c>
      <c r="I5291" t="s">
        <v>30</v>
      </c>
    </row>
    <row r="5292" spans="1:13" hidden="1" x14ac:dyDescent="0.3">
      <c r="A5292" t="s">
        <v>15</v>
      </c>
      <c r="B5292" t="s">
        <v>623</v>
      </c>
      <c r="C5292" t="s">
        <v>608</v>
      </c>
      <c r="D5292" t="s">
        <v>567</v>
      </c>
      <c r="E5292" t="s">
        <v>574</v>
      </c>
      <c r="F5292" t="s">
        <v>24</v>
      </c>
      <c r="G5292" t="s">
        <v>21</v>
      </c>
      <c r="H5292" t="s">
        <v>31</v>
      </c>
      <c r="I5292" t="s">
        <v>32</v>
      </c>
    </row>
    <row r="5293" spans="1:13" hidden="1" x14ac:dyDescent="0.3">
      <c r="A5293" t="s">
        <v>15</v>
      </c>
      <c r="B5293" t="s">
        <v>623</v>
      </c>
      <c r="C5293" t="s">
        <v>608</v>
      </c>
      <c r="D5293" t="s">
        <v>567</v>
      </c>
      <c r="E5293" t="s">
        <v>574</v>
      </c>
      <c r="F5293" t="s">
        <v>24</v>
      </c>
      <c r="G5293" t="s">
        <v>21</v>
      </c>
      <c r="H5293" t="s">
        <v>33</v>
      </c>
      <c r="I5293" t="s">
        <v>34</v>
      </c>
      <c r="J5293" s="2">
        <v>15</v>
      </c>
      <c r="L5293" s="2">
        <v>15</v>
      </c>
      <c r="M5293" s="2">
        <v>9.8000000000000007</v>
      </c>
    </row>
    <row r="5294" spans="1:13" hidden="1" x14ac:dyDescent="0.3">
      <c r="A5294" t="s">
        <v>15</v>
      </c>
      <c r="B5294" t="s">
        <v>623</v>
      </c>
      <c r="C5294" t="s">
        <v>608</v>
      </c>
      <c r="D5294" t="s">
        <v>567</v>
      </c>
      <c r="E5294" t="s">
        <v>574</v>
      </c>
      <c r="F5294" t="s">
        <v>24</v>
      </c>
      <c r="G5294" t="s">
        <v>21</v>
      </c>
      <c r="H5294" t="s">
        <v>35</v>
      </c>
      <c r="I5294" t="s">
        <v>36</v>
      </c>
      <c r="J5294" s="2">
        <v>40</v>
      </c>
      <c r="L5294" s="2">
        <v>40</v>
      </c>
      <c r="M5294" s="2">
        <v>10.5</v>
      </c>
    </row>
    <row r="5295" spans="1:13" hidden="1" x14ac:dyDescent="0.3">
      <c r="A5295" t="s">
        <v>15</v>
      </c>
      <c r="B5295" t="s">
        <v>623</v>
      </c>
      <c r="C5295" t="s">
        <v>608</v>
      </c>
      <c r="D5295" t="s">
        <v>567</v>
      </c>
      <c r="E5295" t="s">
        <v>574</v>
      </c>
      <c r="F5295" t="s">
        <v>24</v>
      </c>
      <c r="G5295" t="s">
        <v>21</v>
      </c>
      <c r="H5295" t="s">
        <v>37</v>
      </c>
      <c r="I5295" t="s">
        <v>38</v>
      </c>
    </row>
    <row r="5296" spans="1:13" hidden="1" x14ac:dyDescent="0.3">
      <c r="A5296" t="s">
        <v>15</v>
      </c>
      <c r="B5296" t="s">
        <v>623</v>
      </c>
      <c r="C5296" t="s">
        <v>608</v>
      </c>
      <c r="D5296" t="s">
        <v>567</v>
      </c>
      <c r="E5296" t="s">
        <v>574</v>
      </c>
      <c r="F5296" t="s">
        <v>24</v>
      </c>
      <c r="G5296" t="s">
        <v>21</v>
      </c>
      <c r="H5296" t="s">
        <v>39</v>
      </c>
      <c r="I5296" t="s">
        <v>40</v>
      </c>
      <c r="J5296" s="2">
        <v>5</v>
      </c>
      <c r="L5296" s="2">
        <v>5</v>
      </c>
      <c r="M5296" s="2">
        <v>9.5</v>
      </c>
    </row>
    <row r="5297" spans="1:13" hidden="1" x14ac:dyDescent="0.3">
      <c r="A5297" t="s">
        <v>15</v>
      </c>
      <c r="B5297" t="s">
        <v>623</v>
      </c>
      <c r="C5297" t="s">
        <v>608</v>
      </c>
      <c r="D5297" t="s">
        <v>567</v>
      </c>
      <c r="E5297" t="s">
        <v>574</v>
      </c>
      <c r="F5297" t="s">
        <v>24</v>
      </c>
      <c r="G5297" t="s">
        <v>21</v>
      </c>
      <c r="H5297" t="s">
        <v>41</v>
      </c>
      <c r="I5297" t="s">
        <v>42</v>
      </c>
      <c r="J5297" s="2">
        <v>5</v>
      </c>
      <c r="L5297" s="2">
        <v>5</v>
      </c>
      <c r="M5297" s="2">
        <v>17.899999999999999</v>
      </c>
    </row>
    <row r="5298" spans="1:13" hidden="1" x14ac:dyDescent="0.3">
      <c r="A5298" t="s">
        <v>15</v>
      </c>
      <c r="B5298" t="s">
        <v>623</v>
      </c>
      <c r="C5298" t="s">
        <v>608</v>
      </c>
      <c r="D5298" t="s">
        <v>567</v>
      </c>
      <c r="E5298" t="s">
        <v>574</v>
      </c>
      <c r="F5298" t="s">
        <v>24</v>
      </c>
      <c r="G5298" t="s">
        <v>21</v>
      </c>
      <c r="H5298" t="s">
        <v>43</v>
      </c>
      <c r="I5298" t="s">
        <v>44</v>
      </c>
    </row>
    <row r="5299" spans="1:13" hidden="1" x14ac:dyDescent="0.3">
      <c r="A5299" t="s">
        <v>15</v>
      </c>
      <c r="B5299" t="s">
        <v>623</v>
      </c>
      <c r="C5299" t="s">
        <v>608</v>
      </c>
      <c r="D5299" t="s">
        <v>567</v>
      </c>
      <c r="E5299" t="s">
        <v>574</v>
      </c>
      <c r="F5299" t="s">
        <v>24</v>
      </c>
      <c r="G5299" t="s">
        <v>21</v>
      </c>
      <c r="H5299" t="s">
        <v>45</v>
      </c>
      <c r="I5299" t="s">
        <v>46</v>
      </c>
    </row>
    <row r="5300" spans="1:13" hidden="1" x14ac:dyDescent="0.3">
      <c r="A5300" t="s">
        <v>15</v>
      </c>
      <c r="B5300" t="s">
        <v>623</v>
      </c>
      <c r="C5300" t="s">
        <v>608</v>
      </c>
      <c r="D5300" t="s">
        <v>567</v>
      </c>
      <c r="E5300" t="s">
        <v>574</v>
      </c>
      <c r="F5300" t="s">
        <v>24</v>
      </c>
      <c r="G5300" t="s">
        <v>21</v>
      </c>
      <c r="H5300" t="s">
        <v>47</v>
      </c>
      <c r="I5300" t="s">
        <v>48</v>
      </c>
      <c r="J5300" s="2">
        <v>30</v>
      </c>
      <c r="L5300" s="2">
        <v>30</v>
      </c>
      <c r="M5300" s="2">
        <v>13.7</v>
      </c>
    </row>
    <row r="5301" spans="1:13" hidden="1" x14ac:dyDescent="0.3">
      <c r="A5301" t="s">
        <v>15</v>
      </c>
      <c r="B5301" t="s">
        <v>623</v>
      </c>
      <c r="C5301" t="s">
        <v>608</v>
      </c>
      <c r="D5301" t="s">
        <v>567</v>
      </c>
      <c r="E5301" t="s">
        <v>574</v>
      </c>
      <c r="F5301" t="s">
        <v>24</v>
      </c>
      <c r="G5301" t="s">
        <v>21</v>
      </c>
      <c r="H5301" t="s">
        <v>49</v>
      </c>
      <c r="I5301" t="s">
        <v>50</v>
      </c>
    </row>
    <row r="5302" spans="1:13" hidden="1" x14ac:dyDescent="0.3">
      <c r="A5302" t="s">
        <v>15</v>
      </c>
      <c r="B5302" t="s">
        <v>623</v>
      </c>
      <c r="C5302" t="s">
        <v>608</v>
      </c>
      <c r="D5302" t="s">
        <v>567</v>
      </c>
      <c r="E5302" t="s">
        <v>574</v>
      </c>
      <c r="F5302" t="s">
        <v>24</v>
      </c>
      <c r="G5302" t="s">
        <v>21</v>
      </c>
      <c r="H5302" t="s">
        <v>51</v>
      </c>
      <c r="I5302" t="s">
        <v>52</v>
      </c>
    </row>
    <row r="5303" spans="1:13" hidden="1" x14ac:dyDescent="0.3">
      <c r="A5303" t="s">
        <v>15</v>
      </c>
      <c r="B5303" t="s">
        <v>623</v>
      </c>
      <c r="C5303" t="s">
        <v>608</v>
      </c>
      <c r="D5303" t="s">
        <v>567</v>
      </c>
      <c r="E5303" t="s">
        <v>574</v>
      </c>
      <c r="F5303" t="s">
        <v>24</v>
      </c>
      <c r="G5303" t="s">
        <v>21</v>
      </c>
      <c r="H5303" t="s">
        <v>53</v>
      </c>
      <c r="I5303" t="s">
        <v>54</v>
      </c>
    </row>
    <row r="5304" spans="1:13" hidden="1" x14ac:dyDescent="0.3">
      <c r="A5304" t="s">
        <v>15</v>
      </c>
      <c r="B5304" t="s">
        <v>623</v>
      </c>
      <c r="C5304" t="s">
        <v>608</v>
      </c>
      <c r="D5304" t="s">
        <v>567</v>
      </c>
      <c r="E5304" t="s">
        <v>574</v>
      </c>
      <c r="F5304" t="s">
        <v>24</v>
      </c>
      <c r="G5304" t="s">
        <v>21</v>
      </c>
      <c r="H5304" t="s">
        <v>55</v>
      </c>
      <c r="I5304" t="s">
        <v>56</v>
      </c>
      <c r="J5304" s="2">
        <v>75</v>
      </c>
      <c r="L5304" s="2">
        <v>75</v>
      </c>
      <c r="M5304" s="2">
        <v>12.5</v>
      </c>
    </row>
    <row r="5305" spans="1:13" hidden="1" x14ac:dyDescent="0.3">
      <c r="A5305" t="s">
        <v>15</v>
      </c>
      <c r="B5305" t="s">
        <v>623</v>
      </c>
      <c r="C5305" t="s">
        <v>608</v>
      </c>
      <c r="D5305" t="s">
        <v>567</v>
      </c>
      <c r="E5305" t="s">
        <v>574</v>
      </c>
      <c r="F5305" t="s">
        <v>24</v>
      </c>
      <c r="G5305" t="s">
        <v>21</v>
      </c>
      <c r="H5305" t="s">
        <v>57</v>
      </c>
      <c r="I5305" t="s">
        <v>58</v>
      </c>
      <c r="J5305" s="2">
        <v>5</v>
      </c>
      <c r="L5305" s="2">
        <v>5</v>
      </c>
      <c r="M5305" s="2">
        <v>2.6</v>
      </c>
    </row>
    <row r="5306" spans="1:13" hidden="1" x14ac:dyDescent="0.3">
      <c r="A5306" t="s">
        <v>15</v>
      </c>
      <c r="B5306" t="s">
        <v>623</v>
      </c>
      <c r="C5306" t="s">
        <v>608</v>
      </c>
      <c r="D5306" t="s">
        <v>567</v>
      </c>
      <c r="E5306" t="s">
        <v>574</v>
      </c>
      <c r="F5306" t="s">
        <v>24</v>
      </c>
      <c r="G5306" t="s">
        <v>21</v>
      </c>
      <c r="H5306" t="s">
        <v>59</v>
      </c>
      <c r="I5306" t="s">
        <v>60</v>
      </c>
    </row>
    <row r="5307" spans="1:13" hidden="1" x14ac:dyDescent="0.3">
      <c r="A5307" t="s">
        <v>15</v>
      </c>
      <c r="B5307" t="s">
        <v>623</v>
      </c>
      <c r="C5307" t="s">
        <v>608</v>
      </c>
      <c r="D5307" t="s">
        <v>567</v>
      </c>
      <c r="E5307" t="s">
        <v>574</v>
      </c>
      <c r="F5307" t="s">
        <v>24</v>
      </c>
      <c r="G5307" t="s">
        <v>21</v>
      </c>
      <c r="H5307" t="s">
        <v>61</v>
      </c>
      <c r="I5307" t="s">
        <v>62</v>
      </c>
      <c r="J5307" s="2">
        <v>5</v>
      </c>
      <c r="L5307" s="2">
        <v>5</v>
      </c>
      <c r="M5307" s="2">
        <v>9.1999999999999993</v>
      </c>
    </row>
    <row r="5308" spans="1:13" hidden="1" x14ac:dyDescent="0.3">
      <c r="A5308" t="s">
        <v>15</v>
      </c>
      <c r="B5308" t="s">
        <v>623</v>
      </c>
      <c r="C5308" t="s">
        <v>608</v>
      </c>
      <c r="D5308" t="s">
        <v>567</v>
      </c>
      <c r="E5308" t="s">
        <v>574</v>
      </c>
      <c r="F5308" t="s">
        <v>24</v>
      </c>
      <c r="G5308" t="s">
        <v>21</v>
      </c>
      <c r="H5308" t="s">
        <v>63</v>
      </c>
      <c r="I5308" t="s">
        <v>64</v>
      </c>
    </row>
    <row r="5309" spans="1:13" hidden="1" x14ac:dyDescent="0.3">
      <c r="A5309" t="s">
        <v>15</v>
      </c>
      <c r="B5309" t="s">
        <v>623</v>
      </c>
      <c r="C5309" t="s">
        <v>608</v>
      </c>
      <c r="D5309" t="s">
        <v>567</v>
      </c>
      <c r="E5309" t="s">
        <v>574</v>
      </c>
      <c r="F5309" t="s">
        <v>24</v>
      </c>
      <c r="G5309" t="s">
        <v>21</v>
      </c>
      <c r="H5309" t="s">
        <v>65</v>
      </c>
      <c r="I5309" t="s">
        <v>66</v>
      </c>
      <c r="J5309" s="2">
        <v>5</v>
      </c>
      <c r="L5309" s="2">
        <v>5</v>
      </c>
      <c r="M5309" s="2">
        <v>7.9</v>
      </c>
    </row>
    <row r="5310" spans="1:13" hidden="1" x14ac:dyDescent="0.3">
      <c r="A5310" t="s">
        <v>15</v>
      </c>
      <c r="B5310" t="s">
        <v>623</v>
      </c>
      <c r="C5310" t="s">
        <v>608</v>
      </c>
      <c r="D5310" t="s">
        <v>567</v>
      </c>
      <c r="E5310" t="s">
        <v>574</v>
      </c>
      <c r="F5310" t="s">
        <v>24</v>
      </c>
      <c r="G5310" t="s">
        <v>21</v>
      </c>
      <c r="H5310" t="s">
        <v>67</v>
      </c>
      <c r="I5310" t="s">
        <v>68</v>
      </c>
    </row>
    <row r="5311" spans="1:13" hidden="1" x14ac:dyDescent="0.3">
      <c r="A5311" t="s">
        <v>15</v>
      </c>
      <c r="B5311" t="s">
        <v>623</v>
      </c>
      <c r="C5311" t="s">
        <v>608</v>
      </c>
      <c r="D5311" t="s">
        <v>567</v>
      </c>
      <c r="E5311" t="s">
        <v>574</v>
      </c>
      <c r="F5311" t="s">
        <v>24</v>
      </c>
      <c r="G5311" t="s">
        <v>21</v>
      </c>
      <c r="H5311" t="s">
        <v>69</v>
      </c>
      <c r="I5311" t="s">
        <v>70</v>
      </c>
      <c r="J5311" s="2">
        <v>30</v>
      </c>
      <c r="L5311" s="2">
        <v>30</v>
      </c>
      <c r="M5311" s="2">
        <v>7.7</v>
      </c>
    </row>
    <row r="5312" spans="1:13" hidden="1" x14ac:dyDescent="0.3">
      <c r="A5312" t="s">
        <v>15</v>
      </c>
      <c r="B5312" t="s">
        <v>623</v>
      </c>
      <c r="C5312" t="s">
        <v>608</v>
      </c>
      <c r="D5312" t="s">
        <v>567</v>
      </c>
      <c r="E5312" t="s">
        <v>574</v>
      </c>
      <c r="F5312" t="s">
        <v>24</v>
      </c>
      <c r="G5312" t="s">
        <v>21</v>
      </c>
      <c r="H5312" t="s">
        <v>71</v>
      </c>
      <c r="I5312" t="s">
        <v>72</v>
      </c>
    </row>
    <row r="5313" spans="1:13" hidden="1" x14ac:dyDescent="0.3">
      <c r="A5313" t="s">
        <v>15</v>
      </c>
      <c r="B5313" t="s">
        <v>623</v>
      </c>
      <c r="C5313" t="s">
        <v>608</v>
      </c>
      <c r="D5313" t="s">
        <v>567</v>
      </c>
      <c r="E5313" t="s">
        <v>574</v>
      </c>
      <c r="F5313" t="s">
        <v>24</v>
      </c>
      <c r="G5313" t="s">
        <v>21</v>
      </c>
      <c r="H5313" t="s">
        <v>73</v>
      </c>
      <c r="I5313" t="s">
        <v>74</v>
      </c>
    </row>
    <row r="5314" spans="1:13" hidden="1" x14ac:dyDescent="0.3">
      <c r="A5314" t="s">
        <v>15</v>
      </c>
      <c r="B5314" t="s">
        <v>623</v>
      </c>
      <c r="C5314" t="s">
        <v>608</v>
      </c>
      <c r="D5314" t="s">
        <v>567</v>
      </c>
      <c r="E5314" t="s">
        <v>574</v>
      </c>
      <c r="F5314" t="s">
        <v>24</v>
      </c>
      <c r="G5314" t="s">
        <v>21</v>
      </c>
      <c r="H5314" t="s">
        <v>75</v>
      </c>
      <c r="I5314" t="s">
        <v>76</v>
      </c>
    </row>
    <row r="5315" spans="1:13" hidden="1" x14ac:dyDescent="0.3">
      <c r="A5315" t="s">
        <v>15</v>
      </c>
      <c r="B5315" t="s">
        <v>623</v>
      </c>
      <c r="C5315" t="s">
        <v>608</v>
      </c>
      <c r="D5315" t="s">
        <v>567</v>
      </c>
      <c r="E5315" t="s">
        <v>574</v>
      </c>
      <c r="F5315" t="s">
        <v>24</v>
      </c>
      <c r="G5315" t="s">
        <v>21</v>
      </c>
      <c r="H5315" t="s">
        <v>77</v>
      </c>
      <c r="I5315" t="s">
        <v>78</v>
      </c>
      <c r="J5315" s="2">
        <v>5</v>
      </c>
      <c r="L5315" s="2">
        <v>5</v>
      </c>
      <c r="M5315" s="2">
        <v>27.1</v>
      </c>
    </row>
    <row r="5316" spans="1:13" hidden="1" x14ac:dyDescent="0.3">
      <c r="A5316" t="s">
        <v>15</v>
      </c>
      <c r="B5316" t="s">
        <v>623</v>
      </c>
      <c r="C5316" t="s">
        <v>608</v>
      </c>
      <c r="D5316" t="s">
        <v>567</v>
      </c>
      <c r="E5316" t="s">
        <v>574</v>
      </c>
      <c r="F5316" t="s">
        <v>24</v>
      </c>
      <c r="G5316" t="s">
        <v>21</v>
      </c>
      <c r="H5316" t="s">
        <v>79</v>
      </c>
      <c r="I5316" t="s">
        <v>80</v>
      </c>
    </row>
    <row r="5317" spans="1:13" hidden="1" x14ac:dyDescent="0.3">
      <c r="A5317" t="s">
        <v>15</v>
      </c>
      <c r="B5317" t="s">
        <v>623</v>
      </c>
      <c r="C5317" t="s">
        <v>608</v>
      </c>
      <c r="D5317" t="s">
        <v>567</v>
      </c>
      <c r="E5317" t="s">
        <v>574</v>
      </c>
      <c r="F5317" t="s">
        <v>24</v>
      </c>
      <c r="G5317" t="s">
        <v>21</v>
      </c>
      <c r="H5317" t="s">
        <v>81</v>
      </c>
      <c r="I5317" t="s">
        <v>82</v>
      </c>
      <c r="J5317" s="2">
        <v>10</v>
      </c>
      <c r="L5317" s="2">
        <v>10</v>
      </c>
      <c r="M5317" s="2">
        <v>1.6</v>
      </c>
    </row>
    <row r="5318" spans="1:13" hidden="1" x14ac:dyDescent="0.3">
      <c r="A5318" t="s">
        <v>15</v>
      </c>
      <c r="B5318" t="s">
        <v>623</v>
      </c>
      <c r="C5318" t="s">
        <v>608</v>
      </c>
      <c r="D5318" t="s">
        <v>567</v>
      </c>
      <c r="E5318" t="s">
        <v>574</v>
      </c>
      <c r="F5318" t="s">
        <v>24</v>
      </c>
      <c r="G5318" t="s">
        <v>21</v>
      </c>
      <c r="H5318" t="s">
        <v>83</v>
      </c>
      <c r="I5318" t="s">
        <v>84</v>
      </c>
    </row>
    <row r="5319" spans="1:13" hidden="1" x14ac:dyDescent="0.3">
      <c r="A5319" t="s">
        <v>15</v>
      </c>
      <c r="B5319" t="s">
        <v>623</v>
      </c>
      <c r="C5319" t="s">
        <v>608</v>
      </c>
      <c r="D5319" t="s">
        <v>567</v>
      </c>
      <c r="E5319" t="s">
        <v>574</v>
      </c>
      <c r="F5319" t="s">
        <v>24</v>
      </c>
      <c r="G5319" t="s">
        <v>21</v>
      </c>
      <c r="H5319" t="s">
        <v>85</v>
      </c>
      <c r="I5319" t="s">
        <v>86</v>
      </c>
      <c r="J5319" s="2">
        <v>5</v>
      </c>
      <c r="L5319" s="2">
        <v>5</v>
      </c>
      <c r="M5319" s="2">
        <v>6.9</v>
      </c>
    </row>
    <row r="5320" spans="1:13" hidden="1" x14ac:dyDescent="0.3">
      <c r="A5320" t="s">
        <v>15</v>
      </c>
      <c r="B5320" t="s">
        <v>623</v>
      </c>
      <c r="C5320" t="s">
        <v>608</v>
      </c>
      <c r="D5320" t="s">
        <v>567</v>
      </c>
      <c r="E5320" t="s">
        <v>574</v>
      </c>
      <c r="F5320" t="s">
        <v>24</v>
      </c>
      <c r="G5320" t="s">
        <v>21</v>
      </c>
      <c r="H5320" t="s">
        <v>87</v>
      </c>
      <c r="I5320" t="s">
        <v>88</v>
      </c>
    </row>
    <row r="5321" spans="1:13" hidden="1" x14ac:dyDescent="0.3">
      <c r="A5321" t="s">
        <v>15</v>
      </c>
      <c r="B5321" t="s">
        <v>623</v>
      </c>
      <c r="C5321" t="s">
        <v>608</v>
      </c>
      <c r="D5321" t="s">
        <v>567</v>
      </c>
      <c r="E5321" t="s">
        <v>574</v>
      </c>
      <c r="F5321" t="s">
        <v>24</v>
      </c>
      <c r="G5321" t="s">
        <v>21</v>
      </c>
      <c r="H5321" t="s">
        <v>89</v>
      </c>
      <c r="I5321" t="s">
        <v>90</v>
      </c>
      <c r="J5321" s="2">
        <v>15</v>
      </c>
      <c r="L5321" s="2">
        <v>15</v>
      </c>
      <c r="M5321" s="2">
        <v>8.6</v>
      </c>
    </row>
    <row r="5322" spans="1:13" hidden="1" x14ac:dyDescent="0.3">
      <c r="A5322" t="s">
        <v>15</v>
      </c>
      <c r="B5322" t="s">
        <v>623</v>
      </c>
      <c r="C5322" t="s">
        <v>608</v>
      </c>
      <c r="D5322" t="s">
        <v>567</v>
      </c>
      <c r="E5322" t="s">
        <v>574</v>
      </c>
      <c r="F5322" t="s">
        <v>24</v>
      </c>
      <c r="G5322" t="s">
        <v>21</v>
      </c>
      <c r="H5322" t="s">
        <v>91</v>
      </c>
      <c r="I5322" t="s">
        <v>92</v>
      </c>
      <c r="J5322" s="2">
        <v>20</v>
      </c>
      <c r="L5322" s="2">
        <v>20</v>
      </c>
      <c r="M5322" s="2">
        <v>8.9</v>
      </c>
    </row>
    <row r="5323" spans="1:13" hidden="1" x14ac:dyDescent="0.3">
      <c r="A5323" t="s">
        <v>15</v>
      </c>
      <c r="B5323" t="s">
        <v>623</v>
      </c>
      <c r="C5323" t="s">
        <v>608</v>
      </c>
      <c r="D5323" t="s">
        <v>567</v>
      </c>
      <c r="E5323" t="s">
        <v>574</v>
      </c>
      <c r="F5323" t="s">
        <v>24</v>
      </c>
      <c r="G5323" t="s">
        <v>21</v>
      </c>
      <c r="H5323" t="s">
        <v>93</v>
      </c>
      <c r="I5323" t="s">
        <v>94</v>
      </c>
    </row>
    <row r="5324" spans="1:13" hidden="1" x14ac:dyDescent="0.3">
      <c r="A5324" t="s">
        <v>15</v>
      </c>
      <c r="B5324" t="s">
        <v>623</v>
      </c>
      <c r="C5324" t="s">
        <v>608</v>
      </c>
      <c r="D5324" t="s">
        <v>567</v>
      </c>
      <c r="E5324" t="s">
        <v>574</v>
      </c>
      <c r="F5324" t="s">
        <v>24</v>
      </c>
      <c r="G5324" t="s">
        <v>21</v>
      </c>
      <c r="H5324" t="s">
        <v>95</v>
      </c>
      <c r="I5324" t="s">
        <v>96</v>
      </c>
    </row>
    <row r="5325" spans="1:13" hidden="1" x14ac:dyDescent="0.3">
      <c r="A5325" t="s">
        <v>15</v>
      </c>
      <c r="B5325" t="s">
        <v>623</v>
      </c>
      <c r="C5325" t="s">
        <v>608</v>
      </c>
      <c r="D5325" t="s">
        <v>567</v>
      </c>
      <c r="E5325" t="s">
        <v>574</v>
      </c>
      <c r="F5325" t="s">
        <v>24</v>
      </c>
      <c r="G5325" t="s">
        <v>21</v>
      </c>
      <c r="H5325" t="s">
        <v>97</v>
      </c>
      <c r="I5325" t="s">
        <v>98</v>
      </c>
    </row>
    <row r="5326" spans="1:13" hidden="1" x14ac:dyDescent="0.3">
      <c r="A5326" t="s">
        <v>15</v>
      </c>
      <c r="B5326" t="s">
        <v>623</v>
      </c>
      <c r="C5326" t="s">
        <v>608</v>
      </c>
      <c r="D5326" t="s">
        <v>567</v>
      </c>
      <c r="E5326" t="s">
        <v>574</v>
      </c>
      <c r="F5326" t="s">
        <v>24</v>
      </c>
      <c r="G5326" t="s">
        <v>21</v>
      </c>
      <c r="H5326" t="s">
        <v>99</v>
      </c>
      <c r="I5326" t="s">
        <v>100</v>
      </c>
      <c r="J5326" s="2">
        <v>10</v>
      </c>
      <c r="L5326" s="2">
        <v>10</v>
      </c>
      <c r="M5326" s="2">
        <v>4.3</v>
      </c>
    </row>
    <row r="5327" spans="1:13" hidden="1" x14ac:dyDescent="0.3">
      <c r="A5327" t="s">
        <v>15</v>
      </c>
      <c r="B5327" t="s">
        <v>623</v>
      </c>
      <c r="C5327" t="s">
        <v>608</v>
      </c>
      <c r="D5327" t="s">
        <v>567</v>
      </c>
      <c r="E5327" t="s">
        <v>574</v>
      </c>
      <c r="F5327" t="s">
        <v>24</v>
      </c>
      <c r="G5327" t="s">
        <v>21</v>
      </c>
      <c r="H5327" t="s">
        <v>101</v>
      </c>
      <c r="I5327" t="s">
        <v>102</v>
      </c>
    </row>
    <row r="5328" spans="1:13" hidden="1" x14ac:dyDescent="0.3">
      <c r="A5328" t="s">
        <v>15</v>
      </c>
      <c r="B5328" t="s">
        <v>623</v>
      </c>
      <c r="C5328" t="s">
        <v>608</v>
      </c>
      <c r="D5328" t="s">
        <v>567</v>
      </c>
      <c r="E5328" t="s">
        <v>574</v>
      </c>
      <c r="F5328" t="s">
        <v>24</v>
      </c>
      <c r="G5328" t="s">
        <v>21</v>
      </c>
      <c r="H5328" t="s">
        <v>103</v>
      </c>
      <c r="I5328" t="s">
        <v>104</v>
      </c>
      <c r="J5328" s="2">
        <v>5</v>
      </c>
      <c r="L5328" s="2">
        <v>5</v>
      </c>
      <c r="M5328" s="2">
        <v>4.9000000000000004</v>
      </c>
    </row>
    <row r="5329" spans="1:13" hidden="1" x14ac:dyDescent="0.3">
      <c r="A5329" t="s">
        <v>15</v>
      </c>
      <c r="B5329" t="s">
        <v>623</v>
      </c>
      <c r="C5329" t="s">
        <v>608</v>
      </c>
      <c r="D5329" t="s">
        <v>567</v>
      </c>
      <c r="E5329" t="s">
        <v>574</v>
      </c>
      <c r="F5329" t="s">
        <v>24</v>
      </c>
      <c r="G5329" t="s">
        <v>21</v>
      </c>
      <c r="H5329" t="s">
        <v>105</v>
      </c>
      <c r="I5329" t="s">
        <v>106</v>
      </c>
      <c r="J5329" s="2">
        <v>5</v>
      </c>
      <c r="L5329" s="2">
        <v>5</v>
      </c>
      <c r="M5329" s="2">
        <v>6.1</v>
      </c>
    </row>
    <row r="5330" spans="1:13" hidden="1" x14ac:dyDescent="0.3">
      <c r="A5330" t="s">
        <v>15</v>
      </c>
      <c r="B5330" t="s">
        <v>623</v>
      </c>
      <c r="C5330" t="s">
        <v>608</v>
      </c>
      <c r="D5330" t="s">
        <v>567</v>
      </c>
      <c r="E5330" t="s">
        <v>574</v>
      </c>
      <c r="F5330" t="s">
        <v>24</v>
      </c>
      <c r="G5330" t="s">
        <v>21</v>
      </c>
      <c r="H5330" t="s">
        <v>107</v>
      </c>
      <c r="I5330" t="s">
        <v>108</v>
      </c>
    </row>
    <row r="5331" spans="1:13" hidden="1" x14ac:dyDescent="0.3">
      <c r="A5331" t="s">
        <v>15</v>
      </c>
      <c r="B5331" t="s">
        <v>623</v>
      </c>
      <c r="C5331" t="s">
        <v>608</v>
      </c>
      <c r="D5331" t="s">
        <v>567</v>
      </c>
      <c r="E5331" t="s">
        <v>574</v>
      </c>
      <c r="F5331" t="s">
        <v>24</v>
      </c>
      <c r="G5331" t="s">
        <v>21</v>
      </c>
      <c r="H5331" t="s">
        <v>109</v>
      </c>
      <c r="I5331" t="s">
        <v>109</v>
      </c>
    </row>
    <row r="5332" spans="1:13" hidden="1" x14ac:dyDescent="0.3">
      <c r="A5332" t="s">
        <v>15</v>
      </c>
      <c r="B5332" t="s">
        <v>623</v>
      </c>
      <c r="C5332" t="s">
        <v>608</v>
      </c>
      <c r="D5332" t="s">
        <v>567</v>
      </c>
      <c r="E5332" t="s">
        <v>576</v>
      </c>
      <c r="F5332" t="s">
        <v>24</v>
      </c>
      <c r="G5332" t="s">
        <v>21</v>
      </c>
      <c r="H5332" t="s">
        <v>25</v>
      </c>
      <c r="I5332" t="s">
        <v>26</v>
      </c>
    </row>
    <row r="5333" spans="1:13" hidden="1" x14ac:dyDescent="0.3">
      <c r="A5333" t="s">
        <v>15</v>
      </c>
      <c r="B5333" t="s">
        <v>623</v>
      </c>
      <c r="C5333" t="s">
        <v>608</v>
      </c>
      <c r="D5333" t="s">
        <v>567</v>
      </c>
      <c r="E5333" t="s">
        <v>576</v>
      </c>
      <c r="F5333" t="s">
        <v>24</v>
      </c>
      <c r="G5333" t="s">
        <v>21</v>
      </c>
      <c r="H5333" t="s">
        <v>27</v>
      </c>
      <c r="I5333" t="s">
        <v>28</v>
      </c>
      <c r="J5333" s="2">
        <v>10</v>
      </c>
      <c r="L5333" s="2">
        <v>10</v>
      </c>
      <c r="M5333" s="2">
        <v>29.4</v>
      </c>
    </row>
    <row r="5334" spans="1:13" hidden="1" x14ac:dyDescent="0.3">
      <c r="A5334" t="s">
        <v>15</v>
      </c>
      <c r="B5334" t="s">
        <v>623</v>
      </c>
      <c r="C5334" t="s">
        <v>608</v>
      </c>
      <c r="D5334" t="s">
        <v>567</v>
      </c>
      <c r="E5334" t="s">
        <v>576</v>
      </c>
      <c r="F5334" t="s">
        <v>24</v>
      </c>
      <c r="G5334" t="s">
        <v>21</v>
      </c>
      <c r="H5334" t="s">
        <v>29</v>
      </c>
      <c r="I5334" t="s">
        <v>30</v>
      </c>
    </row>
    <row r="5335" spans="1:13" hidden="1" x14ac:dyDescent="0.3">
      <c r="A5335" t="s">
        <v>15</v>
      </c>
      <c r="B5335" t="s">
        <v>623</v>
      </c>
      <c r="C5335" t="s">
        <v>608</v>
      </c>
      <c r="D5335" t="s">
        <v>567</v>
      </c>
      <c r="E5335" t="s">
        <v>576</v>
      </c>
      <c r="F5335" t="s">
        <v>24</v>
      </c>
      <c r="G5335" t="s">
        <v>21</v>
      </c>
      <c r="H5335" t="s">
        <v>31</v>
      </c>
      <c r="I5335" t="s">
        <v>32</v>
      </c>
      <c r="J5335" s="2">
        <v>5</v>
      </c>
      <c r="L5335" s="2">
        <v>5</v>
      </c>
      <c r="M5335" s="2">
        <v>11</v>
      </c>
    </row>
    <row r="5336" spans="1:13" hidden="1" x14ac:dyDescent="0.3">
      <c r="A5336" t="s">
        <v>15</v>
      </c>
      <c r="B5336" t="s">
        <v>623</v>
      </c>
      <c r="C5336" t="s">
        <v>608</v>
      </c>
      <c r="D5336" t="s">
        <v>567</v>
      </c>
      <c r="E5336" t="s">
        <v>576</v>
      </c>
      <c r="F5336" t="s">
        <v>24</v>
      </c>
      <c r="G5336" t="s">
        <v>21</v>
      </c>
      <c r="H5336" t="s">
        <v>33</v>
      </c>
      <c r="I5336" t="s">
        <v>34</v>
      </c>
      <c r="J5336" s="2">
        <v>10</v>
      </c>
      <c r="L5336" s="2">
        <v>10</v>
      </c>
      <c r="M5336" s="2">
        <v>14.8</v>
      </c>
    </row>
    <row r="5337" spans="1:13" hidden="1" x14ac:dyDescent="0.3">
      <c r="A5337" t="s">
        <v>15</v>
      </c>
      <c r="B5337" t="s">
        <v>623</v>
      </c>
      <c r="C5337" t="s">
        <v>608</v>
      </c>
      <c r="D5337" t="s">
        <v>567</v>
      </c>
      <c r="E5337" t="s">
        <v>576</v>
      </c>
      <c r="F5337" t="s">
        <v>24</v>
      </c>
      <c r="G5337" t="s">
        <v>21</v>
      </c>
      <c r="H5337" t="s">
        <v>35</v>
      </c>
      <c r="I5337" t="s">
        <v>36</v>
      </c>
      <c r="J5337" s="2">
        <v>50</v>
      </c>
      <c r="L5337" s="2">
        <v>50</v>
      </c>
      <c r="M5337" s="2">
        <v>38.5</v>
      </c>
    </row>
    <row r="5338" spans="1:13" hidden="1" x14ac:dyDescent="0.3">
      <c r="A5338" t="s">
        <v>15</v>
      </c>
      <c r="B5338" t="s">
        <v>623</v>
      </c>
      <c r="C5338" t="s">
        <v>608</v>
      </c>
      <c r="D5338" t="s">
        <v>567</v>
      </c>
      <c r="E5338" t="s">
        <v>576</v>
      </c>
      <c r="F5338" t="s">
        <v>24</v>
      </c>
      <c r="G5338" t="s">
        <v>21</v>
      </c>
      <c r="H5338" t="s">
        <v>37</v>
      </c>
      <c r="I5338" t="s">
        <v>38</v>
      </c>
      <c r="J5338" s="2">
        <v>10</v>
      </c>
      <c r="L5338" s="2">
        <v>10</v>
      </c>
      <c r="M5338" s="2">
        <v>36.6</v>
      </c>
    </row>
    <row r="5339" spans="1:13" hidden="1" x14ac:dyDescent="0.3">
      <c r="A5339" t="s">
        <v>15</v>
      </c>
      <c r="B5339" t="s">
        <v>623</v>
      </c>
      <c r="C5339" t="s">
        <v>608</v>
      </c>
      <c r="D5339" t="s">
        <v>567</v>
      </c>
      <c r="E5339" t="s">
        <v>576</v>
      </c>
      <c r="F5339" t="s">
        <v>24</v>
      </c>
      <c r="G5339" t="s">
        <v>21</v>
      </c>
      <c r="H5339" t="s">
        <v>39</v>
      </c>
      <c r="I5339" t="s">
        <v>40</v>
      </c>
    </row>
    <row r="5340" spans="1:13" hidden="1" x14ac:dyDescent="0.3">
      <c r="A5340" t="s">
        <v>15</v>
      </c>
      <c r="B5340" t="s">
        <v>623</v>
      </c>
      <c r="C5340" t="s">
        <v>608</v>
      </c>
      <c r="D5340" t="s">
        <v>567</v>
      </c>
      <c r="E5340" t="s">
        <v>576</v>
      </c>
      <c r="F5340" t="s">
        <v>24</v>
      </c>
      <c r="G5340" t="s">
        <v>21</v>
      </c>
      <c r="H5340" t="s">
        <v>41</v>
      </c>
      <c r="I5340" t="s">
        <v>42</v>
      </c>
    </row>
    <row r="5341" spans="1:13" hidden="1" x14ac:dyDescent="0.3">
      <c r="A5341" t="s">
        <v>15</v>
      </c>
      <c r="B5341" t="s">
        <v>623</v>
      </c>
      <c r="C5341" t="s">
        <v>608</v>
      </c>
      <c r="D5341" t="s">
        <v>567</v>
      </c>
      <c r="E5341" t="s">
        <v>576</v>
      </c>
      <c r="F5341" t="s">
        <v>24</v>
      </c>
      <c r="G5341" t="s">
        <v>21</v>
      </c>
      <c r="H5341" t="s">
        <v>43</v>
      </c>
      <c r="I5341" t="s">
        <v>44</v>
      </c>
    </row>
    <row r="5342" spans="1:13" hidden="1" x14ac:dyDescent="0.3">
      <c r="A5342" t="s">
        <v>15</v>
      </c>
      <c r="B5342" t="s">
        <v>623</v>
      </c>
      <c r="C5342" t="s">
        <v>608</v>
      </c>
      <c r="D5342" t="s">
        <v>567</v>
      </c>
      <c r="E5342" t="s">
        <v>576</v>
      </c>
      <c r="F5342" t="s">
        <v>24</v>
      </c>
      <c r="G5342" t="s">
        <v>21</v>
      </c>
      <c r="H5342" t="s">
        <v>45</v>
      </c>
      <c r="I5342" t="s">
        <v>46</v>
      </c>
    </row>
    <row r="5343" spans="1:13" hidden="1" x14ac:dyDescent="0.3">
      <c r="A5343" t="s">
        <v>15</v>
      </c>
      <c r="B5343" t="s">
        <v>623</v>
      </c>
      <c r="C5343" t="s">
        <v>608</v>
      </c>
      <c r="D5343" t="s">
        <v>567</v>
      </c>
      <c r="E5343" t="s">
        <v>576</v>
      </c>
      <c r="F5343" t="s">
        <v>24</v>
      </c>
      <c r="G5343" t="s">
        <v>21</v>
      </c>
      <c r="H5343" t="s">
        <v>47</v>
      </c>
      <c r="I5343" t="s">
        <v>48</v>
      </c>
      <c r="J5343" s="2">
        <v>10</v>
      </c>
      <c r="L5343" s="2">
        <v>10</v>
      </c>
      <c r="M5343" s="2">
        <v>26.9</v>
      </c>
    </row>
    <row r="5344" spans="1:13" hidden="1" x14ac:dyDescent="0.3">
      <c r="A5344" t="s">
        <v>15</v>
      </c>
      <c r="B5344" t="s">
        <v>623</v>
      </c>
      <c r="C5344" t="s">
        <v>608</v>
      </c>
      <c r="D5344" t="s">
        <v>567</v>
      </c>
      <c r="E5344" t="s">
        <v>576</v>
      </c>
      <c r="F5344" t="s">
        <v>24</v>
      </c>
      <c r="G5344" t="s">
        <v>21</v>
      </c>
      <c r="H5344" t="s">
        <v>49</v>
      </c>
      <c r="I5344" t="s">
        <v>50</v>
      </c>
      <c r="J5344" s="2">
        <v>35</v>
      </c>
      <c r="L5344" s="2">
        <v>35</v>
      </c>
      <c r="M5344" s="2">
        <v>10</v>
      </c>
    </row>
    <row r="5345" spans="1:13" hidden="1" x14ac:dyDescent="0.3">
      <c r="A5345" t="s">
        <v>15</v>
      </c>
      <c r="B5345" t="s">
        <v>623</v>
      </c>
      <c r="C5345" t="s">
        <v>608</v>
      </c>
      <c r="D5345" t="s">
        <v>567</v>
      </c>
      <c r="E5345" t="s">
        <v>576</v>
      </c>
      <c r="F5345" t="s">
        <v>24</v>
      </c>
      <c r="G5345" t="s">
        <v>21</v>
      </c>
      <c r="H5345" t="s">
        <v>51</v>
      </c>
      <c r="I5345" t="s">
        <v>52</v>
      </c>
      <c r="J5345" s="2">
        <v>5</v>
      </c>
      <c r="L5345" s="2">
        <v>5</v>
      </c>
      <c r="M5345" s="2">
        <v>8.8000000000000007</v>
      </c>
    </row>
    <row r="5346" spans="1:13" hidden="1" x14ac:dyDescent="0.3">
      <c r="A5346" t="s">
        <v>15</v>
      </c>
      <c r="B5346" t="s">
        <v>623</v>
      </c>
      <c r="C5346" t="s">
        <v>608</v>
      </c>
      <c r="D5346" t="s">
        <v>567</v>
      </c>
      <c r="E5346" t="s">
        <v>576</v>
      </c>
      <c r="F5346" t="s">
        <v>24</v>
      </c>
      <c r="G5346" t="s">
        <v>21</v>
      </c>
      <c r="H5346" t="s">
        <v>53</v>
      </c>
      <c r="I5346" t="s">
        <v>54</v>
      </c>
      <c r="J5346" s="2">
        <v>5</v>
      </c>
      <c r="L5346" s="2">
        <v>5</v>
      </c>
      <c r="M5346" s="2">
        <v>9.1</v>
      </c>
    </row>
    <row r="5347" spans="1:13" hidden="1" x14ac:dyDescent="0.3">
      <c r="A5347" t="s">
        <v>15</v>
      </c>
      <c r="B5347" t="s">
        <v>623</v>
      </c>
      <c r="C5347" t="s">
        <v>608</v>
      </c>
      <c r="D5347" t="s">
        <v>567</v>
      </c>
      <c r="E5347" t="s">
        <v>576</v>
      </c>
      <c r="F5347" t="s">
        <v>24</v>
      </c>
      <c r="G5347" t="s">
        <v>21</v>
      </c>
      <c r="H5347" t="s">
        <v>55</v>
      </c>
      <c r="I5347" t="s">
        <v>56</v>
      </c>
      <c r="J5347" s="2">
        <v>120</v>
      </c>
      <c r="L5347" s="2">
        <v>120</v>
      </c>
      <c r="M5347" s="2">
        <v>43.6</v>
      </c>
    </row>
    <row r="5348" spans="1:13" hidden="1" x14ac:dyDescent="0.3">
      <c r="A5348" t="s">
        <v>15</v>
      </c>
      <c r="B5348" t="s">
        <v>623</v>
      </c>
      <c r="C5348" t="s">
        <v>608</v>
      </c>
      <c r="D5348" t="s">
        <v>567</v>
      </c>
      <c r="E5348" t="s">
        <v>576</v>
      </c>
      <c r="F5348" t="s">
        <v>24</v>
      </c>
      <c r="G5348" t="s">
        <v>21</v>
      </c>
      <c r="H5348" t="s">
        <v>57</v>
      </c>
      <c r="I5348" t="s">
        <v>58</v>
      </c>
      <c r="J5348" s="2">
        <v>10</v>
      </c>
      <c r="L5348" s="2">
        <v>10</v>
      </c>
      <c r="M5348" s="2">
        <v>5.4</v>
      </c>
    </row>
    <row r="5349" spans="1:13" hidden="1" x14ac:dyDescent="0.3">
      <c r="A5349" t="s">
        <v>15</v>
      </c>
      <c r="B5349" t="s">
        <v>623</v>
      </c>
      <c r="C5349" t="s">
        <v>608</v>
      </c>
      <c r="D5349" t="s">
        <v>567</v>
      </c>
      <c r="E5349" t="s">
        <v>576</v>
      </c>
      <c r="F5349" t="s">
        <v>24</v>
      </c>
      <c r="G5349" t="s">
        <v>21</v>
      </c>
      <c r="H5349" t="s">
        <v>59</v>
      </c>
      <c r="I5349" t="s">
        <v>60</v>
      </c>
    </row>
    <row r="5350" spans="1:13" hidden="1" x14ac:dyDescent="0.3">
      <c r="A5350" t="s">
        <v>15</v>
      </c>
      <c r="B5350" t="s">
        <v>623</v>
      </c>
      <c r="C5350" t="s">
        <v>608</v>
      </c>
      <c r="D5350" t="s">
        <v>567</v>
      </c>
      <c r="E5350" t="s">
        <v>576</v>
      </c>
      <c r="F5350" t="s">
        <v>24</v>
      </c>
      <c r="G5350" t="s">
        <v>21</v>
      </c>
      <c r="H5350" t="s">
        <v>61</v>
      </c>
      <c r="I5350" t="s">
        <v>62</v>
      </c>
    </row>
    <row r="5351" spans="1:13" hidden="1" x14ac:dyDescent="0.3">
      <c r="A5351" t="s">
        <v>15</v>
      </c>
      <c r="B5351" t="s">
        <v>623</v>
      </c>
      <c r="C5351" t="s">
        <v>608</v>
      </c>
      <c r="D5351" t="s">
        <v>567</v>
      </c>
      <c r="E5351" t="s">
        <v>576</v>
      </c>
      <c r="F5351" t="s">
        <v>24</v>
      </c>
      <c r="G5351" t="s">
        <v>21</v>
      </c>
      <c r="H5351" t="s">
        <v>63</v>
      </c>
      <c r="I5351" t="s">
        <v>64</v>
      </c>
    </row>
    <row r="5352" spans="1:13" hidden="1" x14ac:dyDescent="0.3">
      <c r="A5352" t="s">
        <v>15</v>
      </c>
      <c r="B5352" t="s">
        <v>623</v>
      </c>
      <c r="C5352" t="s">
        <v>608</v>
      </c>
      <c r="D5352" t="s">
        <v>567</v>
      </c>
      <c r="E5352" t="s">
        <v>576</v>
      </c>
      <c r="F5352" t="s">
        <v>24</v>
      </c>
      <c r="G5352" t="s">
        <v>21</v>
      </c>
      <c r="H5352" t="s">
        <v>65</v>
      </c>
      <c r="I5352" t="s">
        <v>66</v>
      </c>
      <c r="J5352" s="2">
        <v>10</v>
      </c>
      <c r="L5352" s="2">
        <v>10</v>
      </c>
      <c r="M5352" s="2">
        <v>46.8</v>
      </c>
    </row>
    <row r="5353" spans="1:13" hidden="1" x14ac:dyDescent="0.3">
      <c r="A5353" t="s">
        <v>15</v>
      </c>
      <c r="B5353" t="s">
        <v>623</v>
      </c>
      <c r="C5353" t="s">
        <v>608</v>
      </c>
      <c r="D5353" t="s">
        <v>567</v>
      </c>
      <c r="E5353" t="s">
        <v>576</v>
      </c>
      <c r="F5353" t="s">
        <v>24</v>
      </c>
      <c r="G5353" t="s">
        <v>21</v>
      </c>
      <c r="H5353" t="s">
        <v>67</v>
      </c>
      <c r="I5353" t="s">
        <v>68</v>
      </c>
    </row>
    <row r="5354" spans="1:13" hidden="1" x14ac:dyDescent="0.3">
      <c r="A5354" t="s">
        <v>15</v>
      </c>
      <c r="B5354" t="s">
        <v>623</v>
      </c>
      <c r="C5354" t="s">
        <v>608</v>
      </c>
      <c r="D5354" t="s">
        <v>567</v>
      </c>
      <c r="E5354" t="s">
        <v>576</v>
      </c>
      <c r="F5354" t="s">
        <v>24</v>
      </c>
      <c r="G5354" t="s">
        <v>21</v>
      </c>
      <c r="H5354" t="s">
        <v>69</v>
      </c>
      <c r="I5354" t="s">
        <v>70</v>
      </c>
      <c r="J5354" s="2">
        <v>25</v>
      </c>
      <c r="L5354" s="2">
        <v>25</v>
      </c>
      <c r="M5354" s="2">
        <v>18.600000000000001</v>
      </c>
    </row>
    <row r="5355" spans="1:13" hidden="1" x14ac:dyDescent="0.3">
      <c r="A5355" t="s">
        <v>15</v>
      </c>
      <c r="B5355" t="s">
        <v>623</v>
      </c>
      <c r="C5355" t="s">
        <v>608</v>
      </c>
      <c r="D5355" t="s">
        <v>567</v>
      </c>
      <c r="E5355" t="s">
        <v>576</v>
      </c>
      <c r="F5355" t="s">
        <v>24</v>
      </c>
      <c r="G5355" t="s">
        <v>21</v>
      </c>
      <c r="H5355" t="s">
        <v>71</v>
      </c>
      <c r="I5355" t="s">
        <v>72</v>
      </c>
    </row>
    <row r="5356" spans="1:13" hidden="1" x14ac:dyDescent="0.3">
      <c r="A5356" t="s">
        <v>15</v>
      </c>
      <c r="B5356" t="s">
        <v>623</v>
      </c>
      <c r="C5356" t="s">
        <v>608</v>
      </c>
      <c r="D5356" t="s">
        <v>567</v>
      </c>
      <c r="E5356" t="s">
        <v>576</v>
      </c>
      <c r="F5356" t="s">
        <v>24</v>
      </c>
      <c r="G5356" t="s">
        <v>21</v>
      </c>
      <c r="H5356" t="s">
        <v>73</v>
      </c>
      <c r="I5356" t="s">
        <v>74</v>
      </c>
    </row>
    <row r="5357" spans="1:13" hidden="1" x14ac:dyDescent="0.3">
      <c r="A5357" t="s">
        <v>15</v>
      </c>
      <c r="B5357" t="s">
        <v>623</v>
      </c>
      <c r="C5357" t="s">
        <v>608</v>
      </c>
      <c r="D5357" t="s">
        <v>567</v>
      </c>
      <c r="E5357" t="s">
        <v>576</v>
      </c>
      <c r="F5357" t="s">
        <v>24</v>
      </c>
      <c r="G5357" t="s">
        <v>21</v>
      </c>
      <c r="H5357" t="s">
        <v>75</v>
      </c>
      <c r="I5357" t="s">
        <v>76</v>
      </c>
    </row>
    <row r="5358" spans="1:13" hidden="1" x14ac:dyDescent="0.3">
      <c r="A5358" t="s">
        <v>15</v>
      </c>
      <c r="B5358" t="s">
        <v>623</v>
      </c>
      <c r="C5358" t="s">
        <v>608</v>
      </c>
      <c r="D5358" t="s">
        <v>567</v>
      </c>
      <c r="E5358" t="s">
        <v>576</v>
      </c>
      <c r="F5358" t="s">
        <v>24</v>
      </c>
      <c r="G5358" t="s">
        <v>21</v>
      </c>
      <c r="H5358" t="s">
        <v>77</v>
      </c>
      <c r="I5358" t="s">
        <v>78</v>
      </c>
    </row>
    <row r="5359" spans="1:13" hidden="1" x14ac:dyDescent="0.3">
      <c r="A5359" t="s">
        <v>15</v>
      </c>
      <c r="B5359" t="s">
        <v>623</v>
      </c>
      <c r="C5359" t="s">
        <v>608</v>
      </c>
      <c r="D5359" t="s">
        <v>567</v>
      </c>
      <c r="E5359" t="s">
        <v>576</v>
      </c>
      <c r="F5359" t="s">
        <v>24</v>
      </c>
      <c r="G5359" t="s">
        <v>21</v>
      </c>
      <c r="H5359" t="s">
        <v>79</v>
      </c>
      <c r="I5359" t="s">
        <v>80</v>
      </c>
    </row>
    <row r="5360" spans="1:13" hidden="1" x14ac:dyDescent="0.3">
      <c r="A5360" t="s">
        <v>15</v>
      </c>
      <c r="B5360" t="s">
        <v>623</v>
      </c>
      <c r="C5360" t="s">
        <v>608</v>
      </c>
      <c r="D5360" t="s">
        <v>567</v>
      </c>
      <c r="E5360" t="s">
        <v>576</v>
      </c>
      <c r="F5360" t="s">
        <v>24</v>
      </c>
      <c r="G5360" t="s">
        <v>21</v>
      </c>
      <c r="H5360" t="s">
        <v>81</v>
      </c>
      <c r="I5360" t="s">
        <v>82</v>
      </c>
      <c r="J5360" s="2">
        <v>25</v>
      </c>
      <c r="L5360" s="2">
        <v>25</v>
      </c>
      <c r="M5360" s="2">
        <v>11.7</v>
      </c>
    </row>
    <row r="5361" spans="1:13" hidden="1" x14ac:dyDescent="0.3">
      <c r="A5361" t="s">
        <v>15</v>
      </c>
      <c r="B5361" t="s">
        <v>623</v>
      </c>
      <c r="C5361" t="s">
        <v>608</v>
      </c>
      <c r="D5361" t="s">
        <v>567</v>
      </c>
      <c r="E5361" t="s">
        <v>576</v>
      </c>
      <c r="F5361" t="s">
        <v>24</v>
      </c>
      <c r="G5361" t="s">
        <v>21</v>
      </c>
      <c r="H5361" t="s">
        <v>83</v>
      </c>
      <c r="I5361" t="s">
        <v>84</v>
      </c>
    </row>
    <row r="5362" spans="1:13" hidden="1" x14ac:dyDescent="0.3">
      <c r="A5362" t="s">
        <v>15</v>
      </c>
      <c r="B5362" t="s">
        <v>623</v>
      </c>
      <c r="C5362" t="s">
        <v>608</v>
      </c>
      <c r="D5362" t="s">
        <v>567</v>
      </c>
      <c r="E5362" t="s">
        <v>576</v>
      </c>
      <c r="F5362" t="s">
        <v>24</v>
      </c>
      <c r="G5362" t="s">
        <v>21</v>
      </c>
      <c r="H5362" t="s">
        <v>85</v>
      </c>
      <c r="I5362" t="s">
        <v>86</v>
      </c>
      <c r="J5362" s="2">
        <v>5</v>
      </c>
      <c r="L5362" s="2">
        <v>5</v>
      </c>
      <c r="M5362" s="2">
        <v>11.9</v>
      </c>
    </row>
    <row r="5363" spans="1:13" hidden="1" x14ac:dyDescent="0.3">
      <c r="A5363" t="s">
        <v>15</v>
      </c>
      <c r="B5363" t="s">
        <v>623</v>
      </c>
      <c r="C5363" t="s">
        <v>608</v>
      </c>
      <c r="D5363" t="s">
        <v>567</v>
      </c>
      <c r="E5363" t="s">
        <v>576</v>
      </c>
      <c r="F5363" t="s">
        <v>24</v>
      </c>
      <c r="G5363" t="s">
        <v>21</v>
      </c>
      <c r="H5363" t="s">
        <v>87</v>
      </c>
      <c r="I5363" t="s">
        <v>88</v>
      </c>
    </row>
    <row r="5364" spans="1:13" hidden="1" x14ac:dyDescent="0.3">
      <c r="A5364" t="s">
        <v>15</v>
      </c>
      <c r="B5364" t="s">
        <v>623</v>
      </c>
      <c r="C5364" t="s">
        <v>608</v>
      </c>
      <c r="D5364" t="s">
        <v>567</v>
      </c>
      <c r="E5364" t="s">
        <v>576</v>
      </c>
      <c r="F5364" t="s">
        <v>24</v>
      </c>
      <c r="G5364" t="s">
        <v>21</v>
      </c>
      <c r="H5364" t="s">
        <v>89</v>
      </c>
      <c r="I5364" t="s">
        <v>90</v>
      </c>
      <c r="J5364" s="2">
        <v>10</v>
      </c>
      <c r="L5364" s="2">
        <v>10</v>
      </c>
      <c r="M5364" s="2">
        <v>20.9</v>
      </c>
    </row>
    <row r="5365" spans="1:13" hidden="1" x14ac:dyDescent="0.3">
      <c r="A5365" t="s">
        <v>15</v>
      </c>
      <c r="B5365" t="s">
        <v>623</v>
      </c>
      <c r="C5365" t="s">
        <v>608</v>
      </c>
      <c r="D5365" t="s">
        <v>567</v>
      </c>
      <c r="E5365" t="s">
        <v>576</v>
      </c>
      <c r="F5365" t="s">
        <v>24</v>
      </c>
      <c r="G5365" t="s">
        <v>21</v>
      </c>
      <c r="H5365" t="s">
        <v>91</v>
      </c>
      <c r="I5365" t="s">
        <v>92</v>
      </c>
      <c r="J5365" s="2">
        <v>10</v>
      </c>
      <c r="L5365" s="2">
        <v>10</v>
      </c>
      <c r="M5365" s="2">
        <v>13.2</v>
      </c>
    </row>
    <row r="5366" spans="1:13" hidden="1" x14ac:dyDescent="0.3">
      <c r="A5366" t="s">
        <v>15</v>
      </c>
      <c r="B5366" t="s">
        <v>623</v>
      </c>
      <c r="C5366" t="s">
        <v>608</v>
      </c>
      <c r="D5366" t="s">
        <v>567</v>
      </c>
      <c r="E5366" t="s">
        <v>576</v>
      </c>
      <c r="F5366" t="s">
        <v>24</v>
      </c>
      <c r="G5366" t="s">
        <v>21</v>
      </c>
      <c r="H5366" t="s">
        <v>93</v>
      </c>
      <c r="I5366" t="s">
        <v>94</v>
      </c>
    </row>
    <row r="5367" spans="1:13" hidden="1" x14ac:dyDescent="0.3">
      <c r="A5367" t="s">
        <v>15</v>
      </c>
      <c r="B5367" t="s">
        <v>623</v>
      </c>
      <c r="C5367" t="s">
        <v>608</v>
      </c>
      <c r="D5367" t="s">
        <v>567</v>
      </c>
      <c r="E5367" t="s">
        <v>576</v>
      </c>
      <c r="F5367" t="s">
        <v>24</v>
      </c>
      <c r="G5367" t="s">
        <v>21</v>
      </c>
      <c r="H5367" t="s">
        <v>95</v>
      </c>
      <c r="I5367" t="s">
        <v>96</v>
      </c>
      <c r="J5367" s="2">
        <v>10</v>
      </c>
      <c r="L5367" s="2">
        <v>10</v>
      </c>
      <c r="M5367" s="2">
        <v>29.8</v>
      </c>
    </row>
    <row r="5368" spans="1:13" hidden="1" x14ac:dyDescent="0.3">
      <c r="A5368" t="s">
        <v>15</v>
      </c>
      <c r="B5368" t="s">
        <v>623</v>
      </c>
      <c r="C5368" t="s">
        <v>608</v>
      </c>
      <c r="D5368" t="s">
        <v>567</v>
      </c>
      <c r="E5368" t="s">
        <v>576</v>
      </c>
      <c r="F5368" t="s">
        <v>24</v>
      </c>
      <c r="G5368" t="s">
        <v>21</v>
      </c>
      <c r="H5368" t="s">
        <v>97</v>
      </c>
      <c r="I5368" t="s">
        <v>98</v>
      </c>
    </row>
    <row r="5369" spans="1:13" hidden="1" x14ac:dyDescent="0.3">
      <c r="A5369" t="s">
        <v>15</v>
      </c>
      <c r="B5369" t="s">
        <v>623</v>
      </c>
      <c r="C5369" t="s">
        <v>608</v>
      </c>
      <c r="D5369" t="s">
        <v>567</v>
      </c>
      <c r="E5369" t="s">
        <v>576</v>
      </c>
      <c r="F5369" t="s">
        <v>24</v>
      </c>
      <c r="G5369" t="s">
        <v>21</v>
      </c>
      <c r="H5369" t="s">
        <v>99</v>
      </c>
      <c r="I5369" t="s">
        <v>100</v>
      </c>
      <c r="J5369" s="2">
        <v>25</v>
      </c>
      <c r="L5369" s="2">
        <v>25</v>
      </c>
      <c r="M5369" s="2">
        <v>15.1</v>
      </c>
    </row>
    <row r="5370" spans="1:13" hidden="1" x14ac:dyDescent="0.3">
      <c r="A5370" t="s">
        <v>15</v>
      </c>
      <c r="B5370" t="s">
        <v>623</v>
      </c>
      <c r="C5370" t="s">
        <v>608</v>
      </c>
      <c r="D5370" t="s">
        <v>567</v>
      </c>
      <c r="E5370" t="s">
        <v>576</v>
      </c>
      <c r="F5370" t="s">
        <v>24</v>
      </c>
      <c r="G5370" t="s">
        <v>21</v>
      </c>
      <c r="H5370" t="s">
        <v>101</v>
      </c>
      <c r="I5370" t="s">
        <v>102</v>
      </c>
    </row>
    <row r="5371" spans="1:13" hidden="1" x14ac:dyDescent="0.3">
      <c r="A5371" t="s">
        <v>15</v>
      </c>
      <c r="B5371" t="s">
        <v>623</v>
      </c>
      <c r="C5371" t="s">
        <v>608</v>
      </c>
      <c r="D5371" t="s">
        <v>567</v>
      </c>
      <c r="E5371" t="s">
        <v>576</v>
      </c>
      <c r="F5371" t="s">
        <v>24</v>
      </c>
      <c r="G5371" t="s">
        <v>21</v>
      </c>
      <c r="H5371" t="s">
        <v>103</v>
      </c>
      <c r="I5371" t="s">
        <v>104</v>
      </c>
      <c r="J5371" s="2">
        <v>10</v>
      </c>
      <c r="L5371" s="2">
        <v>10</v>
      </c>
      <c r="M5371" s="2">
        <v>25.8</v>
      </c>
    </row>
    <row r="5372" spans="1:13" hidden="1" x14ac:dyDescent="0.3">
      <c r="A5372" t="s">
        <v>15</v>
      </c>
      <c r="B5372" t="s">
        <v>623</v>
      </c>
      <c r="C5372" t="s">
        <v>608</v>
      </c>
      <c r="D5372" t="s">
        <v>567</v>
      </c>
      <c r="E5372" t="s">
        <v>576</v>
      </c>
      <c r="F5372" t="s">
        <v>24</v>
      </c>
      <c r="G5372" t="s">
        <v>21</v>
      </c>
      <c r="H5372" t="s">
        <v>105</v>
      </c>
      <c r="I5372" t="s">
        <v>106</v>
      </c>
    </row>
    <row r="5373" spans="1:13" hidden="1" x14ac:dyDescent="0.3">
      <c r="A5373" t="s">
        <v>15</v>
      </c>
      <c r="B5373" t="s">
        <v>623</v>
      </c>
      <c r="C5373" t="s">
        <v>608</v>
      </c>
      <c r="D5373" t="s">
        <v>567</v>
      </c>
      <c r="E5373" t="s">
        <v>576</v>
      </c>
      <c r="F5373" t="s">
        <v>24</v>
      </c>
      <c r="G5373" t="s">
        <v>21</v>
      </c>
      <c r="H5373" t="s">
        <v>107</v>
      </c>
      <c r="I5373" t="s">
        <v>108</v>
      </c>
      <c r="J5373" s="2">
        <v>10</v>
      </c>
      <c r="L5373" s="2">
        <v>10</v>
      </c>
      <c r="M5373" s="2">
        <v>35</v>
      </c>
    </row>
    <row r="5374" spans="1:13" hidden="1" x14ac:dyDescent="0.3">
      <c r="A5374" t="s">
        <v>15</v>
      </c>
      <c r="B5374" t="s">
        <v>623</v>
      </c>
      <c r="C5374" t="s">
        <v>608</v>
      </c>
      <c r="D5374" t="s">
        <v>567</v>
      </c>
      <c r="E5374" t="s">
        <v>576</v>
      </c>
      <c r="F5374" t="s">
        <v>24</v>
      </c>
      <c r="G5374" t="s">
        <v>21</v>
      </c>
      <c r="H5374" t="s">
        <v>109</v>
      </c>
      <c r="I5374" t="s">
        <v>109</v>
      </c>
    </row>
    <row r="5375" spans="1:13" hidden="1" x14ac:dyDescent="0.3">
      <c r="A5375" t="s">
        <v>15</v>
      </c>
      <c r="B5375" t="s">
        <v>623</v>
      </c>
      <c r="C5375" t="s">
        <v>608</v>
      </c>
      <c r="D5375" t="s">
        <v>567</v>
      </c>
      <c r="E5375" t="s">
        <v>582</v>
      </c>
      <c r="F5375" t="s">
        <v>24</v>
      </c>
      <c r="G5375" t="s">
        <v>21</v>
      </c>
      <c r="H5375" t="s">
        <v>25</v>
      </c>
      <c r="I5375" t="s">
        <v>26</v>
      </c>
    </row>
    <row r="5376" spans="1:13" hidden="1" x14ac:dyDescent="0.3">
      <c r="A5376" t="s">
        <v>15</v>
      </c>
      <c r="B5376" t="s">
        <v>623</v>
      </c>
      <c r="C5376" t="s">
        <v>608</v>
      </c>
      <c r="D5376" t="s">
        <v>567</v>
      </c>
      <c r="E5376" t="s">
        <v>582</v>
      </c>
      <c r="F5376" t="s">
        <v>24</v>
      </c>
      <c r="G5376" t="s">
        <v>21</v>
      </c>
      <c r="H5376" t="s">
        <v>27</v>
      </c>
      <c r="I5376" t="s">
        <v>28</v>
      </c>
    </row>
    <row r="5377" spans="1:13" hidden="1" x14ac:dyDescent="0.3">
      <c r="A5377" t="s">
        <v>15</v>
      </c>
      <c r="B5377" t="s">
        <v>623</v>
      </c>
      <c r="C5377" t="s">
        <v>608</v>
      </c>
      <c r="D5377" t="s">
        <v>567</v>
      </c>
      <c r="E5377" t="s">
        <v>582</v>
      </c>
      <c r="F5377" t="s">
        <v>24</v>
      </c>
      <c r="G5377" t="s">
        <v>21</v>
      </c>
      <c r="H5377" t="s">
        <v>29</v>
      </c>
      <c r="I5377" t="s">
        <v>30</v>
      </c>
    </row>
    <row r="5378" spans="1:13" hidden="1" x14ac:dyDescent="0.3">
      <c r="A5378" t="s">
        <v>15</v>
      </c>
      <c r="B5378" t="s">
        <v>623</v>
      </c>
      <c r="C5378" t="s">
        <v>608</v>
      </c>
      <c r="D5378" t="s">
        <v>567</v>
      </c>
      <c r="E5378" t="s">
        <v>582</v>
      </c>
      <c r="F5378" t="s">
        <v>24</v>
      </c>
      <c r="G5378" t="s">
        <v>21</v>
      </c>
      <c r="H5378" t="s">
        <v>31</v>
      </c>
      <c r="I5378" t="s">
        <v>32</v>
      </c>
      <c r="J5378" s="2">
        <v>5</v>
      </c>
      <c r="L5378" s="2">
        <v>5</v>
      </c>
      <c r="M5378" s="2">
        <v>16.899999999999999</v>
      </c>
    </row>
    <row r="5379" spans="1:13" hidden="1" x14ac:dyDescent="0.3">
      <c r="A5379" t="s">
        <v>15</v>
      </c>
      <c r="B5379" t="s">
        <v>623</v>
      </c>
      <c r="C5379" t="s">
        <v>608</v>
      </c>
      <c r="D5379" t="s">
        <v>567</v>
      </c>
      <c r="E5379" t="s">
        <v>582</v>
      </c>
      <c r="F5379" t="s">
        <v>24</v>
      </c>
      <c r="G5379" t="s">
        <v>21</v>
      </c>
      <c r="H5379" t="s">
        <v>33</v>
      </c>
      <c r="I5379" t="s">
        <v>34</v>
      </c>
    </row>
    <row r="5380" spans="1:13" hidden="1" x14ac:dyDescent="0.3">
      <c r="A5380" t="s">
        <v>15</v>
      </c>
      <c r="B5380" t="s">
        <v>623</v>
      </c>
      <c r="C5380" t="s">
        <v>608</v>
      </c>
      <c r="D5380" t="s">
        <v>567</v>
      </c>
      <c r="E5380" t="s">
        <v>582</v>
      </c>
      <c r="F5380" t="s">
        <v>24</v>
      </c>
      <c r="G5380" t="s">
        <v>21</v>
      </c>
      <c r="H5380" t="s">
        <v>35</v>
      </c>
      <c r="I5380" t="s">
        <v>36</v>
      </c>
      <c r="J5380" s="2">
        <v>15</v>
      </c>
      <c r="L5380" s="2">
        <v>15</v>
      </c>
      <c r="M5380" s="2">
        <v>23.9</v>
      </c>
    </row>
    <row r="5381" spans="1:13" hidden="1" x14ac:dyDescent="0.3">
      <c r="A5381" t="s">
        <v>15</v>
      </c>
      <c r="B5381" t="s">
        <v>623</v>
      </c>
      <c r="C5381" t="s">
        <v>608</v>
      </c>
      <c r="D5381" t="s">
        <v>567</v>
      </c>
      <c r="E5381" t="s">
        <v>582</v>
      </c>
      <c r="F5381" t="s">
        <v>24</v>
      </c>
      <c r="G5381" t="s">
        <v>21</v>
      </c>
      <c r="H5381" t="s">
        <v>37</v>
      </c>
      <c r="I5381" t="s">
        <v>38</v>
      </c>
    </row>
    <row r="5382" spans="1:13" hidden="1" x14ac:dyDescent="0.3">
      <c r="A5382" t="s">
        <v>15</v>
      </c>
      <c r="B5382" t="s">
        <v>623</v>
      </c>
      <c r="C5382" t="s">
        <v>608</v>
      </c>
      <c r="D5382" t="s">
        <v>567</v>
      </c>
      <c r="E5382" t="s">
        <v>582</v>
      </c>
      <c r="F5382" t="s">
        <v>24</v>
      </c>
      <c r="G5382" t="s">
        <v>21</v>
      </c>
      <c r="H5382" t="s">
        <v>39</v>
      </c>
      <c r="I5382" t="s">
        <v>40</v>
      </c>
    </row>
    <row r="5383" spans="1:13" hidden="1" x14ac:dyDescent="0.3">
      <c r="A5383" t="s">
        <v>15</v>
      </c>
      <c r="B5383" t="s">
        <v>623</v>
      </c>
      <c r="C5383" t="s">
        <v>608</v>
      </c>
      <c r="D5383" t="s">
        <v>567</v>
      </c>
      <c r="E5383" t="s">
        <v>582</v>
      </c>
      <c r="F5383" t="s">
        <v>24</v>
      </c>
      <c r="G5383" t="s">
        <v>21</v>
      </c>
      <c r="H5383" t="s">
        <v>41</v>
      </c>
      <c r="I5383" t="s">
        <v>42</v>
      </c>
    </row>
    <row r="5384" spans="1:13" hidden="1" x14ac:dyDescent="0.3">
      <c r="A5384" t="s">
        <v>15</v>
      </c>
      <c r="B5384" t="s">
        <v>623</v>
      </c>
      <c r="C5384" t="s">
        <v>608</v>
      </c>
      <c r="D5384" t="s">
        <v>567</v>
      </c>
      <c r="E5384" t="s">
        <v>582</v>
      </c>
      <c r="F5384" t="s">
        <v>24</v>
      </c>
      <c r="G5384" t="s">
        <v>21</v>
      </c>
      <c r="H5384" t="s">
        <v>43</v>
      </c>
      <c r="I5384" t="s">
        <v>44</v>
      </c>
    </row>
    <row r="5385" spans="1:13" hidden="1" x14ac:dyDescent="0.3">
      <c r="A5385" t="s">
        <v>15</v>
      </c>
      <c r="B5385" t="s">
        <v>623</v>
      </c>
      <c r="C5385" t="s">
        <v>608</v>
      </c>
      <c r="D5385" t="s">
        <v>567</v>
      </c>
      <c r="E5385" t="s">
        <v>582</v>
      </c>
      <c r="F5385" t="s">
        <v>24</v>
      </c>
      <c r="G5385" t="s">
        <v>21</v>
      </c>
      <c r="H5385" t="s">
        <v>45</v>
      </c>
      <c r="I5385" t="s">
        <v>46</v>
      </c>
    </row>
    <row r="5386" spans="1:13" hidden="1" x14ac:dyDescent="0.3">
      <c r="A5386" t="s">
        <v>15</v>
      </c>
      <c r="B5386" t="s">
        <v>623</v>
      </c>
      <c r="C5386" t="s">
        <v>608</v>
      </c>
      <c r="D5386" t="s">
        <v>567</v>
      </c>
      <c r="E5386" t="s">
        <v>582</v>
      </c>
      <c r="F5386" t="s">
        <v>24</v>
      </c>
      <c r="G5386" t="s">
        <v>21</v>
      </c>
      <c r="H5386" t="s">
        <v>47</v>
      </c>
      <c r="I5386" t="s">
        <v>48</v>
      </c>
    </row>
    <row r="5387" spans="1:13" hidden="1" x14ac:dyDescent="0.3">
      <c r="A5387" t="s">
        <v>15</v>
      </c>
      <c r="B5387" t="s">
        <v>623</v>
      </c>
      <c r="C5387" t="s">
        <v>608</v>
      </c>
      <c r="D5387" t="s">
        <v>567</v>
      </c>
      <c r="E5387" t="s">
        <v>582</v>
      </c>
      <c r="F5387" t="s">
        <v>24</v>
      </c>
      <c r="G5387" t="s">
        <v>21</v>
      </c>
      <c r="H5387" t="s">
        <v>49</v>
      </c>
      <c r="I5387" t="s">
        <v>50</v>
      </c>
    </row>
    <row r="5388" spans="1:13" hidden="1" x14ac:dyDescent="0.3">
      <c r="A5388" t="s">
        <v>15</v>
      </c>
      <c r="B5388" t="s">
        <v>623</v>
      </c>
      <c r="C5388" t="s">
        <v>608</v>
      </c>
      <c r="D5388" t="s">
        <v>567</v>
      </c>
      <c r="E5388" t="s">
        <v>582</v>
      </c>
      <c r="F5388" t="s">
        <v>24</v>
      </c>
      <c r="G5388" t="s">
        <v>21</v>
      </c>
      <c r="H5388" t="s">
        <v>51</v>
      </c>
      <c r="I5388" t="s">
        <v>52</v>
      </c>
    </row>
    <row r="5389" spans="1:13" hidden="1" x14ac:dyDescent="0.3">
      <c r="A5389" t="s">
        <v>15</v>
      </c>
      <c r="B5389" t="s">
        <v>623</v>
      </c>
      <c r="C5389" t="s">
        <v>608</v>
      </c>
      <c r="D5389" t="s">
        <v>567</v>
      </c>
      <c r="E5389" t="s">
        <v>582</v>
      </c>
      <c r="F5389" t="s">
        <v>24</v>
      </c>
      <c r="G5389" t="s">
        <v>21</v>
      </c>
      <c r="H5389" t="s">
        <v>53</v>
      </c>
      <c r="I5389" t="s">
        <v>54</v>
      </c>
    </row>
    <row r="5390" spans="1:13" hidden="1" x14ac:dyDescent="0.3">
      <c r="A5390" t="s">
        <v>15</v>
      </c>
      <c r="B5390" t="s">
        <v>623</v>
      </c>
      <c r="C5390" t="s">
        <v>608</v>
      </c>
      <c r="D5390" t="s">
        <v>567</v>
      </c>
      <c r="E5390" t="s">
        <v>582</v>
      </c>
      <c r="F5390" t="s">
        <v>24</v>
      </c>
      <c r="G5390" t="s">
        <v>21</v>
      </c>
      <c r="H5390" t="s">
        <v>55</v>
      </c>
      <c r="I5390" t="s">
        <v>56</v>
      </c>
      <c r="J5390" s="2">
        <v>20</v>
      </c>
      <c r="L5390" s="2">
        <v>20</v>
      </c>
      <c r="M5390" s="2">
        <v>20.100000000000001</v>
      </c>
    </row>
    <row r="5391" spans="1:13" hidden="1" x14ac:dyDescent="0.3">
      <c r="A5391" t="s">
        <v>15</v>
      </c>
      <c r="B5391" t="s">
        <v>623</v>
      </c>
      <c r="C5391" t="s">
        <v>608</v>
      </c>
      <c r="D5391" t="s">
        <v>567</v>
      </c>
      <c r="E5391" t="s">
        <v>582</v>
      </c>
      <c r="F5391" t="s">
        <v>24</v>
      </c>
      <c r="G5391" t="s">
        <v>21</v>
      </c>
      <c r="H5391" t="s">
        <v>57</v>
      </c>
      <c r="I5391" t="s">
        <v>58</v>
      </c>
    </row>
    <row r="5392" spans="1:13" hidden="1" x14ac:dyDescent="0.3">
      <c r="A5392" t="s">
        <v>15</v>
      </c>
      <c r="B5392" t="s">
        <v>623</v>
      </c>
      <c r="C5392" t="s">
        <v>608</v>
      </c>
      <c r="D5392" t="s">
        <v>567</v>
      </c>
      <c r="E5392" t="s">
        <v>582</v>
      </c>
      <c r="F5392" t="s">
        <v>24</v>
      </c>
      <c r="G5392" t="s">
        <v>21</v>
      </c>
      <c r="H5392" t="s">
        <v>59</v>
      </c>
      <c r="I5392" t="s">
        <v>60</v>
      </c>
      <c r="J5392" s="2">
        <v>5</v>
      </c>
      <c r="L5392" s="2">
        <v>5</v>
      </c>
      <c r="M5392" s="2">
        <v>30.3</v>
      </c>
    </row>
    <row r="5393" spans="1:13" hidden="1" x14ac:dyDescent="0.3">
      <c r="A5393" t="s">
        <v>15</v>
      </c>
      <c r="B5393" t="s">
        <v>623</v>
      </c>
      <c r="C5393" t="s">
        <v>608</v>
      </c>
      <c r="D5393" t="s">
        <v>567</v>
      </c>
      <c r="E5393" t="s">
        <v>582</v>
      </c>
      <c r="F5393" t="s">
        <v>24</v>
      </c>
      <c r="G5393" t="s">
        <v>21</v>
      </c>
      <c r="H5393" t="s">
        <v>61</v>
      </c>
      <c r="I5393" t="s">
        <v>62</v>
      </c>
    </row>
    <row r="5394" spans="1:13" hidden="1" x14ac:dyDescent="0.3">
      <c r="A5394" t="s">
        <v>15</v>
      </c>
      <c r="B5394" t="s">
        <v>623</v>
      </c>
      <c r="C5394" t="s">
        <v>608</v>
      </c>
      <c r="D5394" t="s">
        <v>567</v>
      </c>
      <c r="E5394" t="s">
        <v>582</v>
      </c>
      <c r="F5394" t="s">
        <v>24</v>
      </c>
      <c r="G5394" t="s">
        <v>21</v>
      </c>
      <c r="H5394" t="s">
        <v>63</v>
      </c>
      <c r="I5394" t="s">
        <v>64</v>
      </c>
    </row>
    <row r="5395" spans="1:13" hidden="1" x14ac:dyDescent="0.3">
      <c r="A5395" t="s">
        <v>15</v>
      </c>
      <c r="B5395" t="s">
        <v>623</v>
      </c>
      <c r="C5395" t="s">
        <v>608</v>
      </c>
      <c r="D5395" t="s">
        <v>567</v>
      </c>
      <c r="E5395" t="s">
        <v>582</v>
      </c>
      <c r="F5395" t="s">
        <v>24</v>
      </c>
      <c r="G5395" t="s">
        <v>21</v>
      </c>
      <c r="H5395" t="s">
        <v>65</v>
      </c>
      <c r="I5395" t="s">
        <v>66</v>
      </c>
      <c r="J5395" s="2">
        <v>10</v>
      </c>
      <c r="L5395" s="2">
        <v>10</v>
      </c>
      <c r="M5395" s="2">
        <v>21.6</v>
      </c>
    </row>
    <row r="5396" spans="1:13" hidden="1" x14ac:dyDescent="0.3">
      <c r="A5396" t="s">
        <v>15</v>
      </c>
      <c r="B5396" t="s">
        <v>623</v>
      </c>
      <c r="C5396" t="s">
        <v>608</v>
      </c>
      <c r="D5396" t="s">
        <v>567</v>
      </c>
      <c r="E5396" t="s">
        <v>582</v>
      </c>
      <c r="F5396" t="s">
        <v>24</v>
      </c>
      <c r="G5396" t="s">
        <v>21</v>
      </c>
      <c r="H5396" t="s">
        <v>67</v>
      </c>
      <c r="I5396" t="s">
        <v>68</v>
      </c>
    </row>
    <row r="5397" spans="1:13" hidden="1" x14ac:dyDescent="0.3">
      <c r="A5397" t="s">
        <v>15</v>
      </c>
      <c r="B5397" t="s">
        <v>623</v>
      </c>
      <c r="C5397" t="s">
        <v>608</v>
      </c>
      <c r="D5397" t="s">
        <v>567</v>
      </c>
      <c r="E5397" t="s">
        <v>582</v>
      </c>
      <c r="F5397" t="s">
        <v>24</v>
      </c>
      <c r="G5397" t="s">
        <v>21</v>
      </c>
      <c r="H5397" t="s">
        <v>69</v>
      </c>
      <c r="I5397" t="s">
        <v>70</v>
      </c>
      <c r="J5397" s="2">
        <v>10</v>
      </c>
      <c r="L5397" s="2">
        <v>10</v>
      </c>
      <c r="M5397" s="2">
        <v>11.6</v>
      </c>
    </row>
    <row r="5398" spans="1:13" hidden="1" x14ac:dyDescent="0.3">
      <c r="A5398" t="s">
        <v>15</v>
      </c>
      <c r="B5398" t="s">
        <v>623</v>
      </c>
      <c r="C5398" t="s">
        <v>608</v>
      </c>
      <c r="D5398" t="s">
        <v>567</v>
      </c>
      <c r="E5398" t="s">
        <v>582</v>
      </c>
      <c r="F5398" t="s">
        <v>24</v>
      </c>
      <c r="G5398" t="s">
        <v>21</v>
      </c>
      <c r="H5398" t="s">
        <v>71</v>
      </c>
      <c r="I5398" t="s">
        <v>72</v>
      </c>
    </row>
    <row r="5399" spans="1:13" hidden="1" x14ac:dyDescent="0.3">
      <c r="A5399" t="s">
        <v>15</v>
      </c>
      <c r="B5399" t="s">
        <v>623</v>
      </c>
      <c r="C5399" t="s">
        <v>608</v>
      </c>
      <c r="D5399" t="s">
        <v>567</v>
      </c>
      <c r="E5399" t="s">
        <v>582</v>
      </c>
      <c r="F5399" t="s">
        <v>24</v>
      </c>
      <c r="G5399" t="s">
        <v>21</v>
      </c>
      <c r="H5399" t="s">
        <v>73</v>
      </c>
      <c r="I5399" t="s">
        <v>74</v>
      </c>
    </row>
    <row r="5400" spans="1:13" hidden="1" x14ac:dyDescent="0.3">
      <c r="A5400" t="s">
        <v>15</v>
      </c>
      <c r="B5400" t="s">
        <v>623</v>
      </c>
      <c r="C5400" t="s">
        <v>608</v>
      </c>
      <c r="D5400" t="s">
        <v>567</v>
      </c>
      <c r="E5400" t="s">
        <v>582</v>
      </c>
      <c r="F5400" t="s">
        <v>24</v>
      </c>
      <c r="G5400" t="s">
        <v>21</v>
      </c>
      <c r="H5400" t="s">
        <v>75</v>
      </c>
      <c r="I5400" t="s">
        <v>76</v>
      </c>
    </row>
    <row r="5401" spans="1:13" hidden="1" x14ac:dyDescent="0.3">
      <c r="A5401" t="s">
        <v>15</v>
      </c>
      <c r="B5401" t="s">
        <v>623</v>
      </c>
      <c r="C5401" t="s">
        <v>608</v>
      </c>
      <c r="D5401" t="s">
        <v>567</v>
      </c>
      <c r="E5401" t="s">
        <v>582</v>
      </c>
      <c r="F5401" t="s">
        <v>24</v>
      </c>
      <c r="G5401" t="s">
        <v>21</v>
      </c>
      <c r="H5401" t="s">
        <v>77</v>
      </c>
      <c r="I5401" t="s">
        <v>78</v>
      </c>
    </row>
    <row r="5402" spans="1:13" hidden="1" x14ac:dyDescent="0.3">
      <c r="A5402" t="s">
        <v>15</v>
      </c>
      <c r="B5402" t="s">
        <v>623</v>
      </c>
      <c r="C5402" t="s">
        <v>608</v>
      </c>
      <c r="D5402" t="s">
        <v>567</v>
      </c>
      <c r="E5402" t="s">
        <v>582</v>
      </c>
      <c r="F5402" t="s">
        <v>24</v>
      </c>
      <c r="G5402" t="s">
        <v>21</v>
      </c>
      <c r="H5402" t="s">
        <v>79</v>
      </c>
      <c r="I5402" t="s">
        <v>80</v>
      </c>
    </row>
    <row r="5403" spans="1:13" hidden="1" x14ac:dyDescent="0.3">
      <c r="A5403" t="s">
        <v>15</v>
      </c>
      <c r="B5403" t="s">
        <v>623</v>
      </c>
      <c r="C5403" t="s">
        <v>608</v>
      </c>
      <c r="D5403" t="s">
        <v>567</v>
      </c>
      <c r="E5403" t="s">
        <v>582</v>
      </c>
      <c r="F5403" t="s">
        <v>24</v>
      </c>
      <c r="G5403" t="s">
        <v>21</v>
      </c>
      <c r="H5403" t="s">
        <v>81</v>
      </c>
      <c r="I5403" t="s">
        <v>82</v>
      </c>
      <c r="J5403" s="2">
        <v>5</v>
      </c>
      <c r="L5403" s="2">
        <v>5</v>
      </c>
      <c r="M5403" s="2">
        <v>4.5999999999999996</v>
      </c>
    </row>
    <row r="5404" spans="1:13" hidden="1" x14ac:dyDescent="0.3">
      <c r="A5404" t="s">
        <v>15</v>
      </c>
      <c r="B5404" t="s">
        <v>623</v>
      </c>
      <c r="C5404" t="s">
        <v>608</v>
      </c>
      <c r="D5404" t="s">
        <v>567</v>
      </c>
      <c r="E5404" t="s">
        <v>582</v>
      </c>
      <c r="F5404" t="s">
        <v>24</v>
      </c>
      <c r="G5404" t="s">
        <v>21</v>
      </c>
      <c r="H5404" t="s">
        <v>83</v>
      </c>
      <c r="I5404" t="s">
        <v>84</v>
      </c>
    </row>
    <row r="5405" spans="1:13" hidden="1" x14ac:dyDescent="0.3">
      <c r="A5405" t="s">
        <v>15</v>
      </c>
      <c r="B5405" t="s">
        <v>623</v>
      </c>
      <c r="C5405" t="s">
        <v>608</v>
      </c>
      <c r="D5405" t="s">
        <v>567</v>
      </c>
      <c r="E5405" t="s">
        <v>582</v>
      </c>
      <c r="F5405" t="s">
        <v>24</v>
      </c>
      <c r="G5405" t="s">
        <v>21</v>
      </c>
      <c r="H5405" t="s">
        <v>85</v>
      </c>
      <c r="I5405" t="s">
        <v>86</v>
      </c>
    </row>
    <row r="5406" spans="1:13" hidden="1" x14ac:dyDescent="0.3">
      <c r="A5406" t="s">
        <v>15</v>
      </c>
      <c r="B5406" t="s">
        <v>623</v>
      </c>
      <c r="C5406" t="s">
        <v>608</v>
      </c>
      <c r="D5406" t="s">
        <v>567</v>
      </c>
      <c r="E5406" t="s">
        <v>582</v>
      </c>
      <c r="F5406" t="s">
        <v>24</v>
      </c>
      <c r="G5406" t="s">
        <v>21</v>
      </c>
      <c r="H5406" t="s">
        <v>87</v>
      </c>
      <c r="I5406" t="s">
        <v>88</v>
      </c>
    </row>
    <row r="5407" spans="1:13" hidden="1" x14ac:dyDescent="0.3">
      <c r="A5407" t="s">
        <v>15</v>
      </c>
      <c r="B5407" t="s">
        <v>623</v>
      </c>
      <c r="C5407" t="s">
        <v>608</v>
      </c>
      <c r="D5407" t="s">
        <v>567</v>
      </c>
      <c r="E5407" t="s">
        <v>582</v>
      </c>
      <c r="F5407" t="s">
        <v>24</v>
      </c>
      <c r="G5407" t="s">
        <v>21</v>
      </c>
      <c r="H5407" t="s">
        <v>89</v>
      </c>
      <c r="I5407" t="s">
        <v>90</v>
      </c>
    </row>
    <row r="5408" spans="1:13" hidden="1" x14ac:dyDescent="0.3">
      <c r="A5408" t="s">
        <v>15</v>
      </c>
      <c r="B5408" t="s">
        <v>623</v>
      </c>
      <c r="C5408" t="s">
        <v>608</v>
      </c>
      <c r="D5408" t="s">
        <v>567</v>
      </c>
      <c r="E5408" t="s">
        <v>582</v>
      </c>
      <c r="F5408" t="s">
        <v>24</v>
      </c>
      <c r="G5408" t="s">
        <v>21</v>
      </c>
      <c r="H5408" t="s">
        <v>91</v>
      </c>
      <c r="I5408" t="s">
        <v>92</v>
      </c>
    </row>
    <row r="5409" spans="1:13" hidden="1" x14ac:dyDescent="0.3">
      <c r="A5409" t="s">
        <v>15</v>
      </c>
      <c r="B5409" t="s">
        <v>623</v>
      </c>
      <c r="C5409" t="s">
        <v>608</v>
      </c>
      <c r="D5409" t="s">
        <v>567</v>
      </c>
      <c r="E5409" t="s">
        <v>582</v>
      </c>
      <c r="F5409" t="s">
        <v>24</v>
      </c>
      <c r="G5409" t="s">
        <v>21</v>
      </c>
      <c r="H5409" t="s">
        <v>93</v>
      </c>
      <c r="I5409" t="s">
        <v>94</v>
      </c>
    </row>
    <row r="5410" spans="1:13" hidden="1" x14ac:dyDescent="0.3">
      <c r="A5410" t="s">
        <v>15</v>
      </c>
      <c r="B5410" t="s">
        <v>623</v>
      </c>
      <c r="C5410" t="s">
        <v>608</v>
      </c>
      <c r="D5410" t="s">
        <v>567</v>
      </c>
      <c r="E5410" t="s">
        <v>582</v>
      </c>
      <c r="F5410" t="s">
        <v>24</v>
      </c>
      <c r="G5410" t="s">
        <v>21</v>
      </c>
      <c r="H5410" t="s">
        <v>95</v>
      </c>
      <c r="I5410" t="s">
        <v>96</v>
      </c>
    </row>
    <row r="5411" spans="1:13" hidden="1" x14ac:dyDescent="0.3">
      <c r="A5411" t="s">
        <v>15</v>
      </c>
      <c r="B5411" t="s">
        <v>623</v>
      </c>
      <c r="C5411" t="s">
        <v>608</v>
      </c>
      <c r="D5411" t="s">
        <v>567</v>
      </c>
      <c r="E5411" t="s">
        <v>582</v>
      </c>
      <c r="F5411" t="s">
        <v>24</v>
      </c>
      <c r="G5411" t="s">
        <v>21</v>
      </c>
      <c r="H5411" t="s">
        <v>97</v>
      </c>
      <c r="I5411" t="s">
        <v>98</v>
      </c>
    </row>
    <row r="5412" spans="1:13" hidden="1" x14ac:dyDescent="0.3">
      <c r="A5412" t="s">
        <v>15</v>
      </c>
      <c r="B5412" t="s">
        <v>623</v>
      </c>
      <c r="C5412" t="s">
        <v>608</v>
      </c>
      <c r="D5412" t="s">
        <v>567</v>
      </c>
      <c r="E5412" t="s">
        <v>582</v>
      </c>
      <c r="F5412" t="s">
        <v>24</v>
      </c>
      <c r="G5412" t="s">
        <v>21</v>
      </c>
      <c r="H5412" t="s">
        <v>99</v>
      </c>
      <c r="I5412" t="s">
        <v>100</v>
      </c>
      <c r="J5412" s="2">
        <v>5</v>
      </c>
      <c r="L5412" s="2">
        <v>5</v>
      </c>
      <c r="M5412" s="2">
        <v>5.4</v>
      </c>
    </row>
    <row r="5413" spans="1:13" hidden="1" x14ac:dyDescent="0.3">
      <c r="A5413" t="s">
        <v>15</v>
      </c>
      <c r="B5413" t="s">
        <v>623</v>
      </c>
      <c r="C5413" t="s">
        <v>608</v>
      </c>
      <c r="D5413" t="s">
        <v>567</v>
      </c>
      <c r="E5413" t="s">
        <v>582</v>
      </c>
      <c r="F5413" t="s">
        <v>24</v>
      </c>
      <c r="G5413" t="s">
        <v>21</v>
      </c>
      <c r="H5413" t="s">
        <v>101</v>
      </c>
      <c r="I5413" t="s">
        <v>102</v>
      </c>
    </row>
    <row r="5414" spans="1:13" hidden="1" x14ac:dyDescent="0.3">
      <c r="A5414" t="s">
        <v>15</v>
      </c>
      <c r="B5414" t="s">
        <v>623</v>
      </c>
      <c r="C5414" t="s">
        <v>608</v>
      </c>
      <c r="D5414" t="s">
        <v>567</v>
      </c>
      <c r="E5414" t="s">
        <v>582</v>
      </c>
      <c r="F5414" t="s">
        <v>24</v>
      </c>
      <c r="G5414" t="s">
        <v>21</v>
      </c>
      <c r="H5414" t="s">
        <v>103</v>
      </c>
      <c r="I5414" t="s">
        <v>104</v>
      </c>
    </row>
    <row r="5415" spans="1:13" hidden="1" x14ac:dyDescent="0.3">
      <c r="A5415" t="s">
        <v>15</v>
      </c>
      <c r="B5415" t="s">
        <v>623</v>
      </c>
      <c r="C5415" t="s">
        <v>608</v>
      </c>
      <c r="D5415" t="s">
        <v>567</v>
      </c>
      <c r="E5415" t="s">
        <v>582</v>
      </c>
      <c r="F5415" t="s">
        <v>24</v>
      </c>
      <c r="G5415" t="s">
        <v>21</v>
      </c>
      <c r="H5415" t="s">
        <v>105</v>
      </c>
      <c r="I5415" t="s">
        <v>106</v>
      </c>
    </row>
    <row r="5416" spans="1:13" hidden="1" x14ac:dyDescent="0.3">
      <c r="A5416" t="s">
        <v>15</v>
      </c>
      <c r="B5416" t="s">
        <v>623</v>
      </c>
      <c r="C5416" t="s">
        <v>608</v>
      </c>
      <c r="D5416" t="s">
        <v>567</v>
      </c>
      <c r="E5416" t="s">
        <v>582</v>
      </c>
      <c r="F5416" t="s">
        <v>24</v>
      </c>
      <c r="G5416" t="s">
        <v>21</v>
      </c>
      <c r="H5416" t="s">
        <v>107</v>
      </c>
      <c r="I5416" t="s">
        <v>108</v>
      </c>
      <c r="J5416" s="2">
        <v>5</v>
      </c>
      <c r="L5416" s="2">
        <v>5</v>
      </c>
      <c r="M5416" s="2">
        <v>10.4</v>
      </c>
    </row>
    <row r="5417" spans="1:13" hidden="1" x14ac:dyDescent="0.3">
      <c r="A5417" t="s">
        <v>15</v>
      </c>
      <c r="B5417" t="s">
        <v>623</v>
      </c>
      <c r="C5417" t="s">
        <v>608</v>
      </c>
      <c r="D5417" t="s">
        <v>567</v>
      </c>
      <c r="E5417" t="s">
        <v>582</v>
      </c>
      <c r="F5417" t="s">
        <v>24</v>
      </c>
      <c r="G5417" t="s">
        <v>21</v>
      </c>
      <c r="H5417" t="s">
        <v>109</v>
      </c>
      <c r="I5417" t="s">
        <v>109</v>
      </c>
    </row>
    <row r="5418" spans="1:13" hidden="1" x14ac:dyDescent="0.3">
      <c r="A5418" t="s">
        <v>15</v>
      </c>
      <c r="B5418" t="s">
        <v>623</v>
      </c>
      <c r="C5418" t="s">
        <v>608</v>
      </c>
      <c r="D5418" t="s">
        <v>567</v>
      </c>
      <c r="E5418" t="s">
        <v>585</v>
      </c>
      <c r="F5418" t="s">
        <v>24</v>
      </c>
      <c r="G5418" t="s">
        <v>21</v>
      </c>
      <c r="H5418" t="s">
        <v>25</v>
      </c>
      <c r="I5418" t="s">
        <v>26</v>
      </c>
    </row>
    <row r="5419" spans="1:13" hidden="1" x14ac:dyDescent="0.3">
      <c r="A5419" t="s">
        <v>15</v>
      </c>
      <c r="B5419" t="s">
        <v>623</v>
      </c>
      <c r="C5419" t="s">
        <v>608</v>
      </c>
      <c r="D5419" t="s">
        <v>567</v>
      </c>
      <c r="E5419" t="s">
        <v>585</v>
      </c>
      <c r="F5419" t="s">
        <v>24</v>
      </c>
      <c r="G5419" t="s">
        <v>21</v>
      </c>
      <c r="H5419" t="s">
        <v>27</v>
      </c>
      <c r="I5419" t="s">
        <v>28</v>
      </c>
    </row>
    <row r="5420" spans="1:13" hidden="1" x14ac:dyDescent="0.3">
      <c r="A5420" t="s">
        <v>15</v>
      </c>
      <c r="B5420" t="s">
        <v>623</v>
      </c>
      <c r="C5420" t="s">
        <v>608</v>
      </c>
      <c r="D5420" t="s">
        <v>567</v>
      </c>
      <c r="E5420" t="s">
        <v>585</v>
      </c>
      <c r="F5420" t="s">
        <v>24</v>
      </c>
      <c r="G5420" t="s">
        <v>21</v>
      </c>
      <c r="H5420" t="s">
        <v>29</v>
      </c>
      <c r="I5420" t="s">
        <v>30</v>
      </c>
    </row>
    <row r="5421" spans="1:13" hidden="1" x14ac:dyDescent="0.3">
      <c r="A5421" t="s">
        <v>15</v>
      </c>
      <c r="B5421" t="s">
        <v>623</v>
      </c>
      <c r="C5421" t="s">
        <v>608</v>
      </c>
      <c r="D5421" t="s">
        <v>567</v>
      </c>
      <c r="E5421" t="s">
        <v>585</v>
      </c>
      <c r="F5421" t="s">
        <v>24</v>
      </c>
      <c r="G5421" t="s">
        <v>21</v>
      </c>
      <c r="H5421" t="s">
        <v>31</v>
      </c>
      <c r="I5421" t="s">
        <v>32</v>
      </c>
    </row>
    <row r="5422" spans="1:13" hidden="1" x14ac:dyDescent="0.3">
      <c r="A5422" t="s">
        <v>15</v>
      </c>
      <c r="B5422" t="s">
        <v>623</v>
      </c>
      <c r="C5422" t="s">
        <v>608</v>
      </c>
      <c r="D5422" t="s">
        <v>567</v>
      </c>
      <c r="E5422" t="s">
        <v>585</v>
      </c>
      <c r="F5422" t="s">
        <v>24</v>
      </c>
      <c r="G5422" t="s">
        <v>21</v>
      </c>
      <c r="H5422" t="s">
        <v>33</v>
      </c>
      <c r="I5422" t="s">
        <v>34</v>
      </c>
    </row>
    <row r="5423" spans="1:13" hidden="1" x14ac:dyDescent="0.3">
      <c r="A5423" t="s">
        <v>15</v>
      </c>
      <c r="B5423" t="s">
        <v>623</v>
      </c>
      <c r="C5423" t="s">
        <v>608</v>
      </c>
      <c r="D5423" t="s">
        <v>567</v>
      </c>
      <c r="E5423" t="s">
        <v>585</v>
      </c>
      <c r="F5423" t="s">
        <v>24</v>
      </c>
      <c r="G5423" t="s">
        <v>21</v>
      </c>
      <c r="H5423" t="s">
        <v>35</v>
      </c>
      <c r="I5423" t="s">
        <v>36</v>
      </c>
      <c r="J5423" s="2">
        <v>5</v>
      </c>
      <c r="L5423" s="2">
        <v>5</v>
      </c>
      <c r="M5423" s="2">
        <v>9.1</v>
      </c>
    </row>
    <row r="5424" spans="1:13" hidden="1" x14ac:dyDescent="0.3">
      <c r="A5424" t="s">
        <v>15</v>
      </c>
      <c r="B5424" t="s">
        <v>623</v>
      </c>
      <c r="C5424" t="s">
        <v>608</v>
      </c>
      <c r="D5424" t="s">
        <v>567</v>
      </c>
      <c r="E5424" t="s">
        <v>585</v>
      </c>
      <c r="F5424" t="s">
        <v>24</v>
      </c>
      <c r="G5424" t="s">
        <v>21</v>
      </c>
      <c r="H5424" t="s">
        <v>37</v>
      </c>
      <c r="I5424" t="s">
        <v>38</v>
      </c>
    </row>
    <row r="5425" spans="1:13" hidden="1" x14ac:dyDescent="0.3">
      <c r="A5425" t="s">
        <v>15</v>
      </c>
      <c r="B5425" t="s">
        <v>623</v>
      </c>
      <c r="C5425" t="s">
        <v>608</v>
      </c>
      <c r="D5425" t="s">
        <v>567</v>
      </c>
      <c r="E5425" t="s">
        <v>585</v>
      </c>
      <c r="F5425" t="s">
        <v>24</v>
      </c>
      <c r="G5425" t="s">
        <v>21</v>
      </c>
      <c r="H5425" t="s">
        <v>39</v>
      </c>
      <c r="I5425" t="s">
        <v>40</v>
      </c>
      <c r="J5425" s="2">
        <v>10</v>
      </c>
      <c r="L5425" s="2">
        <v>10</v>
      </c>
      <c r="M5425" s="2">
        <v>97</v>
      </c>
    </row>
    <row r="5426" spans="1:13" hidden="1" x14ac:dyDescent="0.3">
      <c r="A5426" t="s">
        <v>15</v>
      </c>
      <c r="B5426" t="s">
        <v>623</v>
      </c>
      <c r="C5426" t="s">
        <v>608</v>
      </c>
      <c r="D5426" t="s">
        <v>567</v>
      </c>
      <c r="E5426" t="s">
        <v>585</v>
      </c>
      <c r="F5426" t="s">
        <v>24</v>
      </c>
      <c r="G5426" t="s">
        <v>21</v>
      </c>
      <c r="H5426" t="s">
        <v>41</v>
      </c>
      <c r="I5426" t="s">
        <v>42</v>
      </c>
    </row>
    <row r="5427" spans="1:13" hidden="1" x14ac:dyDescent="0.3">
      <c r="A5427" t="s">
        <v>15</v>
      </c>
      <c r="B5427" t="s">
        <v>623</v>
      </c>
      <c r="C5427" t="s">
        <v>608</v>
      </c>
      <c r="D5427" t="s">
        <v>567</v>
      </c>
      <c r="E5427" t="s">
        <v>585</v>
      </c>
      <c r="F5427" t="s">
        <v>24</v>
      </c>
      <c r="G5427" t="s">
        <v>21</v>
      </c>
      <c r="H5427" t="s">
        <v>43</v>
      </c>
      <c r="I5427" t="s">
        <v>44</v>
      </c>
    </row>
    <row r="5428" spans="1:13" hidden="1" x14ac:dyDescent="0.3">
      <c r="A5428" t="s">
        <v>15</v>
      </c>
      <c r="B5428" t="s">
        <v>623</v>
      </c>
      <c r="C5428" t="s">
        <v>608</v>
      </c>
      <c r="D5428" t="s">
        <v>567</v>
      </c>
      <c r="E5428" t="s">
        <v>585</v>
      </c>
      <c r="F5428" t="s">
        <v>24</v>
      </c>
      <c r="G5428" t="s">
        <v>21</v>
      </c>
      <c r="H5428" t="s">
        <v>45</v>
      </c>
      <c r="I5428" t="s">
        <v>46</v>
      </c>
    </row>
    <row r="5429" spans="1:13" hidden="1" x14ac:dyDescent="0.3">
      <c r="A5429" t="s">
        <v>15</v>
      </c>
      <c r="B5429" t="s">
        <v>623</v>
      </c>
      <c r="C5429" t="s">
        <v>608</v>
      </c>
      <c r="D5429" t="s">
        <v>567</v>
      </c>
      <c r="E5429" t="s">
        <v>585</v>
      </c>
      <c r="F5429" t="s">
        <v>24</v>
      </c>
      <c r="G5429" t="s">
        <v>21</v>
      </c>
      <c r="H5429" t="s">
        <v>47</v>
      </c>
      <c r="I5429" t="s">
        <v>48</v>
      </c>
    </row>
    <row r="5430" spans="1:13" hidden="1" x14ac:dyDescent="0.3">
      <c r="A5430" t="s">
        <v>15</v>
      </c>
      <c r="B5430" t="s">
        <v>623</v>
      </c>
      <c r="C5430" t="s">
        <v>608</v>
      </c>
      <c r="D5430" t="s">
        <v>567</v>
      </c>
      <c r="E5430" t="s">
        <v>585</v>
      </c>
      <c r="F5430" t="s">
        <v>24</v>
      </c>
      <c r="G5430" t="s">
        <v>21</v>
      </c>
      <c r="H5430" t="s">
        <v>49</v>
      </c>
      <c r="I5430" t="s">
        <v>50</v>
      </c>
    </row>
    <row r="5431" spans="1:13" hidden="1" x14ac:dyDescent="0.3">
      <c r="A5431" t="s">
        <v>15</v>
      </c>
      <c r="B5431" t="s">
        <v>623</v>
      </c>
      <c r="C5431" t="s">
        <v>608</v>
      </c>
      <c r="D5431" t="s">
        <v>567</v>
      </c>
      <c r="E5431" t="s">
        <v>585</v>
      </c>
      <c r="F5431" t="s">
        <v>24</v>
      </c>
      <c r="G5431" t="s">
        <v>21</v>
      </c>
      <c r="H5431" t="s">
        <v>51</v>
      </c>
      <c r="I5431" t="s">
        <v>52</v>
      </c>
    </row>
    <row r="5432" spans="1:13" hidden="1" x14ac:dyDescent="0.3">
      <c r="A5432" t="s">
        <v>15</v>
      </c>
      <c r="B5432" t="s">
        <v>623</v>
      </c>
      <c r="C5432" t="s">
        <v>608</v>
      </c>
      <c r="D5432" t="s">
        <v>567</v>
      </c>
      <c r="E5432" t="s">
        <v>585</v>
      </c>
      <c r="F5432" t="s">
        <v>24</v>
      </c>
      <c r="G5432" t="s">
        <v>21</v>
      </c>
      <c r="H5432" t="s">
        <v>53</v>
      </c>
      <c r="I5432" t="s">
        <v>54</v>
      </c>
    </row>
    <row r="5433" spans="1:13" hidden="1" x14ac:dyDescent="0.3">
      <c r="A5433" t="s">
        <v>15</v>
      </c>
      <c r="B5433" t="s">
        <v>623</v>
      </c>
      <c r="C5433" t="s">
        <v>608</v>
      </c>
      <c r="D5433" t="s">
        <v>567</v>
      </c>
      <c r="E5433" t="s">
        <v>585</v>
      </c>
      <c r="F5433" t="s">
        <v>24</v>
      </c>
      <c r="G5433" t="s">
        <v>21</v>
      </c>
      <c r="H5433" t="s">
        <v>55</v>
      </c>
      <c r="I5433" t="s">
        <v>56</v>
      </c>
      <c r="J5433" s="2">
        <v>15</v>
      </c>
      <c r="L5433" s="2">
        <v>15</v>
      </c>
      <c r="M5433" s="2">
        <v>15.3</v>
      </c>
    </row>
    <row r="5434" spans="1:13" hidden="1" x14ac:dyDescent="0.3">
      <c r="A5434" t="s">
        <v>15</v>
      </c>
      <c r="B5434" t="s">
        <v>623</v>
      </c>
      <c r="C5434" t="s">
        <v>608</v>
      </c>
      <c r="D5434" t="s">
        <v>567</v>
      </c>
      <c r="E5434" t="s">
        <v>585</v>
      </c>
      <c r="F5434" t="s">
        <v>24</v>
      </c>
      <c r="G5434" t="s">
        <v>21</v>
      </c>
      <c r="H5434" t="s">
        <v>57</v>
      </c>
      <c r="I5434" t="s">
        <v>58</v>
      </c>
    </row>
    <row r="5435" spans="1:13" hidden="1" x14ac:dyDescent="0.3">
      <c r="A5435" t="s">
        <v>15</v>
      </c>
      <c r="B5435" t="s">
        <v>623</v>
      </c>
      <c r="C5435" t="s">
        <v>608</v>
      </c>
      <c r="D5435" t="s">
        <v>567</v>
      </c>
      <c r="E5435" t="s">
        <v>585</v>
      </c>
      <c r="F5435" t="s">
        <v>24</v>
      </c>
      <c r="G5435" t="s">
        <v>21</v>
      </c>
      <c r="H5435" t="s">
        <v>59</v>
      </c>
      <c r="I5435" t="s">
        <v>60</v>
      </c>
    </row>
    <row r="5436" spans="1:13" hidden="1" x14ac:dyDescent="0.3">
      <c r="A5436" t="s">
        <v>15</v>
      </c>
      <c r="B5436" t="s">
        <v>623</v>
      </c>
      <c r="C5436" t="s">
        <v>608</v>
      </c>
      <c r="D5436" t="s">
        <v>567</v>
      </c>
      <c r="E5436" t="s">
        <v>585</v>
      </c>
      <c r="F5436" t="s">
        <v>24</v>
      </c>
      <c r="G5436" t="s">
        <v>21</v>
      </c>
      <c r="H5436" t="s">
        <v>61</v>
      </c>
      <c r="I5436" t="s">
        <v>62</v>
      </c>
    </row>
    <row r="5437" spans="1:13" hidden="1" x14ac:dyDescent="0.3">
      <c r="A5437" t="s">
        <v>15</v>
      </c>
      <c r="B5437" t="s">
        <v>623</v>
      </c>
      <c r="C5437" t="s">
        <v>608</v>
      </c>
      <c r="D5437" t="s">
        <v>567</v>
      </c>
      <c r="E5437" t="s">
        <v>585</v>
      </c>
      <c r="F5437" t="s">
        <v>24</v>
      </c>
      <c r="G5437" t="s">
        <v>21</v>
      </c>
      <c r="H5437" t="s">
        <v>63</v>
      </c>
      <c r="I5437" t="s">
        <v>64</v>
      </c>
    </row>
    <row r="5438" spans="1:13" hidden="1" x14ac:dyDescent="0.3">
      <c r="A5438" t="s">
        <v>15</v>
      </c>
      <c r="B5438" t="s">
        <v>623</v>
      </c>
      <c r="C5438" t="s">
        <v>608</v>
      </c>
      <c r="D5438" t="s">
        <v>567</v>
      </c>
      <c r="E5438" t="s">
        <v>585</v>
      </c>
      <c r="F5438" t="s">
        <v>24</v>
      </c>
      <c r="G5438" t="s">
        <v>21</v>
      </c>
      <c r="H5438" t="s">
        <v>65</v>
      </c>
      <c r="I5438" t="s">
        <v>66</v>
      </c>
    </row>
    <row r="5439" spans="1:13" hidden="1" x14ac:dyDescent="0.3">
      <c r="A5439" t="s">
        <v>15</v>
      </c>
      <c r="B5439" t="s">
        <v>623</v>
      </c>
      <c r="C5439" t="s">
        <v>608</v>
      </c>
      <c r="D5439" t="s">
        <v>567</v>
      </c>
      <c r="E5439" t="s">
        <v>585</v>
      </c>
      <c r="F5439" t="s">
        <v>24</v>
      </c>
      <c r="G5439" t="s">
        <v>21</v>
      </c>
      <c r="H5439" t="s">
        <v>67</v>
      </c>
      <c r="I5439" t="s">
        <v>68</v>
      </c>
    </row>
    <row r="5440" spans="1:13" hidden="1" x14ac:dyDescent="0.3">
      <c r="A5440" t="s">
        <v>15</v>
      </c>
      <c r="B5440" t="s">
        <v>623</v>
      </c>
      <c r="C5440" t="s">
        <v>608</v>
      </c>
      <c r="D5440" t="s">
        <v>567</v>
      </c>
      <c r="E5440" t="s">
        <v>585</v>
      </c>
      <c r="F5440" t="s">
        <v>24</v>
      </c>
      <c r="G5440" t="s">
        <v>21</v>
      </c>
      <c r="H5440" t="s">
        <v>69</v>
      </c>
      <c r="I5440" t="s">
        <v>70</v>
      </c>
      <c r="J5440" s="2">
        <v>10</v>
      </c>
      <c r="L5440" s="2">
        <v>10</v>
      </c>
      <c r="M5440" s="2">
        <v>14.9</v>
      </c>
    </row>
    <row r="5441" spans="1:13" hidden="1" x14ac:dyDescent="0.3">
      <c r="A5441" t="s">
        <v>15</v>
      </c>
      <c r="B5441" t="s">
        <v>623</v>
      </c>
      <c r="C5441" t="s">
        <v>608</v>
      </c>
      <c r="D5441" t="s">
        <v>567</v>
      </c>
      <c r="E5441" t="s">
        <v>585</v>
      </c>
      <c r="F5441" t="s">
        <v>24</v>
      </c>
      <c r="G5441" t="s">
        <v>21</v>
      </c>
      <c r="H5441" t="s">
        <v>71</v>
      </c>
      <c r="I5441" t="s">
        <v>72</v>
      </c>
    </row>
    <row r="5442" spans="1:13" hidden="1" x14ac:dyDescent="0.3">
      <c r="A5442" t="s">
        <v>15</v>
      </c>
      <c r="B5442" t="s">
        <v>623</v>
      </c>
      <c r="C5442" t="s">
        <v>608</v>
      </c>
      <c r="D5442" t="s">
        <v>567</v>
      </c>
      <c r="E5442" t="s">
        <v>585</v>
      </c>
      <c r="F5442" t="s">
        <v>24</v>
      </c>
      <c r="G5442" t="s">
        <v>21</v>
      </c>
      <c r="H5442" t="s">
        <v>73</v>
      </c>
      <c r="I5442" t="s">
        <v>74</v>
      </c>
    </row>
    <row r="5443" spans="1:13" hidden="1" x14ac:dyDescent="0.3">
      <c r="A5443" t="s">
        <v>15</v>
      </c>
      <c r="B5443" t="s">
        <v>623</v>
      </c>
      <c r="C5443" t="s">
        <v>608</v>
      </c>
      <c r="D5443" t="s">
        <v>567</v>
      </c>
      <c r="E5443" t="s">
        <v>585</v>
      </c>
      <c r="F5443" t="s">
        <v>24</v>
      </c>
      <c r="G5443" t="s">
        <v>21</v>
      </c>
      <c r="H5443" t="s">
        <v>75</v>
      </c>
      <c r="I5443" t="s">
        <v>76</v>
      </c>
    </row>
    <row r="5444" spans="1:13" hidden="1" x14ac:dyDescent="0.3">
      <c r="A5444" t="s">
        <v>15</v>
      </c>
      <c r="B5444" t="s">
        <v>623</v>
      </c>
      <c r="C5444" t="s">
        <v>608</v>
      </c>
      <c r="D5444" t="s">
        <v>567</v>
      </c>
      <c r="E5444" t="s">
        <v>585</v>
      </c>
      <c r="F5444" t="s">
        <v>24</v>
      </c>
      <c r="G5444" t="s">
        <v>21</v>
      </c>
      <c r="H5444" t="s">
        <v>77</v>
      </c>
      <c r="I5444" t="s">
        <v>78</v>
      </c>
    </row>
    <row r="5445" spans="1:13" hidden="1" x14ac:dyDescent="0.3">
      <c r="A5445" t="s">
        <v>15</v>
      </c>
      <c r="B5445" t="s">
        <v>623</v>
      </c>
      <c r="C5445" t="s">
        <v>608</v>
      </c>
      <c r="D5445" t="s">
        <v>567</v>
      </c>
      <c r="E5445" t="s">
        <v>585</v>
      </c>
      <c r="F5445" t="s">
        <v>24</v>
      </c>
      <c r="G5445" t="s">
        <v>21</v>
      </c>
      <c r="H5445" t="s">
        <v>79</v>
      </c>
      <c r="I5445" t="s">
        <v>80</v>
      </c>
    </row>
    <row r="5446" spans="1:13" hidden="1" x14ac:dyDescent="0.3">
      <c r="A5446" t="s">
        <v>15</v>
      </c>
      <c r="B5446" t="s">
        <v>623</v>
      </c>
      <c r="C5446" t="s">
        <v>608</v>
      </c>
      <c r="D5446" t="s">
        <v>567</v>
      </c>
      <c r="E5446" t="s">
        <v>585</v>
      </c>
      <c r="F5446" t="s">
        <v>24</v>
      </c>
      <c r="G5446" t="s">
        <v>21</v>
      </c>
      <c r="H5446" t="s">
        <v>81</v>
      </c>
      <c r="I5446" t="s">
        <v>82</v>
      </c>
      <c r="J5446" s="2">
        <v>5</v>
      </c>
      <c r="L5446" s="2">
        <v>5</v>
      </c>
      <c r="M5446" s="2">
        <v>2.7</v>
      </c>
    </row>
    <row r="5447" spans="1:13" hidden="1" x14ac:dyDescent="0.3">
      <c r="A5447" t="s">
        <v>15</v>
      </c>
      <c r="B5447" t="s">
        <v>623</v>
      </c>
      <c r="C5447" t="s">
        <v>608</v>
      </c>
      <c r="D5447" t="s">
        <v>567</v>
      </c>
      <c r="E5447" t="s">
        <v>585</v>
      </c>
      <c r="F5447" t="s">
        <v>24</v>
      </c>
      <c r="G5447" t="s">
        <v>21</v>
      </c>
      <c r="H5447" t="s">
        <v>83</v>
      </c>
      <c r="I5447" t="s">
        <v>84</v>
      </c>
    </row>
    <row r="5448" spans="1:13" hidden="1" x14ac:dyDescent="0.3">
      <c r="A5448" t="s">
        <v>15</v>
      </c>
      <c r="B5448" t="s">
        <v>623</v>
      </c>
      <c r="C5448" t="s">
        <v>608</v>
      </c>
      <c r="D5448" t="s">
        <v>567</v>
      </c>
      <c r="E5448" t="s">
        <v>585</v>
      </c>
      <c r="F5448" t="s">
        <v>24</v>
      </c>
      <c r="G5448" t="s">
        <v>21</v>
      </c>
      <c r="H5448" t="s">
        <v>85</v>
      </c>
      <c r="I5448" t="s">
        <v>86</v>
      </c>
    </row>
    <row r="5449" spans="1:13" hidden="1" x14ac:dyDescent="0.3">
      <c r="A5449" t="s">
        <v>15</v>
      </c>
      <c r="B5449" t="s">
        <v>623</v>
      </c>
      <c r="C5449" t="s">
        <v>608</v>
      </c>
      <c r="D5449" t="s">
        <v>567</v>
      </c>
      <c r="E5449" t="s">
        <v>585</v>
      </c>
      <c r="F5449" t="s">
        <v>24</v>
      </c>
      <c r="G5449" t="s">
        <v>21</v>
      </c>
      <c r="H5449" t="s">
        <v>87</v>
      </c>
      <c r="I5449" t="s">
        <v>88</v>
      </c>
    </row>
    <row r="5450" spans="1:13" hidden="1" x14ac:dyDescent="0.3">
      <c r="A5450" t="s">
        <v>15</v>
      </c>
      <c r="B5450" t="s">
        <v>623</v>
      </c>
      <c r="C5450" t="s">
        <v>608</v>
      </c>
      <c r="D5450" t="s">
        <v>567</v>
      </c>
      <c r="E5450" t="s">
        <v>585</v>
      </c>
      <c r="F5450" t="s">
        <v>24</v>
      </c>
      <c r="G5450" t="s">
        <v>21</v>
      </c>
      <c r="H5450" t="s">
        <v>89</v>
      </c>
      <c r="I5450" t="s">
        <v>90</v>
      </c>
    </row>
    <row r="5451" spans="1:13" hidden="1" x14ac:dyDescent="0.3">
      <c r="A5451" t="s">
        <v>15</v>
      </c>
      <c r="B5451" t="s">
        <v>623</v>
      </c>
      <c r="C5451" t="s">
        <v>608</v>
      </c>
      <c r="D5451" t="s">
        <v>567</v>
      </c>
      <c r="E5451" t="s">
        <v>585</v>
      </c>
      <c r="F5451" t="s">
        <v>24</v>
      </c>
      <c r="G5451" t="s">
        <v>21</v>
      </c>
      <c r="H5451" t="s">
        <v>91</v>
      </c>
      <c r="I5451" t="s">
        <v>92</v>
      </c>
    </row>
    <row r="5452" spans="1:13" hidden="1" x14ac:dyDescent="0.3">
      <c r="A5452" t="s">
        <v>15</v>
      </c>
      <c r="B5452" t="s">
        <v>623</v>
      </c>
      <c r="C5452" t="s">
        <v>608</v>
      </c>
      <c r="D5452" t="s">
        <v>567</v>
      </c>
      <c r="E5452" t="s">
        <v>585</v>
      </c>
      <c r="F5452" t="s">
        <v>24</v>
      </c>
      <c r="G5452" t="s">
        <v>21</v>
      </c>
      <c r="H5452" t="s">
        <v>93</v>
      </c>
      <c r="I5452" t="s">
        <v>94</v>
      </c>
    </row>
    <row r="5453" spans="1:13" hidden="1" x14ac:dyDescent="0.3">
      <c r="A5453" t="s">
        <v>15</v>
      </c>
      <c r="B5453" t="s">
        <v>623</v>
      </c>
      <c r="C5453" t="s">
        <v>608</v>
      </c>
      <c r="D5453" t="s">
        <v>567</v>
      </c>
      <c r="E5453" t="s">
        <v>585</v>
      </c>
      <c r="F5453" t="s">
        <v>24</v>
      </c>
      <c r="G5453" t="s">
        <v>21</v>
      </c>
      <c r="H5453" t="s">
        <v>95</v>
      </c>
      <c r="I5453" t="s">
        <v>96</v>
      </c>
    </row>
    <row r="5454" spans="1:13" hidden="1" x14ac:dyDescent="0.3">
      <c r="A5454" t="s">
        <v>15</v>
      </c>
      <c r="B5454" t="s">
        <v>623</v>
      </c>
      <c r="C5454" t="s">
        <v>608</v>
      </c>
      <c r="D5454" t="s">
        <v>567</v>
      </c>
      <c r="E5454" t="s">
        <v>585</v>
      </c>
      <c r="F5454" t="s">
        <v>24</v>
      </c>
      <c r="G5454" t="s">
        <v>21</v>
      </c>
      <c r="H5454" t="s">
        <v>97</v>
      </c>
      <c r="I5454" t="s">
        <v>98</v>
      </c>
    </row>
    <row r="5455" spans="1:13" hidden="1" x14ac:dyDescent="0.3">
      <c r="A5455" t="s">
        <v>15</v>
      </c>
      <c r="B5455" t="s">
        <v>623</v>
      </c>
      <c r="C5455" t="s">
        <v>608</v>
      </c>
      <c r="D5455" t="s">
        <v>567</v>
      </c>
      <c r="E5455" t="s">
        <v>585</v>
      </c>
      <c r="F5455" t="s">
        <v>24</v>
      </c>
      <c r="G5455" t="s">
        <v>21</v>
      </c>
      <c r="H5455" t="s">
        <v>99</v>
      </c>
      <c r="I5455" t="s">
        <v>100</v>
      </c>
      <c r="J5455" s="2">
        <v>5</v>
      </c>
      <c r="L5455" s="2">
        <v>5</v>
      </c>
      <c r="M5455" s="2">
        <v>8.1</v>
      </c>
    </row>
    <row r="5456" spans="1:13" hidden="1" x14ac:dyDescent="0.3">
      <c r="A5456" t="s">
        <v>15</v>
      </c>
      <c r="B5456" t="s">
        <v>623</v>
      </c>
      <c r="C5456" t="s">
        <v>608</v>
      </c>
      <c r="D5456" t="s">
        <v>567</v>
      </c>
      <c r="E5456" t="s">
        <v>585</v>
      </c>
      <c r="F5456" t="s">
        <v>24</v>
      </c>
      <c r="G5456" t="s">
        <v>21</v>
      </c>
      <c r="H5456" t="s">
        <v>101</v>
      </c>
      <c r="I5456" t="s">
        <v>102</v>
      </c>
    </row>
    <row r="5457" spans="1:13" hidden="1" x14ac:dyDescent="0.3">
      <c r="A5457" t="s">
        <v>15</v>
      </c>
      <c r="B5457" t="s">
        <v>623</v>
      </c>
      <c r="C5457" t="s">
        <v>608</v>
      </c>
      <c r="D5457" t="s">
        <v>567</v>
      </c>
      <c r="E5457" t="s">
        <v>585</v>
      </c>
      <c r="F5457" t="s">
        <v>24</v>
      </c>
      <c r="G5457" t="s">
        <v>21</v>
      </c>
      <c r="H5457" t="s">
        <v>103</v>
      </c>
      <c r="I5457" t="s">
        <v>104</v>
      </c>
    </row>
    <row r="5458" spans="1:13" hidden="1" x14ac:dyDescent="0.3">
      <c r="A5458" t="s">
        <v>15</v>
      </c>
      <c r="B5458" t="s">
        <v>623</v>
      </c>
      <c r="C5458" t="s">
        <v>608</v>
      </c>
      <c r="D5458" t="s">
        <v>567</v>
      </c>
      <c r="E5458" t="s">
        <v>585</v>
      </c>
      <c r="F5458" t="s">
        <v>24</v>
      </c>
      <c r="G5458" t="s">
        <v>21</v>
      </c>
      <c r="H5458" t="s">
        <v>105</v>
      </c>
      <c r="I5458" t="s">
        <v>106</v>
      </c>
    </row>
    <row r="5459" spans="1:13" hidden="1" x14ac:dyDescent="0.3">
      <c r="A5459" t="s">
        <v>15</v>
      </c>
      <c r="B5459" t="s">
        <v>623</v>
      </c>
      <c r="C5459" t="s">
        <v>608</v>
      </c>
      <c r="D5459" t="s">
        <v>567</v>
      </c>
      <c r="E5459" t="s">
        <v>585</v>
      </c>
      <c r="F5459" t="s">
        <v>24</v>
      </c>
      <c r="G5459" t="s">
        <v>21</v>
      </c>
      <c r="H5459" t="s">
        <v>107</v>
      </c>
      <c r="I5459" t="s">
        <v>108</v>
      </c>
      <c r="J5459" s="2">
        <v>5</v>
      </c>
      <c r="L5459" s="2">
        <v>5</v>
      </c>
      <c r="M5459" s="2">
        <v>16.899999999999999</v>
      </c>
    </row>
    <row r="5460" spans="1:13" hidden="1" x14ac:dyDescent="0.3">
      <c r="A5460" t="s">
        <v>15</v>
      </c>
      <c r="B5460" t="s">
        <v>623</v>
      </c>
      <c r="C5460" t="s">
        <v>608</v>
      </c>
      <c r="D5460" t="s">
        <v>567</v>
      </c>
      <c r="E5460" t="s">
        <v>585</v>
      </c>
      <c r="F5460" t="s">
        <v>24</v>
      </c>
      <c r="G5460" t="s">
        <v>21</v>
      </c>
      <c r="H5460" t="s">
        <v>109</v>
      </c>
      <c r="I5460" t="s">
        <v>109</v>
      </c>
    </row>
    <row r="5461" spans="1:13" hidden="1" x14ac:dyDescent="0.3">
      <c r="A5461" t="s">
        <v>15</v>
      </c>
      <c r="B5461" t="s">
        <v>623</v>
      </c>
      <c r="C5461" t="s">
        <v>608</v>
      </c>
      <c r="D5461" t="s">
        <v>567</v>
      </c>
      <c r="E5461" t="s">
        <v>115</v>
      </c>
      <c r="F5461" t="s">
        <v>24</v>
      </c>
      <c r="G5461" t="s">
        <v>21</v>
      </c>
      <c r="H5461" t="s">
        <v>25</v>
      </c>
      <c r="I5461" t="s">
        <v>26</v>
      </c>
    </row>
    <row r="5462" spans="1:13" hidden="1" x14ac:dyDescent="0.3">
      <c r="A5462" t="s">
        <v>15</v>
      </c>
      <c r="B5462" t="s">
        <v>623</v>
      </c>
      <c r="C5462" t="s">
        <v>608</v>
      </c>
      <c r="D5462" t="s">
        <v>567</v>
      </c>
      <c r="E5462" t="s">
        <v>115</v>
      </c>
      <c r="F5462" t="s">
        <v>24</v>
      </c>
      <c r="G5462" t="s">
        <v>21</v>
      </c>
      <c r="H5462" t="s">
        <v>27</v>
      </c>
      <c r="I5462" t="s">
        <v>28</v>
      </c>
      <c r="J5462" s="2">
        <v>5</v>
      </c>
      <c r="L5462" s="2">
        <v>5</v>
      </c>
    </row>
    <row r="5463" spans="1:13" hidden="1" x14ac:dyDescent="0.3">
      <c r="A5463" t="s">
        <v>15</v>
      </c>
      <c r="B5463" t="s">
        <v>623</v>
      </c>
      <c r="C5463" t="s">
        <v>608</v>
      </c>
      <c r="D5463" t="s">
        <v>567</v>
      </c>
      <c r="E5463" t="s">
        <v>115</v>
      </c>
      <c r="F5463" t="s">
        <v>24</v>
      </c>
      <c r="G5463" t="s">
        <v>21</v>
      </c>
      <c r="H5463" t="s">
        <v>29</v>
      </c>
      <c r="I5463" t="s">
        <v>30</v>
      </c>
    </row>
    <row r="5464" spans="1:13" hidden="1" x14ac:dyDescent="0.3">
      <c r="A5464" t="s">
        <v>15</v>
      </c>
      <c r="B5464" t="s">
        <v>623</v>
      </c>
      <c r="C5464" t="s">
        <v>608</v>
      </c>
      <c r="D5464" t="s">
        <v>567</v>
      </c>
      <c r="E5464" t="s">
        <v>115</v>
      </c>
      <c r="F5464" t="s">
        <v>24</v>
      </c>
      <c r="G5464" t="s">
        <v>21</v>
      </c>
      <c r="H5464" t="s">
        <v>31</v>
      </c>
      <c r="I5464" t="s">
        <v>32</v>
      </c>
    </row>
    <row r="5465" spans="1:13" hidden="1" x14ac:dyDescent="0.3">
      <c r="A5465" t="s">
        <v>15</v>
      </c>
      <c r="B5465" t="s">
        <v>623</v>
      </c>
      <c r="C5465" t="s">
        <v>608</v>
      </c>
      <c r="D5465" t="s">
        <v>567</v>
      </c>
      <c r="E5465" t="s">
        <v>115</v>
      </c>
      <c r="F5465" t="s">
        <v>24</v>
      </c>
      <c r="G5465" t="s">
        <v>21</v>
      </c>
      <c r="H5465" t="s">
        <v>33</v>
      </c>
      <c r="I5465" t="s">
        <v>34</v>
      </c>
    </row>
    <row r="5466" spans="1:13" hidden="1" x14ac:dyDescent="0.3">
      <c r="A5466" t="s">
        <v>15</v>
      </c>
      <c r="B5466" t="s">
        <v>623</v>
      </c>
      <c r="C5466" t="s">
        <v>608</v>
      </c>
      <c r="D5466" t="s">
        <v>567</v>
      </c>
      <c r="E5466" t="s">
        <v>115</v>
      </c>
      <c r="F5466" t="s">
        <v>24</v>
      </c>
      <c r="G5466" t="s">
        <v>21</v>
      </c>
      <c r="H5466" t="s">
        <v>35</v>
      </c>
      <c r="I5466" t="s">
        <v>36</v>
      </c>
      <c r="J5466" s="2">
        <v>10</v>
      </c>
      <c r="L5466" s="2">
        <v>10</v>
      </c>
    </row>
    <row r="5467" spans="1:13" hidden="1" x14ac:dyDescent="0.3">
      <c r="A5467" t="s">
        <v>15</v>
      </c>
      <c r="B5467" t="s">
        <v>623</v>
      </c>
      <c r="C5467" t="s">
        <v>608</v>
      </c>
      <c r="D5467" t="s">
        <v>567</v>
      </c>
      <c r="E5467" t="s">
        <v>115</v>
      </c>
      <c r="F5467" t="s">
        <v>24</v>
      </c>
      <c r="G5467" t="s">
        <v>21</v>
      </c>
      <c r="H5467" t="s">
        <v>37</v>
      </c>
      <c r="I5467" t="s">
        <v>38</v>
      </c>
    </row>
    <row r="5468" spans="1:13" hidden="1" x14ac:dyDescent="0.3">
      <c r="A5468" t="s">
        <v>15</v>
      </c>
      <c r="B5468" t="s">
        <v>623</v>
      </c>
      <c r="C5468" t="s">
        <v>608</v>
      </c>
      <c r="D5468" t="s">
        <v>567</v>
      </c>
      <c r="E5468" t="s">
        <v>115</v>
      </c>
      <c r="F5468" t="s">
        <v>24</v>
      </c>
      <c r="G5468" t="s">
        <v>21</v>
      </c>
      <c r="H5468" t="s">
        <v>39</v>
      </c>
      <c r="I5468" t="s">
        <v>40</v>
      </c>
    </row>
    <row r="5469" spans="1:13" hidden="1" x14ac:dyDescent="0.3">
      <c r="A5469" t="s">
        <v>15</v>
      </c>
      <c r="B5469" t="s">
        <v>623</v>
      </c>
      <c r="C5469" t="s">
        <v>608</v>
      </c>
      <c r="D5469" t="s">
        <v>567</v>
      </c>
      <c r="E5469" t="s">
        <v>115</v>
      </c>
      <c r="F5469" t="s">
        <v>24</v>
      </c>
      <c r="G5469" t="s">
        <v>21</v>
      </c>
      <c r="H5469" t="s">
        <v>41</v>
      </c>
      <c r="I5469" t="s">
        <v>42</v>
      </c>
      <c r="J5469" s="2">
        <v>5</v>
      </c>
      <c r="L5469" s="2">
        <v>5</v>
      </c>
    </row>
    <row r="5470" spans="1:13" hidden="1" x14ac:dyDescent="0.3">
      <c r="A5470" t="s">
        <v>15</v>
      </c>
      <c r="B5470" t="s">
        <v>623</v>
      </c>
      <c r="C5470" t="s">
        <v>608</v>
      </c>
      <c r="D5470" t="s">
        <v>567</v>
      </c>
      <c r="E5470" t="s">
        <v>115</v>
      </c>
      <c r="F5470" t="s">
        <v>24</v>
      </c>
      <c r="G5470" t="s">
        <v>21</v>
      </c>
      <c r="H5470" t="s">
        <v>43</v>
      </c>
      <c r="I5470" t="s">
        <v>44</v>
      </c>
      <c r="J5470" s="2">
        <v>10</v>
      </c>
      <c r="L5470" s="2">
        <v>10</v>
      </c>
    </row>
    <row r="5471" spans="1:13" hidden="1" x14ac:dyDescent="0.3">
      <c r="A5471" t="s">
        <v>15</v>
      </c>
      <c r="B5471" t="s">
        <v>623</v>
      </c>
      <c r="C5471" t="s">
        <v>608</v>
      </c>
      <c r="D5471" t="s">
        <v>567</v>
      </c>
      <c r="E5471" t="s">
        <v>115</v>
      </c>
      <c r="F5471" t="s">
        <v>24</v>
      </c>
      <c r="G5471" t="s">
        <v>21</v>
      </c>
      <c r="H5471" t="s">
        <v>45</v>
      </c>
      <c r="I5471" t="s">
        <v>46</v>
      </c>
    </row>
    <row r="5472" spans="1:13" hidden="1" x14ac:dyDescent="0.3">
      <c r="A5472" t="s">
        <v>15</v>
      </c>
      <c r="B5472" t="s">
        <v>623</v>
      </c>
      <c r="C5472" t="s">
        <v>608</v>
      </c>
      <c r="D5472" t="s">
        <v>567</v>
      </c>
      <c r="E5472" t="s">
        <v>115</v>
      </c>
      <c r="F5472" t="s">
        <v>24</v>
      </c>
      <c r="G5472" t="s">
        <v>21</v>
      </c>
      <c r="H5472" t="s">
        <v>47</v>
      </c>
      <c r="I5472" t="s">
        <v>48</v>
      </c>
      <c r="J5472" s="2">
        <v>10</v>
      </c>
      <c r="L5472" s="2">
        <v>10</v>
      </c>
    </row>
    <row r="5473" spans="1:12" hidden="1" x14ac:dyDescent="0.3">
      <c r="A5473" t="s">
        <v>15</v>
      </c>
      <c r="B5473" t="s">
        <v>623</v>
      </c>
      <c r="C5473" t="s">
        <v>608</v>
      </c>
      <c r="D5473" t="s">
        <v>567</v>
      </c>
      <c r="E5473" t="s">
        <v>115</v>
      </c>
      <c r="F5473" t="s">
        <v>24</v>
      </c>
      <c r="G5473" t="s">
        <v>21</v>
      </c>
      <c r="H5473" t="s">
        <v>49</v>
      </c>
      <c r="I5473" t="s">
        <v>50</v>
      </c>
      <c r="J5473" s="2">
        <v>5</v>
      </c>
      <c r="L5473" s="2">
        <v>5</v>
      </c>
    </row>
    <row r="5474" spans="1:12" hidden="1" x14ac:dyDescent="0.3">
      <c r="A5474" t="s">
        <v>15</v>
      </c>
      <c r="B5474" t="s">
        <v>623</v>
      </c>
      <c r="C5474" t="s">
        <v>608</v>
      </c>
      <c r="D5474" t="s">
        <v>567</v>
      </c>
      <c r="E5474" t="s">
        <v>115</v>
      </c>
      <c r="F5474" t="s">
        <v>24</v>
      </c>
      <c r="G5474" t="s">
        <v>21</v>
      </c>
      <c r="H5474" t="s">
        <v>51</v>
      </c>
      <c r="I5474" t="s">
        <v>52</v>
      </c>
    </row>
    <row r="5475" spans="1:12" hidden="1" x14ac:dyDescent="0.3">
      <c r="A5475" t="s">
        <v>15</v>
      </c>
      <c r="B5475" t="s">
        <v>623</v>
      </c>
      <c r="C5475" t="s">
        <v>608</v>
      </c>
      <c r="D5475" t="s">
        <v>567</v>
      </c>
      <c r="E5475" t="s">
        <v>115</v>
      </c>
      <c r="F5475" t="s">
        <v>24</v>
      </c>
      <c r="G5475" t="s">
        <v>21</v>
      </c>
      <c r="H5475" t="s">
        <v>53</v>
      </c>
      <c r="I5475" t="s">
        <v>54</v>
      </c>
    </row>
    <row r="5476" spans="1:12" hidden="1" x14ac:dyDescent="0.3">
      <c r="A5476" t="s">
        <v>15</v>
      </c>
      <c r="B5476" t="s">
        <v>623</v>
      </c>
      <c r="C5476" t="s">
        <v>608</v>
      </c>
      <c r="D5476" t="s">
        <v>567</v>
      </c>
      <c r="E5476" t="s">
        <v>115</v>
      </c>
      <c r="F5476" t="s">
        <v>24</v>
      </c>
      <c r="G5476" t="s">
        <v>21</v>
      </c>
      <c r="H5476" t="s">
        <v>55</v>
      </c>
      <c r="I5476" t="s">
        <v>56</v>
      </c>
      <c r="J5476" s="2">
        <v>10</v>
      </c>
      <c r="L5476" s="2">
        <v>10</v>
      </c>
    </row>
    <row r="5477" spans="1:12" hidden="1" x14ac:dyDescent="0.3">
      <c r="A5477" t="s">
        <v>15</v>
      </c>
      <c r="B5477" t="s">
        <v>623</v>
      </c>
      <c r="C5477" t="s">
        <v>608</v>
      </c>
      <c r="D5477" t="s">
        <v>567</v>
      </c>
      <c r="E5477" t="s">
        <v>115</v>
      </c>
      <c r="F5477" t="s">
        <v>24</v>
      </c>
      <c r="G5477" t="s">
        <v>21</v>
      </c>
      <c r="H5477" t="s">
        <v>57</v>
      </c>
      <c r="I5477" t="s">
        <v>58</v>
      </c>
    </row>
    <row r="5478" spans="1:12" hidden="1" x14ac:dyDescent="0.3">
      <c r="A5478" t="s">
        <v>15</v>
      </c>
      <c r="B5478" t="s">
        <v>623</v>
      </c>
      <c r="C5478" t="s">
        <v>608</v>
      </c>
      <c r="D5478" t="s">
        <v>567</v>
      </c>
      <c r="E5478" t="s">
        <v>115</v>
      </c>
      <c r="F5478" t="s">
        <v>24</v>
      </c>
      <c r="G5478" t="s">
        <v>21</v>
      </c>
      <c r="H5478" t="s">
        <v>59</v>
      </c>
      <c r="I5478" t="s">
        <v>60</v>
      </c>
      <c r="J5478" s="2">
        <v>10</v>
      </c>
      <c r="L5478" s="2">
        <v>10</v>
      </c>
    </row>
    <row r="5479" spans="1:12" hidden="1" x14ac:dyDescent="0.3">
      <c r="A5479" t="s">
        <v>15</v>
      </c>
      <c r="B5479" t="s">
        <v>623</v>
      </c>
      <c r="C5479" t="s">
        <v>608</v>
      </c>
      <c r="D5479" t="s">
        <v>567</v>
      </c>
      <c r="E5479" t="s">
        <v>115</v>
      </c>
      <c r="F5479" t="s">
        <v>24</v>
      </c>
      <c r="G5479" t="s">
        <v>21</v>
      </c>
      <c r="H5479" t="s">
        <v>61</v>
      </c>
      <c r="I5479" t="s">
        <v>62</v>
      </c>
    </row>
    <row r="5480" spans="1:12" hidden="1" x14ac:dyDescent="0.3">
      <c r="A5480" t="s">
        <v>15</v>
      </c>
      <c r="B5480" t="s">
        <v>623</v>
      </c>
      <c r="C5480" t="s">
        <v>608</v>
      </c>
      <c r="D5480" t="s">
        <v>567</v>
      </c>
      <c r="E5480" t="s">
        <v>115</v>
      </c>
      <c r="F5480" t="s">
        <v>24</v>
      </c>
      <c r="G5480" t="s">
        <v>21</v>
      </c>
      <c r="H5480" t="s">
        <v>63</v>
      </c>
      <c r="I5480" t="s">
        <v>64</v>
      </c>
    </row>
    <row r="5481" spans="1:12" hidden="1" x14ac:dyDescent="0.3">
      <c r="A5481" t="s">
        <v>15</v>
      </c>
      <c r="B5481" t="s">
        <v>623</v>
      </c>
      <c r="C5481" t="s">
        <v>608</v>
      </c>
      <c r="D5481" t="s">
        <v>567</v>
      </c>
      <c r="E5481" t="s">
        <v>115</v>
      </c>
      <c r="F5481" t="s">
        <v>24</v>
      </c>
      <c r="G5481" t="s">
        <v>21</v>
      </c>
      <c r="H5481" t="s">
        <v>65</v>
      </c>
      <c r="I5481" t="s">
        <v>66</v>
      </c>
      <c r="J5481" s="2">
        <v>15</v>
      </c>
      <c r="L5481" s="2">
        <v>15</v>
      </c>
    </row>
    <row r="5482" spans="1:12" hidden="1" x14ac:dyDescent="0.3">
      <c r="A5482" t="s">
        <v>15</v>
      </c>
      <c r="B5482" t="s">
        <v>623</v>
      </c>
      <c r="C5482" t="s">
        <v>608</v>
      </c>
      <c r="D5482" t="s">
        <v>567</v>
      </c>
      <c r="E5482" t="s">
        <v>115</v>
      </c>
      <c r="F5482" t="s">
        <v>24</v>
      </c>
      <c r="G5482" t="s">
        <v>21</v>
      </c>
      <c r="H5482" t="s">
        <v>67</v>
      </c>
      <c r="I5482" t="s">
        <v>68</v>
      </c>
    </row>
    <row r="5483" spans="1:12" hidden="1" x14ac:dyDescent="0.3">
      <c r="A5483" t="s">
        <v>15</v>
      </c>
      <c r="B5483" t="s">
        <v>623</v>
      </c>
      <c r="C5483" t="s">
        <v>608</v>
      </c>
      <c r="D5483" t="s">
        <v>567</v>
      </c>
      <c r="E5483" t="s">
        <v>115</v>
      </c>
      <c r="F5483" t="s">
        <v>24</v>
      </c>
      <c r="G5483" t="s">
        <v>21</v>
      </c>
      <c r="H5483" t="s">
        <v>69</v>
      </c>
      <c r="I5483" t="s">
        <v>70</v>
      </c>
      <c r="J5483" s="2">
        <v>10</v>
      </c>
      <c r="L5483" s="2">
        <v>10</v>
      </c>
    </row>
    <row r="5484" spans="1:12" hidden="1" x14ac:dyDescent="0.3">
      <c r="A5484" t="s">
        <v>15</v>
      </c>
      <c r="B5484" t="s">
        <v>623</v>
      </c>
      <c r="C5484" t="s">
        <v>608</v>
      </c>
      <c r="D5484" t="s">
        <v>567</v>
      </c>
      <c r="E5484" t="s">
        <v>115</v>
      </c>
      <c r="F5484" t="s">
        <v>24</v>
      </c>
      <c r="G5484" t="s">
        <v>21</v>
      </c>
      <c r="H5484" t="s">
        <v>71</v>
      </c>
      <c r="I5484" t="s">
        <v>72</v>
      </c>
    </row>
    <row r="5485" spans="1:12" hidden="1" x14ac:dyDescent="0.3">
      <c r="A5485" t="s">
        <v>15</v>
      </c>
      <c r="B5485" t="s">
        <v>623</v>
      </c>
      <c r="C5485" t="s">
        <v>608</v>
      </c>
      <c r="D5485" t="s">
        <v>567</v>
      </c>
      <c r="E5485" t="s">
        <v>115</v>
      </c>
      <c r="F5485" t="s">
        <v>24</v>
      </c>
      <c r="G5485" t="s">
        <v>21</v>
      </c>
      <c r="H5485" t="s">
        <v>73</v>
      </c>
      <c r="I5485" t="s">
        <v>74</v>
      </c>
    </row>
    <row r="5486" spans="1:12" hidden="1" x14ac:dyDescent="0.3">
      <c r="A5486" t="s">
        <v>15</v>
      </c>
      <c r="B5486" t="s">
        <v>623</v>
      </c>
      <c r="C5486" t="s">
        <v>608</v>
      </c>
      <c r="D5486" t="s">
        <v>567</v>
      </c>
      <c r="E5486" t="s">
        <v>115</v>
      </c>
      <c r="F5486" t="s">
        <v>24</v>
      </c>
      <c r="G5486" t="s">
        <v>21</v>
      </c>
      <c r="H5486" t="s">
        <v>75</v>
      </c>
      <c r="I5486" t="s">
        <v>76</v>
      </c>
    </row>
    <row r="5487" spans="1:12" hidden="1" x14ac:dyDescent="0.3">
      <c r="A5487" t="s">
        <v>15</v>
      </c>
      <c r="B5487" t="s">
        <v>623</v>
      </c>
      <c r="C5487" t="s">
        <v>608</v>
      </c>
      <c r="D5487" t="s">
        <v>567</v>
      </c>
      <c r="E5487" t="s">
        <v>115</v>
      </c>
      <c r="F5487" t="s">
        <v>24</v>
      </c>
      <c r="G5487" t="s">
        <v>21</v>
      </c>
      <c r="H5487" t="s">
        <v>77</v>
      </c>
      <c r="I5487" t="s">
        <v>78</v>
      </c>
    </row>
    <row r="5488" spans="1:12" hidden="1" x14ac:dyDescent="0.3">
      <c r="A5488" t="s">
        <v>15</v>
      </c>
      <c r="B5488" t="s">
        <v>623</v>
      </c>
      <c r="C5488" t="s">
        <v>608</v>
      </c>
      <c r="D5488" t="s">
        <v>567</v>
      </c>
      <c r="E5488" t="s">
        <v>115</v>
      </c>
      <c r="F5488" t="s">
        <v>24</v>
      </c>
      <c r="G5488" t="s">
        <v>21</v>
      </c>
      <c r="H5488" t="s">
        <v>79</v>
      </c>
      <c r="I5488" t="s">
        <v>80</v>
      </c>
      <c r="J5488" s="2">
        <v>5</v>
      </c>
      <c r="L5488" s="2">
        <v>5</v>
      </c>
    </row>
    <row r="5489" spans="1:13" hidden="1" x14ac:dyDescent="0.3">
      <c r="A5489" t="s">
        <v>15</v>
      </c>
      <c r="B5489" t="s">
        <v>623</v>
      </c>
      <c r="C5489" t="s">
        <v>608</v>
      </c>
      <c r="D5489" t="s">
        <v>567</v>
      </c>
      <c r="E5489" t="s">
        <v>115</v>
      </c>
      <c r="F5489" t="s">
        <v>24</v>
      </c>
      <c r="G5489" t="s">
        <v>21</v>
      </c>
      <c r="H5489" t="s">
        <v>81</v>
      </c>
      <c r="I5489" t="s">
        <v>82</v>
      </c>
    </row>
    <row r="5490" spans="1:13" hidden="1" x14ac:dyDescent="0.3">
      <c r="A5490" t="s">
        <v>15</v>
      </c>
      <c r="B5490" t="s">
        <v>623</v>
      </c>
      <c r="C5490" t="s">
        <v>608</v>
      </c>
      <c r="D5490" t="s">
        <v>567</v>
      </c>
      <c r="E5490" t="s">
        <v>115</v>
      </c>
      <c r="F5490" t="s">
        <v>24</v>
      </c>
      <c r="G5490" t="s">
        <v>21</v>
      </c>
      <c r="H5490" t="s">
        <v>83</v>
      </c>
      <c r="I5490" t="s">
        <v>84</v>
      </c>
    </row>
    <row r="5491" spans="1:13" hidden="1" x14ac:dyDescent="0.3">
      <c r="A5491" t="s">
        <v>15</v>
      </c>
      <c r="B5491" t="s">
        <v>623</v>
      </c>
      <c r="C5491" t="s">
        <v>608</v>
      </c>
      <c r="D5491" t="s">
        <v>567</v>
      </c>
      <c r="E5491" t="s">
        <v>115</v>
      </c>
      <c r="F5491" t="s">
        <v>24</v>
      </c>
      <c r="G5491" t="s">
        <v>21</v>
      </c>
      <c r="H5491" t="s">
        <v>85</v>
      </c>
      <c r="I5491" t="s">
        <v>86</v>
      </c>
    </row>
    <row r="5492" spans="1:13" hidden="1" x14ac:dyDescent="0.3">
      <c r="A5492" t="s">
        <v>15</v>
      </c>
      <c r="B5492" t="s">
        <v>623</v>
      </c>
      <c r="C5492" t="s">
        <v>608</v>
      </c>
      <c r="D5492" t="s">
        <v>567</v>
      </c>
      <c r="E5492" t="s">
        <v>115</v>
      </c>
      <c r="F5492" t="s">
        <v>24</v>
      </c>
      <c r="G5492" t="s">
        <v>21</v>
      </c>
      <c r="H5492" t="s">
        <v>87</v>
      </c>
      <c r="I5492" t="s">
        <v>88</v>
      </c>
    </row>
    <row r="5493" spans="1:13" hidden="1" x14ac:dyDescent="0.3">
      <c r="A5493" t="s">
        <v>15</v>
      </c>
      <c r="B5493" t="s">
        <v>623</v>
      </c>
      <c r="C5493" t="s">
        <v>608</v>
      </c>
      <c r="D5493" t="s">
        <v>567</v>
      </c>
      <c r="E5493" t="s">
        <v>115</v>
      </c>
      <c r="F5493" t="s">
        <v>24</v>
      </c>
      <c r="G5493" t="s">
        <v>21</v>
      </c>
      <c r="H5493" t="s">
        <v>89</v>
      </c>
      <c r="I5493" t="s">
        <v>90</v>
      </c>
      <c r="J5493" s="2">
        <v>10</v>
      </c>
      <c r="L5493" s="2">
        <v>10</v>
      </c>
    </row>
    <row r="5494" spans="1:13" hidden="1" x14ac:dyDescent="0.3">
      <c r="A5494" t="s">
        <v>15</v>
      </c>
      <c r="B5494" t="s">
        <v>623</v>
      </c>
      <c r="C5494" t="s">
        <v>608</v>
      </c>
      <c r="D5494" t="s">
        <v>567</v>
      </c>
      <c r="E5494" t="s">
        <v>115</v>
      </c>
      <c r="F5494" t="s">
        <v>24</v>
      </c>
      <c r="G5494" t="s">
        <v>21</v>
      </c>
      <c r="H5494" t="s">
        <v>91</v>
      </c>
      <c r="I5494" t="s">
        <v>92</v>
      </c>
      <c r="J5494" s="2">
        <v>5</v>
      </c>
      <c r="L5494" s="2">
        <v>5</v>
      </c>
    </row>
    <row r="5495" spans="1:13" hidden="1" x14ac:dyDescent="0.3">
      <c r="A5495" t="s">
        <v>15</v>
      </c>
      <c r="B5495" t="s">
        <v>623</v>
      </c>
      <c r="C5495" t="s">
        <v>608</v>
      </c>
      <c r="D5495" t="s">
        <v>567</v>
      </c>
      <c r="E5495" t="s">
        <v>115</v>
      </c>
      <c r="F5495" t="s">
        <v>24</v>
      </c>
      <c r="G5495" t="s">
        <v>21</v>
      </c>
      <c r="H5495" t="s">
        <v>93</v>
      </c>
      <c r="I5495" t="s">
        <v>94</v>
      </c>
    </row>
    <row r="5496" spans="1:13" hidden="1" x14ac:dyDescent="0.3">
      <c r="A5496" t="s">
        <v>15</v>
      </c>
      <c r="B5496" t="s">
        <v>623</v>
      </c>
      <c r="C5496" t="s">
        <v>608</v>
      </c>
      <c r="D5496" t="s">
        <v>567</v>
      </c>
      <c r="E5496" t="s">
        <v>115</v>
      </c>
      <c r="F5496" t="s">
        <v>24</v>
      </c>
      <c r="G5496" t="s">
        <v>21</v>
      </c>
      <c r="H5496" t="s">
        <v>95</v>
      </c>
      <c r="I5496" t="s">
        <v>96</v>
      </c>
    </row>
    <row r="5497" spans="1:13" hidden="1" x14ac:dyDescent="0.3">
      <c r="A5497" t="s">
        <v>15</v>
      </c>
      <c r="B5497" t="s">
        <v>623</v>
      </c>
      <c r="C5497" t="s">
        <v>608</v>
      </c>
      <c r="D5497" t="s">
        <v>567</v>
      </c>
      <c r="E5497" t="s">
        <v>115</v>
      </c>
      <c r="F5497" t="s">
        <v>24</v>
      </c>
      <c r="G5497" t="s">
        <v>21</v>
      </c>
      <c r="H5497" t="s">
        <v>97</v>
      </c>
      <c r="I5497" t="s">
        <v>98</v>
      </c>
    </row>
    <row r="5498" spans="1:13" hidden="1" x14ac:dyDescent="0.3">
      <c r="A5498" t="s">
        <v>15</v>
      </c>
      <c r="B5498" t="s">
        <v>623</v>
      </c>
      <c r="C5498" t="s">
        <v>608</v>
      </c>
      <c r="D5498" t="s">
        <v>567</v>
      </c>
      <c r="E5498" t="s">
        <v>115</v>
      </c>
      <c r="F5498" t="s">
        <v>24</v>
      </c>
      <c r="G5498" t="s">
        <v>21</v>
      </c>
      <c r="H5498" t="s">
        <v>99</v>
      </c>
      <c r="I5498" t="s">
        <v>100</v>
      </c>
    </row>
    <row r="5499" spans="1:13" hidden="1" x14ac:dyDescent="0.3">
      <c r="A5499" t="s">
        <v>15</v>
      </c>
      <c r="B5499" t="s">
        <v>623</v>
      </c>
      <c r="C5499" t="s">
        <v>608</v>
      </c>
      <c r="D5499" t="s">
        <v>567</v>
      </c>
      <c r="E5499" t="s">
        <v>115</v>
      </c>
      <c r="F5499" t="s">
        <v>24</v>
      </c>
      <c r="G5499" t="s">
        <v>21</v>
      </c>
      <c r="H5499" t="s">
        <v>101</v>
      </c>
      <c r="I5499" t="s">
        <v>102</v>
      </c>
      <c r="J5499" s="2">
        <v>5</v>
      </c>
      <c r="L5499" s="2">
        <v>5</v>
      </c>
    </row>
    <row r="5500" spans="1:13" hidden="1" x14ac:dyDescent="0.3">
      <c r="A5500" t="s">
        <v>15</v>
      </c>
      <c r="B5500" t="s">
        <v>623</v>
      </c>
      <c r="C5500" t="s">
        <v>608</v>
      </c>
      <c r="D5500" t="s">
        <v>567</v>
      </c>
      <c r="E5500" t="s">
        <v>115</v>
      </c>
      <c r="F5500" t="s">
        <v>24</v>
      </c>
      <c r="G5500" t="s">
        <v>21</v>
      </c>
      <c r="H5500" t="s">
        <v>103</v>
      </c>
      <c r="I5500" t="s">
        <v>104</v>
      </c>
    </row>
    <row r="5501" spans="1:13" hidden="1" x14ac:dyDescent="0.3">
      <c r="A5501" t="s">
        <v>15</v>
      </c>
      <c r="B5501" t="s">
        <v>623</v>
      </c>
      <c r="C5501" t="s">
        <v>608</v>
      </c>
      <c r="D5501" t="s">
        <v>567</v>
      </c>
      <c r="E5501" t="s">
        <v>115</v>
      </c>
      <c r="F5501" t="s">
        <v>24</v>
      </c>
      <c r="G5501" t="s">
        <v>21</v>
      </c>
      <c r="H5501" t="s">
        <v>105</v>
      </c>
      <c r="I5501" t="s">
        <v>106</v>
      </c>
      <c r="J5501" s="2">
        <v>10</v>
      </c>
      <c r="L5501" s="2">
        <v>10</v>
      </c>
    </row>
    <row r="5502" spans="1:13" hidden="1" x14ac:dyDescent="0.3">
      <c r="A5502" t="s">
        <v>15</v>
      </c>
      <c r="B5502" t="s">
        <v>623</v>
      </c>
      <c r="C5502" t="s">
        <v>608</v>
      </c>
      <c r="D5502" t="s">
        <v>567</v>
      </c>
      <c r="E5502" t="s">
        <v>115</v>
      </c>
      <c r="F5502" t="s">
        <v>24</v>
      </c>
      <c r="G5502" t="s">
        <v>21</v>
      </c>
      <c r="H5502" t="s">
        <v>107</v>
      </c>
      <c r="I5502" t="s">
        <v>108</v>
      </c>
      <c r="J5502" s="2">
        <v>5</v>
      </c>
      <c r="L5502" s="2">
        <v>5</v>
      </c>
    </row>
    <row r="5503" spans="1:13" hidden="1" x14ac:dyDescent="0.3">
      <c r="A5503" t="s">
        <v>15</v>
      </c>
      <c r="B5503" t="s">
        <v>623</v>
      </c>
      <c r="C5503" t="s">
        <v>608</v>
      </c>
      <c r="D5503" t="s">
        <v>567</v>
      </c>
      <c r="E5503" t="s">
        <v>115</v>
      </c>
      <c r="F5503" t="s">
        <v>24</v>
      </c>
      <c r="G5503" t="s">
        <v>21</v>
      </c>
      <c r="H5503" t="s">
        <v>109</v>
      </c>
      <c r="I5503" t="s">
        <v>109</v>
      </c>
    </row>
    <row r="5504" spans="1:13" hidden="1" x14ac:dyDescent="0.3">
      <c r="A5504" t="s">
        <v>15</v>
      </c>
      <c r="B5504" t="s">
        <v>623</v>
      </c>
      <c r="C5504" t="s">
        <v>608</v>
      </c>
      <c r="D5504" t="s">
        <v>567</v>
      </c>
      <c r="E5504" t="s">
        <v>587</v>
      </c>
      <c r="F5504" t="s">
        <v>24</v>
      </c>
      <c r="G5504" t="s">
        <v>21</v>
      </c>
      <c r="H5504" t="s">
        <v>25</v>
      </c>
      <c r="I5504" t="s">
        <v>26</v>
      </c>
      <c r="J5504" s="2">
        <v>75</v>
      </c>
      <c r="L5504" s="2">
        <v>75</v>
      </c>
      <c r="M5504" s="2">
        <v>5</v>
      </c>
    </row>
    <row r="5505" spans="1:13" hidden="1" x14ac:dyDescent="0.3">
      <c r="A5505" t="s">
        <v>15</v>
      </c>
      <c r="B5505" t="s">
        <v>623</v>
      </c>
      <c r="C5505" t="s">
        <v>608</v>
      </c>
      <c r="D5505" t="s">
        <v>567</v>
      </c>
      <c r="E5505" t="s">
        <v>587</v>
      </c>
      <c r="F5505" t="s">
        <v>24</v>
      </c>
      <c r="G5505" t="s">
        <v>21</v>
      </c>
      <c r="H5505" t="s">
        <v>27</v>
      </c>
      <c r="I5505" t="s">
        <v>28</v>
      </c>
      <c r="J5505" s="2">
        <v>40</v>
      </c>
      <c r="L5505" s="2">
        <v>40</v>
      </c>
      <c r="M5505" s="2">
        <v>3.3</v>
      </c>
    </row>
    <row r="5506" spans="1:13" hidden="1" x14ac:dyDescent="0.3">
      <c r="A5506" t="s">
        <v>15</v>
      </c>
      <c r="B5506" t="s">
        <v>623</v>
      </c>
      <c r="C5506" t="s">
        <v>608</v>
      </c>
      <c r="D5506" t="s">
        <v>567</v>
      </c>
      <c r="E5506" t="s">
        <v>587</v>
      </c>
      <c r="F5506" t="s">
        <v>24</v>
      </c>
      <c r="G5506" t="s">
        <v>21</v>
      </c>
      <c r="H5506" t="s">
        <v>29</v>
      </c>
      <c r="I5506" t="s">
        <v>30</v>
      </c>
      <c r="J5506" s="2">
        <v>25</v>
      </c>
      <c r="L5506" s="2">
        <v>25</v>
      </c>
      <c r="M5506" s="2">
        <v>3.3</v>
      </c>
    </row>
    <row r="5507" spans="1:13" hidden="1" x14ac:dyDescent="0.3">
      <c r="A5507" t="s">
        <v>15</v>
      </c>
      <c r="B5507" t="s">
        <v>623</v>
      </c>
      <c r="C5507" t="s">
        <v>608</v>
      </c>
      <c r="D5507" t="s">
        <v>567</v>
      </c>
      <c r="E5507" t="s">
        <v>587</v>
      </c>
      <c r="F5507" t="s">
        <v>24</v>
      </c>
      <c r="G5507" t="s">
        <v>21</v>
      </c>
      <c r="H5507" t="s">
        <v>31</v>
      </c>
      <c r="I5507" t="s">
        <v>32</v>
      </c>
      <c r="J5507" s="2">
        <v>50</v>
      </c>
      <c r="L5507" s="2">
        <v>50</v>
      </c>
      <c r="M5507" s="2">
        <v>4.7</v>
      </c>
    </row>
    <row r="5508" spans="1:13" hidden="1" x14ac:dyDescent="0.3">
      <c r="A5508" t="s">
        <v>15</v>
      </c>
      <c r="B5508" t="s">
        <v>623</v>
      </c>
      <c r="C5508" t="s">
        <v>608</v>
      </c>
      <c r="D5508" t="s">
        <v>567</v>
      </c>
      <c r="E5508" t="s">
        <v>587</v>
      </c>
      <c r="F5508" t="s">
        <v>24</v>
      </c>
      <c r="G5508" t="s">
        <v>21</v>
      </c>
      <c r="H5508" t="s">
        <v>33</v>
      </c>
      <c r="I5508" t="s">
        <v>34</v>
      </c>
      <c r="J5508" s="2">
        <v>45</v>
      </c>
      <c r="L5508" s="2">
        <v>45</v>
      </c>
      <c r="M5508" s="2">
        <v>6.2</v>
      </c>
    </row>
    <row r="5509" spans="1:13" hidden="1" x14ac:dyDescent="0.3">
      <c r="A5509" t="s">
        <v>15</v>
      </c>
      <c r="B5509" t="s">
        <v>623</v>
      </c>
      <c r="C5509" t="s">
        <v>608</v>
      </c>
      <c r="D5509" t="s">
        <v>567</v>
      </c>
      <c r="E5509" t="s">
        <v>587</v>
      </c>
      <c r="F5509" t="s">
        <v>24</v>
      </c>
      <c r="G5509" t="s">
        <v>21</v>
      </c>
      <c r="H5509" t="s">
        <v>35</v>
      </c>
      <c r="I5509" t="s">
        <v>36</v>
      </c>
      <c r="J5509" s="2">
        <v>65</v>
      </c>
      <c r="L5509" s="2">
        <v>65</v>
      </c>
      <c r="M5509" s="2">
        <v>8.9</v>
      </c>
    </row>
    <row r="5510" spans="1:13" hidden="1" x14ac:dyDescent="0.3">
      <c r="A5510" t="s">
        <v>15</v>
      </c>
      <c r="B5510" t="s">
        <v>623</v>
      </c>
      <c r="C5510" t="s">
        <v>608</v>
      </c>
      <c r="D5510" t="s">
        <v>567</v>
      </c>
      <c r="E5510" t="s">
        <v>587</v>
      </c>
      <c r="F5510" t="s">
        <v>24</v>
      </c>
      <c r="G5510" t="s">
        <v>21</v>
      </c>
      <c r="H5510" t="s">
        <v>37</v>
      </c>
      <c r="I5510" t="s">
        <v>38</v>
      </c>
      <c r="J5510" s="2">
        <v>95</v>
      </c>
      <c r="L5510" s="2">
        <v>95</v>
      </c>
      <c r="M5510" s="2">
        <v>3.4</v>
      </c>
    </row>
    <row r="5511" spans="1:13" hidden="1" x14ac:dyDescent="0.3">
      <c r="A5511" t="s">
        <v>15</v>
      </c>
      <c r="B5511" t="s">
        <v>623</v>
      </c>
      <c r="C5511" t="s">
        <v>608</v>
      </c>
      <c r="D5511" t="s">
        <v>567</v>
      </c>
      <c r="E5511" t="s">
        <v>587</v>
      </c>
      <c r="F5511" t="s">
        <v>24</v>
      </c>
      <c r="G5511" t="s">
        <v>21</v>
      </c>
      <c r="H5511" t="s">
        <v>39</v>
      </c>
      <c r="I5511" t="s">
        <v>40</v>
      </c>
      <c r="J5511" s="2">
        <v>40</v>
      </c>
      <c r="L5511" s="2">
        <v>40</v>
      </c>
      <c r="M5511" s="2">
        <v>4.2</v>
      </c>
    </row>
    <row r="5512" spans="1:13" hidden="1" x14ac:dyDescent="0.3">
      <c r="A5512" t="s">
        <v>15</v>
      </c>
      <c r="B5512" t="s">
        <v>623</v>
      </c>
      <c r="C5512" t="s">
        <v>608</v>
      </c>
      <c r="D5512" t="s">
        <v>567</v>
      </c>
      <c r="E5512" t="s">
        <v>587</v>
      </c>
      <c r="F5512" t="s">
        <v>24</v>
      </c>
      <c r="G5512" t="s">
        <v>21</v>
      </c>
      <c r="H5512" t="s">
        <v>41</v>
      </c>
      <c r="I5512" t="s">
        <v>42</v>
      </c>
      <c r="J5512" s="2">
        <v>60</v>
      </c>
      <c r="L5512" s="2">
        <v>60</v>
      </c>
      <c r="M5512" s="2">
        <v>6.6</v>
      </c>
    </row>
    <row r="5513" spans="1:13" hidden="1" x14ac:dyDescent="0.3">
      <c r="A5513" t="s">
        <v>15</v>
      </c>
      <c r="B5513" t="s">
        <v>623</v>
      </c>
      <c r="C5513" t="s">
        <v>608</v>
      </c>
      <c r="D5513" t="s">
        <v>567</v>
      </c>
      <c r="E5513" t="s">
        <v>587</v>
      </c>
      <c r="F5513" t="s">
        <v>24</v>
      </c>
      <c r="G5513" t="s">
        <v>21</v>
      </c>
      <c r="H5513" t="s">
        <v>43</v>
      </c>
      <c r="I5513" t="s">
        <v>44</v>
      </c>
      <c r="J5513" s="2">
        <v>45</v>
      </c>
      <c r="L5513" s="2">
        <v>45</v>
      </c>
      <c r="M5513" s="2">
        <v>3.9</v>
      </c>
    </row>
    <row r="5514" spans="1:13" hidden="1" x14ac:dyDescent="0.3">
      <c r="A5514" t="s">
        <v>15</v>
      </c>
      <c r="B5514" t="s">
        <v>623</v>
      </c>
      <c r="C5514" t="s">
        <v>608</v>
      </c>
      <c r="D5514" t="s">
        <v>567</v>
      </c>
      <c r="E5514" t="s">
        <v>587</v>
      </c>
      <c r="F5514" t="s">
        <v>24</v>
      </c>
      <c r="G5514" t="s">
        <v>21</v>
      </c>
      <c r="H5514" t="s">
        <v>45</v>
      </c>
      <c r="I5514" t="s">
        <v>46</v>
      </c>
    </row>
    <row r="5515" spans="1:13" hidden="1" x14ac:dyDescent="0.3">
      <c r="A5515" t="s">
        <v>15</v>
      </c>
      <c r="B5515" t="s">
        <v>623</v>
      </c>
      <c r="C5515" t="s">
        <v>608</v>
      </c>
      <c r="D5515" t="s">
        <v>567</v>
      </c>
      <c r="E5515" t="s">
        <v>587</v>
      </c>
      <c r="F5515" t="s">
        <v>24</v>
      </c>
      <c r="G5515" t="s">
        <v>21</v>
      </c>
      <c r="H5515" t="s">
        <v>47</v>
      </c>
      <c r="I5515" t="s">
        <v>48</v>
      </c>
      <c r="J5515" s="2">
        <v>60</v>
      </c>
      <c r="L5515" s="2">
        <v>60</v>
      </c>
      <c r="M5515" s="2">
        <v>7.4</v>
      </c>
    </row>
    <row r="5516" spans="1:13" hidden="1" x14ac:dyDescent="0.3">
      <c r="A5516" t="s">
        <v>15</v>
      </c>
      <c r="B5516" t="s">
        <v>623</v>
      </c>
      <c r="C5516" t="s">
        <v>608</v>
      </c>
      <c r="D5516" t="s">
        <v>567</v>
      </c>
      <c r="E5516" t="s">
        <v>587</v>
      </c>
      <c r="F5516" t="s">
        <v>24</v>
      </c>
      <c r="G5516" t="s">
        <v>21</v>
      </c>
      <c r="H5516" t="s">
        <v>49</v>
      </c>
      <c r="I5516" t="s">
        <v>50</v>
      </c>
      <c r="J5516" s="2">
        <v>20</v>
      </c>
      <c r="L5516" s="2">
        <v>20</v>
      </c>
      <c r="M5516" s="2">
        <v>1.9</v>
      </c>
    </row>
    <row r="5517" spans="1:13" hidden="1" x14ac:dyDescent="0.3">
      <c r="A5517" t="s">
        <v>15</v>
      </c>
      <c r="B5517" t="s">
        <v>623</v>
      </c>
      <c r="C5517" t="s">
        <v>608</v>
      </c>
      <c r="D5517" t="s">
        <v>567</v>
      </c>
      <c r="E5517" t="s">
        <v>587</v>
      </c>
      <c r="F5517" t="s">
        <v>24</v>
      </c>
      <c r="G5517" t="s">
        <v>21</v>
      </c>
      <c r="H5517" t="s">
        <v>51</v>
      </c>
      <c r="I5517" t="s">
        <v>52</v>
      </c>
      <c r="J5517" s="2">
        <v>50</v>
      </c>
      <c r="L5517" s="2">
        <v>50</v>
      </c>
      <c r="M5517" s="2">
        <v>3</v>
      </c>
    </row>
    <row r="5518" spans="1:13" hidden="1" x14ac:dyDescent="0.3">
      <c r="A5518" t="s">
        <v>15</v>
      </c>
      <c r="B5518" t="s">
        <v>623</v>
      </c>
      <c r="C5518" t="s">
        <v>608</v>
      </c>
      <c r="D5518" t="s">
        <v>567</v>
      </c>
      <c r="E5518" t="s">
        <v>587</v>
      </c>
      <c r="F5518" t="s">
        <v>24</v>
      </c>
      <c r="G5518" t="s">
        <v>21</v>
      </c>
      <c r="H5518" t="s">
        <v>53</v>
      </c>
      <c r="I5518" t="s">
        <v>54</v>
      </c>
      <c r="J5518" s="2">
        <v>45</v>
      </c>
      <c r="L5518" s="2">
        <v>45</v>
      </c>
      <c r="M5518" s="2">
        <v>3.6</v>
      </c>
    </row>
    <row r="5519" spans="1:13" hidden="1" x14ac:dyDescent="0.3">
      <c r="A5519" t="s">
        <v>15</v>
      </c>
      <c r="B5519" t="s">
        <v>623</v>
      </c>
      <c r="C5519" t="s">
        <v>608</v>
      </c>
      <c r="D5519" t="s">
        <v>567</v>
      </c>
      <c r="E5519" t="s">
        <v>587</v>
      </c>
      <c r="F5519" t="s">
        <v>24</v>
      </c>
      <c r="G5519" t="s">
        <v>21</v>
      </c>
      <c r="H5519" t="s">
        <v>55</v>
      </c>
      <c r="I5519" t="s">
        <v>56</v>
      </c>
      <c r="J5519" s="2">
        <v>120</v>
      </c>
      <c r="L5519" s="2">
        <v>120</v>
      </c>
      <c r="M5519" s="2">
        <v>13</v>
      </c>
    </row>
    <row r="5520" spans="1:13" hidden="1" x14ac:dyDescent="0.3">
      <c r="A5520" t="s">
        <v>15</v>
      </c>
      <c r="B5520" t="s">
        <v>623</v>
      </c>
      <c r="C5520" t="s">
        <v>608</v>
      </c>
      <c r="D5520" t="s">
        <v>567</v>
      </c>
      <c r="E5520" t="s">
        <v>587</v>
      </c>
      <c r="F5520" t="s">
        <v>24</v>
      </c>
      <c r="G5520" t="s">
        <v>21</v>
      </c>
      <c r="H5520" t="s">
        <v>57</v>
      </c>
      <c r="I5520" t="s">
        <v>58</v>
      </c>
      <c r="J5520" s="2">
        <v>30</v>
      </c>
      <c r="L5520" s="2">
        <v>30</v>
      </c>
      <c r="M5520" s="2">
        <v>3.7</v>
      </c>
    </row>
    <row r="5521" spans="1:13" hidden="1" x14ac:dyDescent="0.3">
      <c r="A5521" t="s">
        <v>15</v>
      </c>
      <c r="B5521" t="s">
        <v>623</v>
      </c>
      <c r="C5521" t="s">
        <v>608</v>
      </c>
      <c r="D5521" t="s">
        <v>567</v>
      </c>
      <c r="E5521" t="s">
        <v>587</v>
      </c>
      <c r="F5521" t="s">
        <v>24</v>
      </c>
      <c r="G5521" t="s">
        <v>21</v>
      </c>
      <c r="H5521" t="s">
        <v>59</v>
      </c>
      <c r="I5521" t="s">
        <v>60</v>
      </c>
      <c r="J5521" s="2">
        <v>115</v>
      </c>
      <c r="L5521" s="2">
        <v>115</v>
      </c>
      <c r="M5521" s="2">
        <v>11.7</v>
      </c>
    </row>
    <row r="5522" spans="1:13" hidden="1" x14ac:dyDescent="0.3">
      <c r="A5522" t="s">
        <v>15</v>
      </c>
      <c r="B5522" t="s">
        <v>623</v>
      </c>
      <c r="C5522" t="s">
        <v>608</v>
      </c>
      <c r="D5522" t="s">
        <v>567</v>
      </c>
      <c r="E5522" t="s">
        <v>587</v>
      </c>
      <c r="F5522" t="s">
        <v>24</v>
      </c>
      <c r="G5522" t="s">
        <v>21</v>
      </c>
      <c r="H5522" t="s">
        <v>61</v>
      </c>
      <c r="I5522" t="s">
        <v>62</v>
      </c>
      <c r="J5522" s="2">
        <v>90</v>
      </c>
      <c r="L5522" s="2">
        <v>90</v>
      </c>
      <c r="M5522" s="2">
        <v>8.6999999999999993</v>
      </c>
    </row>
    <row r="5523" spans="1:13" hidden="1" x14ac:dyDescent="0.3">
      <c r="A5523" t="s">
        <v>15</v>
      </c>
      <c r="B5523" t="s">
        <v>623</v>
      </c>
      <c r="C5523" t="s">
        <v>608</v>
      </c>
      <c r="D5523" t="s">
        <v>567</v>
      </c>
      <c r="E5523" t="s">
        <v>587</v>
      </c>
      <c r="F5523" t="s">
        <v>24</v>
      </c>
      <c r="G5523" t="s">
        <v>21</v>
      </c>
      <c r="H5523" t="s">
        <v>63</v>
      </c>
      <c r="I5523" t="s">
        <v>64</v>
      </c>
      <c r="J5523" s="2">
        <v>15</v>
      </c>
      <c r="L5523" s="2">
        <v>15</v>
      </c>
      <c r="M5523" s="2">
        <v>2.6</v>
      </c>
    </row>
    <row r="5524" spans="1:13" hidden="1" x14ac:dyDescent="0.3">
      <c r="A5524" t="s">
        <v>15</v>
      </c>
      <c r="B5524" t="s">
        <v>623</v>
      </c>
      <c r="C5524" t="s">
        <v>608</v>
      </c>
      <c r="D5524" t="s">
        <v>567</v>
      </c>
      <c r="E5524" t="s">
        <v>587</v>
      </c>
      <c r="F5524" t="s">
        <v>24</v>
      </c>
      <c r="G5524" t="s">
        <v>21</v>
      </c>
      <c r="H5524" t="s">
        <v>65</v>
      </c>
      <c r="I5524" t="s">
        <v>66</v>
      </c>
      <c r="J5524" s="2">
        <v>195</v>
      </c>
      <c r="L5524" s="2">
        <v>195</v>
      </c>
      <c r="M5524" s="2">
        <v>12.6</v>
      </c>
    </row>
    <row r="5525" spans="1:13" hidden="1" x14ac:dyDescent="0.3">
      <c r="A5525" t="s">
        <v>15</v>
      </c>
      <c r="B5525" t="s">
        <v>623</v>
      </c>
      <c r="C5525" t="s">
        <v>608</v>
      </c>
      <c r="D5525" t="s">
        <v>567</v>
      </c>
      <c r="E5525" t="s">
        <v>587</v>
      </c>
      <c r="F5525" t="s">
        <v>24</v>
      </c>
      <c r="G5525" t="s">
        <v>21</v>
      </c>
      <c r="H5525" t="s">
        <v>67</v>
      </c>
      <c r="I5525" t="s">
        <v>68</v>
      </c>
      <c r="J5525" s="2">
        <v>35</v>
      </c>
      <c r="L5525" s="2">
        <v>35</v>
      </c>
      <c r="M5525" s="2">
        <v>7.3</v>
      </c>
    </row>
    <row r="5526" spans="1:13" hidden="1" x14ac:dyDescent="0.3">
      <c r="A5526" t="s">
        <v>15</v>
      </c>
      <c r="B5526" t="s">
        <v>623</v>
      </c>
      <c r="C5526" t="s">
        <v>608</v>
      </c>
      <c r="D5526" t="s">
        <v>567</v>
      </c>
      <c r="E5526" t="s">
        <v>587</v>
      </c>
      <c r="F5526" t="s">
        <v>24</v>
      </c>
      <c r="G5526" t="s">
        <v>21</v>
      </c>
      <c r="H5526" t="s">
        <v>69</v>
      </c>
      <c r="I5526" t="s">
        <v>70</v>
      </c>
      <c r="J5526" s="2">
        <v>210</v>
      </c>
      <c r="L5526" s="2">
        <v>210</v>
      </c>
      <c r="M5526" s="2">
        <v>9.6</v>
      </c>
    </row>
    <row r="5527" spans="1:13" hidden="1" x14ac:dyDescent="0.3">
      <c r="A5527" t="s">
        <v>15</v>
      </c>
      <c r="B5527" t="s">
        <v>623</v>
      </c>
      <c r="C5527" t="s">
        <v>608</v>
      </c>
      <c r="D5527" t="s">
        <v>567</v>
      </c>
      <c r="E5527" t="s">
        <v>587</v>
      </c>
      <c r="F5527" t="s">
        <v>24</v>
      </c>
      <c r="G5527" t="s">
        <v>21</v>
      </c>
      <c r="H5527" t="s">
        <v>71</v>
      </c>
      <c r="I5527" t="s">
        <v>72</v>
      </c>
      <c r="J5527" s="2">
        <v>60</v>
      </c>
      <c r="L5527" s="2">
        <v>60</v>
      </c>
      <c r="M5527" s="2">
        <v>3.7</v>
      </c>
    </row>
    <row r="5528" spans="1:13" hidden="1" x14ac:dyDescent="0.3">
      <c r="A5528" t="s">
        <v>15</v>
      </c>
      <c r="B5528" t="s">
        <v>623</v>
      </c>
      <c r="C5528" t="s">
        <v>608</v>
      </c>
      <c r="D5528" t="s">
        <v>567</v>
      </c>
      <c r="E5528" t="s">
        <v>587</v>
      </c>
      <c r="F5528" t="s">
        <v>24</v>
      </c>
      <c r="G5528" t="s">
        <v>21</v>
      </c>
      <c r="H5528" t="s">
        <v>73</v>
      </c>
      <c r="I5528" t="s">
        <v>74</v>
      </c>
      <c r="J5528" s="2">
        <v>50</v>
      </c>
      <c r="L5528" s="2">
        <v>50</v>
      </c>
      <c r="M5528" s="2">
        <v>5.8</v>
      </c>
    </row>
    <row r="5529" spans="1:13" hidden="1" x14ac:dyDescent="0.3">
      <c r="A5529" t="s">
        <v>15</v>
      </c>
      <c r="B5529" t="s">
        <v>623</v>
      </c>
      <c r="C5529" t="s">
        <v>608</v>
      </c>
      <c r="D5529" t="s">
        <v>567</v>
      </c>
      <c r="E5529" t="s">
        <v>587</v>
      </c>
      <c r="F5529" t="s">
        <v>24</v>
      </c>
      <c r="G5529" t="s">
        <v>21</v>
      </c>
      <c r="H5529" t="s">
        <v>75</v>
      </c>
      <c r="I5529" t="s">
        <v>76</v>
      </c>
      <c r="J5529" s="2">
        <v>10</v>
      </c>
      <c r="L5529" s="2">
        <v>10</v>
      </c>
      <c r="M5529" s="2">
        <v>1.4</v>
      </c>
    </row>
    <row r="5530" spans="1:13" hidden="1" x14ac:dyDescent="0.3">
      <c r="A5530" t="s">
        <v>15</v>
      </c>
      <c r="B5530" t="s">
        <v>623</v>
      </c>
      <c r="C5530" t="s">
        <v>608</v>
      </c>
      <c r="D5530" t="s">
        <v>567</v>
      </c>
      <c r="E5530" t="s">
        <v>587</v>
      </c>
      <c r="F5530" t="s">
        <v>24</v>
      </c>
      <c r="G5530" t="s">
        <v>21</v>
      </c>
      <c r="H5530" t="s">
        <v>77</v>
      </c>
      <c r="I5530" t="s">
        <v>78</v>
      </c>
      <c r="J5530" s="2">
        <v>50</v>
      </c>
      <c r="L5530" s="2">
        <v>50</v>
      </c>
      <c r="M5530" s="2">
        <v>8.3000000000000007</v>
      </c>
    </row>
    <row r="5531" spans="1:13" hidden="1" x14ac:dyDescent="0.3">
      <c r="A5531" t="s">
        <v>15</v>
      </c>
      <c r="B5531" t="s">
        <v>623</v>
      </c>
      <c r="C5531" t="s">
        <v>608</v>
      </c>
      <c r="D5531" t="s">
        <v>567</v>
      </c>
      <c r="E5531" t="s">
        <v>587</v>
      </c>
      <c r="F5531" t="s">
        <v>24</v>
      </c>
      <c r="G5531" t="s">
        <v>21</v>
      </c>
      <c r="H5531" t="s">
        <v>79</v>
      </c>
      <c r="I5531" t="s">
        <v>80</v>
      </c>
      <c r="J5531" s="2">
        <v>40</v>
      </c>
      <c r="L5531" s="2">
        <v>40</v>
      </c>
      <c r="M5531" s="2">
        <v>2.4</v>
      </c>
    </row>
    <row r="5532" spans="1:13" hidden="1" x14ac:dyDescent="0.3">
      <c r="A5532" t="s">
        <v>15</v>
      </c>
      <c r="B5532" t="s">
        <v>623</v>
      </c>
      <c r="C5532" t="s">
        <v>608</v>
      </c>
      <c r="D5532" t="s">
        <v>567</v>
      </c>
      <c r="E5532" t="s">
        <v>587</v>
      </c>
      <c r="F5532" t="s">
        <v>24</v>
      </c>
      <c r="G5532" t="s">
        <v>21</v>
      </c>
      <c r="H5532" t="s">
        <v>81</v>
      </c>
      <c r="I5532" t="s">
        <v>82</v>
      </c>
      <c r="J5532" s="2">
        <v>20</v>
      </c>
      <c r="L5532" s="2">
        <v>20</v>
      </c>
      <c r="M5532" s="2">
        <v>2.1</v>
      </c>
    </row>
    <row r="5533" spans="1:13" hidden="1" x14ac:dyDescent="0.3">
      <c r="A5533" t="s">
        <v>15</v>
      </c>
      <c r="B5533" t="s">
        <v>623</v>
      </c>
      <c r="C5533" t="s">
        <v>608</v>
      </c>
      <c r="D5533" t="s">
        <v>567</v>
      </c>
      <c r="E5533" t="s">
        <v>587</v>
      </c>
      <c r="F5533" t="s">
        <v>24</v>
      </c>
      <c r="G5533" t="s">
        <v>21</v>
      </c>
      <c r="H5533" t="s">
        <v>83</v>
      </c>
      <c r="I5533" t="s">
        <v>84</v>
      </c>
      <c r="J5533" s="2">
        <v>15</v>
      </c>
      <c r="L5533" s="2">
        <v>15</v>
      </c>
      <c r="M5533" s="2">
        <v>2.7</v>
      </c>
    </row>
    <row r="5534" spans="1:13" hidden="1" x14ac:dyDescent="0.3">
      <c r="A5534" t="s">
        <v>15</v>
      </c>
      <c r="B5534" t="s">
        <v>623</v>
      </c>
      <c r="C5534" t="s">
        <v>608</v>
      </c>
      <c r="D5534" t="s">
        <v>567</v>
      </c>
      <c r="E5534" t="s">
        <v>587</v>
      </c>
      <c r="F5534" t="s">
        <v>24</v>
      </c>
      <c r="G5534" t="s">
        <v>21</v>
      </c>
      <c r="H5534" t="s">
        <v>85</v>
      </c>
      <c r="I5534" t="s">
        <v>86</v>
      </c>
      <c r="J5534" s="2">
        <v>40</v>
      </c>
      <c r="L5534" s="2">
        <v>40</v>
      </c>
      <c r="M5534" s="2">
        <v>4.0999999999999996</v>
      </c>
    </row>
    <row r="5535" spans="1:13" hidden="1" x14ac:dyDescent="0.3">
      <c r="A5535" t="s">
        <v>15</v>
      </c>
      <c r="B5535" t="s">
        <v>623</v>
      </c>
      <c r="C5535" t="s">
        <v>608</v>
      </c>
      <c r="D5535" t="s">
        <v>567</v>
      </c>
      <c r="E5535" t="s">
        <v>587</v>
      </c>
      <c r="F5535" t="s">
        <v>24</v>
      </c>
      <c r="G5535" t="s">
        <v>21</v>
      </c>
      <c r="H5535" t="s">
        <v>87</v>
      </c>
      <c r="I5535" t="s">
        <v>88</v>
      </c>
      <c r="J5535" s="2">
        <v>110</v>
      </c>
      <c r="L5535" s="2">
        <v>110</v>
      </c>
      <c r="M5535" s="2">
        <v>19.899999999999999</v>
      </c>
    </row>
    <row r="5536" spans="1:13" hidden="1" x14ac:dyDescent="0.3">
      <c r="A5536" t="s">
        <v>15</v>
      </c>
      <c r="B5536" t="s">
        <v>623</v>
      </c>
      <c r="C5536" t="s">
        <v>608</v>
      </c>
      <c r="D5536" t="s">
        <v>567</v>
      </c>
      <c r="E5536" t="s">
        <v>587</v>
      </c>
      <c r="F5536" t="s">
        <v>24</v>
      </c>
      <c r="G5536" t="s">
        <v>21</v>
      </c>
      <c r="H5536" t="s">
        <v>89</v>
      </c>
      <c r="I5536" t="s">
        <v>90</v>
      </c>
      <c r="J5536" s="2">
        <v>105</v>
      </c>
      <c r="L5536" s="2">
        <v>105</v>
      </c>
      <c r="M5536" s="2">
        <v>7.2</v>
      </c>
    </row>
    <row r="5537" spans="1:13" hidden="1" x14ac:dyDescent="0.3">
      <c r="A5537" t="s">
        <v>15</v>
      </c>
      <c r="B5537" t="s">
        <v>623</v>
      </c>
      <c r="C5537" t="s">
        <v>608</v>
      </c>
      <c r="D5537" t="s">
        <v>567</v>
      </c>
      <c r="E5537" t="s">
        <v>587</v>
      </c>
      <c r="F5537" t="s">
        <v>24</v>
      </c>
      <c r="G5537" t="s">
        <v>21</v>
      </c>
      <c r="H5537" t="s">
        <v>91</v>
      </c>
      <c r="I5537" t="s">
        <v>92</v>
      </c>
      <c r="J5537" s="2">
        <v>65</v>
      </c>
      <c r="L5537" s="2">
        <v>65</v>
      </c>
      <c r="M5537" s="2">
        <v>7.8</v>
      </c>
    </row>
    <row r="5538" spans="1:13" hidden="1" x14ac:dyDescent="0.3">
      <c r="A5538" t="s">
        <v>15</v>
      </c>
      <c r="B5538" t="s">
        <v>623</v>
      </c>
      <c r="C5538" t="s">
        <v>608</v>
      </c>
      <c r="D5538" t="s">
        <v>567</v>
      </c>
      <c r="E5538" t="s">
        <v>587</v>
      </c>
      <c r="F5538" t="s">
        <v>24</v>
      </c>
      <c r="G5538" t="s">
        <v>21</v>
      </c>
      <c r="H5538" t="s">
        <v>93</v>
      </c>
      <c r="I5538" t="s">
        <v>94</v>
      </c>
      <c r="J5538" s="2">
        <v>35</v>
      </c>
      <c r="L5538" s="2">
        <v>35</v>
      </c>
      <c r="M5538" s="2">
        <v>4.5</v>
      </c>
    </row>
    <row r="5539" spans="1:13" hidden="1" x14ac:dyDescent="0.3">
      <c r="A5539" t="s">
        <v>15</v>
      </c>
      <c r="B5539" t="s">
        <v>623</v>
      </c>
      <c r="C5539" t="s">
        <v>608</v>
      </c>
      <c r="D5539" t="s">
        <v>567</v>
      </c>
      <c r="E5539" t="s">
        <v>587</v>
      </c>
      <c r="F5539" t="s">
        <v>24</v>
      </c>
      <c r="G5539" t="s">
        <v>21</v>
      </c>
      <c r="H5539" t="s">
        <v>95</v>
      </c>
      <c r="I5539" t="s">
        <v>96</v>
      </c>
      <c r="J5539" s="2">
        <v>40</v>
      </c>
      <c r="L5539" s="2">
        <v>40</v>
      </c>
      <c r="M5539" s="2">
        <v>4.7</v>
      </c>
    </row>
    <row r="5540" spans="1:13" hidden="1" x14ac:dyDescent="0.3">
      <c r="A5540" t="s">
        <v>15</v>
      </c>
      <c r="B5540" t="s">
        <v>623</v>
      </c>
      <c r="C5540" t="s">
        <v>608</v>
      </c>
      <c r="D5540" t="s">
        <v>567</v>
      </c>
      <c r="E5540" t="s">
        <v>587</v>
      </c>
      <c r="F5540" t="s">
        <v>24</v>
      </c>
      <c r="G5540" t="s">
        <v>21</v>
      </c>
      <c r="H5540" t="s">
        <v>97</v>
      </c>
      <c r="I5540" t="s">
        <v>98</v>
      </c>
      <c r="J5540" s="2">
        <v>30</v>
      </c>
      <c r="L5540" s="2">
        <v>30</v>
      </c>
      <c r="M5540" s="2">
        <v>4.0999999999999996</v>
      </c>
    </row>
    <row r="5541" spans="1:13" hidden="1" x14ac:dyDescent="0.3">
      <c r="A5541" t="s">
        <v>15</v>
      </c>
      <c r="B5541" t="s">
        <v>623</v>
      </c>
      <c r="C5541" t="s">
        <v>608</v>
      </c>
      <c r="D5541" t="s">
        <v>567</v>
      </c>
      <c r="E5541" t="s">
        <v>587</v>
      </c>
      <c r="F5541" t="s">
        <v>24</v>
      </c>
      <c r="G5541" t="s">
        <v>21</v>
      </c>
      <c r="H5541" t="s">
        <v>99</v>
      </c>
      <c r="I5541" t="s">
        <v>100</v>
      </c>
      <c r="J5541" s="2">
        <v>40</v>
      </c>
      <c r="L5541" s="2">
        <v>40</v>
      </c>
      <c r="M5541" s="2">
        <v>4.2</v>
      </c>
    </row>
    <row r="5542" spans="1:13" hidden="1" x14ac:dyDescent="0.3">
      <c r="A5542" t="s">
        <v>15</v>
      </c>
      <c r="B5542" t="s">
        <v>623</v>
      </c>
      <c r="C5542" t="s">
        <v>608</v>
      </c>
      <c r="D5542" t="s">
        <v>567</v>
      </c>
      <c r="E5542" t="s">
        <v>587</v>
      </c>
      <c r="F5542" t="s">
        <v>24</v>
      </c>
      <c r="G5542" t="s">
        <v>21</v>
      </c>
      <c r="H5542" t="s">
        <v>101</v>
      </c>
      <c r="I5542" t="s">
        <v>102</v>
      </c>
      <c r="J5542" s="2">
        <v>30</v>
      </c>
      <c r="L5542" s="2">
        <v>30</v>
      </c>
      <c r="M5542" s="2">
        <v>1.6</v>
      </c>
    </row>
    <row r="5543" spans="1:13" hidden="1" x14ac:dyDescent="0.3">
      <c r="A5543" t="s">
        <v>15</v>
      </c>
      <c r="B5543" t="s">
        <v>623</v>
      </c>
      <c r="C5543" t="s">
        <v>608</v>
      </c>
      <c r="D5543" t="s">
        <v>567</v>
      </c>
      <c r="E5543" t="s">
        <v>587</v>
      </c>
      <c r="F5543" t="s">
        <v>24</v>
      </c>
      <c r="G5543" t="s">
        <v>21</v>
      </c>
      <c r="H5543" t="s">
        <v>103</v>
      </c>
      <c r="I5543" t="s">
        <v>104</v>
      </c>
      <c r="J5543" s="2">
        <v>25</v>
      </c>
      <c r="L5543" s="2">
        <v>25</v>
      </c>
      <c r="M5543" s="2">
        <v>3.3</v>
      </c>
    </row>
    <row r="5544" spans="1:13" hidden="1" x14ac:dyDescent="0.3">
      <c r="A5544" t="s">
        <v>15</v>
      </c>
      <c r="B5544" t="s">
        <v>623</v>
      </c>
      <c r="C5544" t="s">
        <v>608</v>
      </c>
      <c r="D5544" t="s">
        <v>567</v>
      </c>
      <c r="E5544" t="s">
        <v>587</v>
      </c>
      <c r="F5544" t="s">
        <v>24</v>
      </c>
      <c r="G5544" t="s">
        <v>21</v>
      </c>
      <c r="H5544" t="s">
        <v>105</v>
      </c>
      <c r="I5544" t="s">
        <v>106</v>
      </c>
      <c r="J5544" s="2">
        <v>60</v>
      </c>
      <c r="L5544" s="2">
        <v>60</v>
      </c>
      <c r="M5544" s="2">
        <v>6.7</v>
      </c>
    </row>
    <row r="5545" spans="1:13" hidden="1" x14ac:dyDescent="0.3">
      <c r="A5545" t="s">
        <v>15</v>
      </c>
      <c r="B5545" t="s">
        <v>623</v>
      </c>
      <c r="C5545" t="s">
        <v>608</v>
      </c>
      <c r="D5545" t="s">
        <v>567</v>
      </c>
      <c r="E5545" t="s">
        <v>587</v>
      </c>
      <c r="F5545" t="s">
        <v>24</v>
      </c>
      <c r="G5545" t="s">
        <v>21</v>
      </c>
      <c r="H5545" t="s">
        <v>107</v>
      </c>
      <c r="I5545" t="s">
        <v>108</v>
      </c>
      <c r="J5545" s="2">
        <v>160</v>
      </c>
      <c r="L5545" s="2">
        <v>160</v>
      </c>
      <c r="M5545" s="2">
        <v>6.8</v>
      </c>
    </row>
    <row r="5546" spans="1:13" hidden="1" x14ac:dyDescent="0.3">
      <c r="A5546" t="s">
        <v>15</v>
      </c>
      <c r="B5546" t="s">
        <v>623</v>
      </c>
      <c r="C5546" t="s">
        <v>608</v>
      </c>
      <c r="D5546" t="s">
        <v>567</v>
      </c>
      <c r="E5546" t="s">
        <v>587</v>
      </c>
      <c r="F5546" t="s">
        <v>24</v>
      </c>
      <c r="G5546" t="s">
        <v>21</v>
      </c>
      <c r="H5546" t="s">
        <v>109</v>
      </c>
      <c r="I5546" t="s">
        <v>109</v>
      </c>
      <c r="J5546" s="2">
        <v>25</v>
      </c>
      <c r="L5546" s="2">
        <v>25</v>
      </c>
    </row>
    <row r="5547" spans="1:13" hidden="1" x14ac:dyDescent="0.3">
      <c r="A5547" t="s">
        <v>15</v>
      </c>
      <c r="B5547" t="s">
        <v>623</v>
      </c>
      <c r="C5547" t="s">
        <v>628</v>
      </c>
      <c r="D5547" t="s">
        <v>17</v>
      </c>
      <c r="E5547" t="s">
        <v>17</v>
      </c>
      <c r="F5547" t="s">
        <v>20</v>
      </c>
      <c r="G5547" t="s">
        <v>116</v>
      </c>
      <c r="H5547" t="s">
        <v>22</v>
      </c>
      <c r="I5547" t="s">
        <v>23</v>
      </c>
      <c r="J5547" s="2">
        <v>4</v>
      </c>
      <c r="K5547" s="2">
        <v>10</v>
      </c>
      <c r="L5547" s="2">
        <v>14</v>
      </c>
    </row>
    <row r="5548" spans="1:13" hidden="1" x14ac:dyDescent="0.3">
      <c r="A5548" t="s">
        <v>15</v>
      </c>
      <c r="B5548" t="s">
        <v>623</v>
      </c>
      <c r="C5548" t="s">
        <v>628</v>
      </c>
      <c r="D5548" t="s">
        <v>17</v>
      </c>
      <c r="E5548" t="s">
        <v>17</v>
      </c>
      <c r="F5548" t="s">
        <v>117</v>
      </c>
      <c r="G5548" t="s">
        <v>116</v>
      </c>
      <c r="H5548" t="s">
        <v>22</v>
      </c>
      <c r="I5548" t="s">
        <v>23</v>
      </c>
      <c r="J5548" s="2">
        <v>0</v>
      </c>
      <c r="K5548" s="2">
        <v>0</v>
      </c>
      <c r="L5548" s="2">
        <v>0</v>
      </c>
    </row>
    <row r="5549" spans="1:13" hidden="1" x14ac:dyDescent="0.3">
      <c r="A5549" t="s">
        <v>15</v>
      </c>
      <c r="B5549" t="s">
        <v>623</v>
      </c>
      <c r="C5549" t="s">
        <v>628</v>
      </c>
      <c r="D5549" t="s">
        <v>17</v>
      </c>
      <c r="E5549" t="s">
        <v>17</v>
      </c>
      <c r="F5549" t="s">
        <v>165</v>
      </c>
      <c r="G5549" t="s">
        <v>21</v>
      </c>
      <c r="H5549" t="s">
        <v>22</v>
      </c>
      <c r="I5549" t="s">
        <v>23</v>
      </c>
      <c r="J5549" s="2">
        <v>4</v>
      </c>
      <c r="K5549" s="2">
        <v>0</v>
      </c>
      <c r="L5549" s="2">
        <v>4</v>
      </c>
    </row>
    <row r="5550" spans="1:13" hidden="1" x14ac:dyDescent="0.3">
      <c r="A5550" t="s">
        <v>15</v>
      </c>
      <c r="B5550" t="s">
        <v>623</v>
      </c>
      <c r="C5550" t="s">
        <v>629</v>
      </c>
      <c r="D5550" t="s">
        <v>17</v>
      </c>
      <c r="E5550" t="s">
        <v>17</v>
      </c>
      <c r="F5550" t="s">
        <v>20</v>
      </c>
      <c r="G5550" t="s">
        <v>116</v>
      </c>
      <c r="H5550" t="s">
        <v>22</v>
      </c>
      <c r="I5550" t="s">
        <v>23</v>
      </c>
      <c r="J5550" s="2">
        <v>1</v>
      </c>
      <c r="K5550" s="2">
        <v>2</v>
      </c>
      <c r="L5550" s="2">
        <v>3</v>
      </c>
    </row>
    <row r="5551" spans="1:13" hidden="1" x14ac:dyDescent="0.3">
      <c r="A5551" t="s">
        <v>15</v>
      </c>
      <c r="B5551" t="s">
        <v>623</v>
      </c>
      <c r="C5551" t="s">
        <v>629</v>
      </c>
      <c r="D5551" t="s">
        <v>17</v>
      </c>
      <c r="E5551" t="s">
        <v>17</v>
      </c>
      <c r="F5551" t="s">
        <v>117</v>
      </c>
      <c r="G5551" t="s">
        <v>116</v>
      </c>
      <c r="H5551" t="s">
        <v>22</v>
      </c>
      <c r="I5551" t="s">
        <v>23</v>
      </c>
      <c r="J5551" s="2">
        <v>0</v>
      </c>
      <c r="K5551" s="2">
        <v>0</v>
      </c>
      <c r="L5551" s="2">
        <v>0</v>
      </c>
    </row>
    <row r="5552" spans="1:13" hidden="1" x14ac:dyDescent="0.3">
      <c r="A5552" t="s">
        <v>15</v>
      </c>
      <c r="B5552" t="s">
        <v>623</v>
      </c>
      <c r="C5552" t="s">
        <v>629</v>
      </c>
      <c r="D5552" t="s">
        <v>17</v>
      </c>
      <c r="E5552" t="s">
        <v>17</v>
      </c>
      <c r="F5552" t="s">
        <v>165</v>
      </c>
      <c r="G5552" t="s">
        <v>21</v>
      </c>
      <c r="H5552" t="s">
        <v>22</v>
      </c>
      <c r="I5552" t="s">
        <v>23</v>
      </c>
      <c r="J5552" s="2">
        <v>1</v>
      </c>
      <c r="K5552" s="2">
        <v>0</v>
      </c>
      <c r="L5552" s="2">
        <v>1</v>
      </c>
    </row>
    <row r="5553" spans="1:12" hidden="1" x14ac:dyDescent="0.3">
      <c r="A5553" t="s">
        <v>15</v>
      </c>
      <c r="B5553" t="s">
        <v>623</v>
      </c>
      <c r="C5553" t="s">
        <v>630</v>
      </c>
      <c r="D5553" t="s">
        <v>17</v>
      </c>
      <c r="E5553" t="s">
        <v>17</v>
      </c>
      <c r="F5553" t="s">
        <v>20</v>
      </c>
      <c r="G5553" t="s">
        <v>116</v>
      </c>
      <c r="H5553" t="s">
        <v>22</v>
      </c>
      <c r="I5553" t="s">
        <v>23</v>
      </c>
      <c r="J5553" s="2">
        <v>11</v>
      </c>
      <c r="K5553" s="2">
        <v>21</v>
      </c>
      <c r="L5553" s="2">
        <v>32</v>
      </c>
    </row>
    <row r="5554" spans="1:12" hidden="1" x14ac:dyDescent="0.3">
      <c r="A5554" t="s">
        <v>15</v>
      </c>
      <c r="B5554" t="s">
        <v>623</v>
      </c>
      <c r="C5554" t="s">
        <v>630</v>
      </c>
      <c r="D5554" t="s">
        <v>17</v>
      </c>
      <c r="E5554" t="s">
        <v>17</v>
      </c>
      <c r="F5554" t="s">
        <v>117</v>
      </c>
      <c r="G5554" t="s">
        <v>21</v>
      </c>
      <c r="H5554" t="s">
        <v>22</v>
      </c>
      <c r="I5554" t="s">
        <v>23</v>
      </c>
      <c r="J5554" s="2">
        <v>1</v>
      </c>
      <c r="K5554" s="2">
        <v>0</v>
      </c>
      <c r="L5554" s="2">
        <v>1</v>
      </c>
    </row>
    <row r="5555" spans="1:12" hidden="1" x14ac:dyDescent="0.3">
      <c r="A5555" t="s">
        <v>15</v>
      </c>
      <c r="B5555" t="s">
        <v>623</v>
      </c>
      <c r="C5555" t="s">
        <v>630</v>
      </c>
      <c r="D5555" t="s">
        <v>17</v>
      </c>
      <c r="E5555" t="s">
        <v>17</v>
      </c>
      <c r="F5555" t="s">
        <v>165</v>
      </c>
      <c r="G5555" t="s">
        <v>21</v>
      </c>
      <c r="H5555" t="s">
        <v>22</v>
      </c>
      <c r="I5555" t="s">
        <v>23</v>
      </c>
      <c r="J5555" s="2">
        <v>10</v>
      </c>
      <c r="K5555" s="2">
        <v>0</v>
      </c>
      <c r="L5555" s="2">
        <v>10</v>
      </c>
    </row>
    <row r="5556" spans="1:12" hidden="1" x14ac:dyDescent="0.3">
      <c r="A5556" t="s">
        <v>15</v>
      </c>
      <c r="B5556" t="s">
        <v>623</v>
      </c>
      <c r="C5556" t="s">
        <v>631</v>
      </c>
      <c r="D5556" t="s">
        <v>17</v>
      </c>
      <c r="E5556" t="s">
        <v>17</v>
      </c>
      <c r="F5556" t="s">
        <v>20</v>
      </c>
      <c r="G5556" t="s">
        <v>116</v>
      </c>
      <c r="H5556" t="s">
        <v>22</v>
      </c>
      <c r="I5556" t="s">
        <v>23</v>
      </c>
      <c r="J5556" s="2">
        <v>26</v>
      </c>
      <c r="K5556" s="2">
        <v>20</v>
      </c>
      <c r="L5556" s="2">
        <v>46</v>
      </c>
    </row>
    <row r="5557" spans="1:12" hidden="1" x14ac:dyDescent="0.3">
      <c r="A5557" t="s">
        <v>15</v>
      </c>
      <c r="B5557" t="s">
        <v>623</v>
      </c>
      <c r="C5557" t="s">
        <v>631</v>
      </c>
      <c r="D5557" t="s">
        <v>17</v>
      </c>
      <c r="E5557" t="s">
        <v>17</v>
      </c>
      <c r="F5557" t="s">
        <v>117</v>
      </c>
      <c r="G5557" t="s">
        <v>21</v>
      </c>
      <c r="H5557" t="s">
        <v>22</v>
      </c>
      <c r="I5557" t="s">
        <v>23</v>
      </c>
      <c r="J5557" s="2">
        <v>9</v>
      </c>
      <c r="K5557" s="2">
        <v>0</v>
      </c>
      <c r="L5557" s="2">
        <v>9</v>
      </c>
    </row>
    <row r="5558" spans="1:12" hidden="1" x14ac:dyDescent="0.3">
      <c r="A5558" t="s">
        <v>15</v>
      </c>
      <c r="B5558" t="s">
        <v>623</v>
      </c>
      <c r="C5558" t="s">
        <v>631</v>
      </c>
      <c r="D5558" t="s">
        <v>17</v>
      </c>
      <c r="E5558" t="s">
        <v>17</v>
      </c>
      <c r="F5558" t="s">
        <v>165</v>
      </c>
      <c r="G5558" t="s">
        <v>21</v>
      </c>
      <c r="H5558" t="s">
        <v>22</v>
      </c>
      <c r="I5558" t="s">
        <v>23</v>
      </c>
      <c r="J5558" s="2">
        <v>17</v>
      </c>
      <c r="K5558" s="2">
        <v>0</v>
      </c>
      <c r="L5558" s="2">
        <v>17</v>
      </c>
    </row>
    <row r="5559" spans="1:12" hidden="1" x14ac:dyDescent="0.3">
      <c r="A5559" t="s">
        <v>15</v>
      </c>
      <c r="B5559" t="s">
        <v>623</v>
      </c>
      <c r="C5559" t="s">
        <v>632</v>
      </c>
      <c r="D5559" t="s">
        <v>17</v>
      </c>
      <c r="E5559" t="s">
        <v>17</v>
      </c>
      <c r="F5559" t="s">
        <v>20</v>
      </c>
      <c r="G5559" t="s">
        <v>122</v>
      </c>
      <c r="H5559" t="s">
        <v>22</v>
      </c>
      <c r="I5559" t="s">
        <v>23</v>
      </c>
      <c r="J5559" s="2">
        <v>0</v>
      </c>
      <c r="K5559" s="2">
        <v>0</v>
      </c>
      <c r="L5559" s="2">
        <v>0</v>
      </c>
    </row>
    <row r="5560" spans="1:12" hidden="1" x14ac:dyDescent="0.3">
      <c r="A5560" t="s">
        <v>15</v>
      </c>
      <c r="B5560" t="s">
        <v>623</v>
      </c>
      <c r="C5560" t="s">
        <v>632</v>
      </c>
      <c r="D5560" t="s">
        <v>17</v>
      </c>
      <c r="E5560" t="s">
        <v>17</v>
      </c>
      <c r="F5560" t="s">
        <v>117</v>
      </c>
      <c r="G5560" t="s">
        <v>116</v>
      </c>
      <c r="H5560" t="s">
        <v>22</v>
      </c>
      <c r="I5560" t="s">
        <v>23</v>
      </c>
      <c r="J5560" s="2">
        <v>0</v>
      </c>
      <c r="K5560" s="2">
        <v>0</v>
      </c>
      <c r="L5560" s="2">
        <v>0</v>
      </c>
    </row>
    <row r="5561" spans="1:12" hidden="1" x14ac:dyDescent="0.3">
      <c r="A5561" t="s">
        <v>15</v>
      </c>
      <c r="B5561" t="s">
        <v>623</v>
      </c>
      <c r="C5561" t="s">
        <v>632</v>
      </c>
      <c r="D5561" t="s">
        <v>17</v>
      </c>
      <c r="E5561" t="s">
        <v>17</v>
      </c>
      <c r="F5561" t="s">
        <v>165</v>
      </c>
      <c r="G5561" t="s">
        <v>116</v>
      </c>
      <c r="H5561" t="s">
        <v>22</v>
      </c>
      <c r="I5561" t="s">
        <v>23</v>
      </c>
      <c r="J5561" s="2">
        <v>0</v>
      </c>
      <c r="K5561" s="2">
        <v>0</v>
      </c>
      <c r="L5561" s="2">
        <v>0</v>
      </c>
    </row>
    <row r="5562" spans="1:12" hidden="1" x14ac:dyDescent="0.3">
      <c r="A5562" t="s">
        <v>15</v>
      </c>
      <c r="B5562" t="s">
        <v>623</v>
      </c>
      <c r="C5562" t="s">
        <v>633</v>
      </c>
      <c r="D5562" t="s">
        <v>17</v>
      </c>
      <c r="E5562" t="s">
        <v>17</v>
      </c>
      <c r="F5562" t="s">
        <v>20</v>
      </c>
      <c r="G5562" t="s">
        <v>116</v>
      </c>
      <c r="H5562" t="s">
        <v>22</v>
      </c>
      <c r="I5562" t="s">
        <v>23</v>
      </c>
      <c r="J5562" s="2">
        <v>3</v>
      </c>
      <c r="K5562" s="2">
        <v>3</v>
      </c>
      <c r="L5562" s="2">
        <v>6</v>
      </c>
    </row>
    <row r="5563" spans="1:12" hidden="1" x14ac:dyDescent="0.3">
      <c r="A5563" t="s">
        <v>15</v>
      </c>
      <c r="B5563" t="s">
        <v>623</v>
      </c>
      <c r="C5563" t="s">
        <v>633</v>
      </c>
      <c r="D5563" t="s">
        <v>17</v>
      </c>
      <c r="E5563" t="s">
        <v>17</v>
      </c>
      <c r="F5563" t="s">
        <v>117</v>
      </c>
      <c r="G5563" t="s">
        <v>116</v>
      </c>
      <c r="H5563" t="s">
        <v>22</v>
      </c>
      <c r="I5563" t="s">
        <v>23</v>
      </c>
      <c r="J5563" s="2">
        <v>0</v>
      </c>
      <c r="K5563" s="2">
        <v>0</v>
      </c>
      <c r="L5563" s="2">
        <v>0</v>
      </c>
    </row>
    <row r="5564" spans="1:12" hidden="1" x14ac:dyDescent="0.3">
      <c r="A5564" t="s">
        <v>15</v>
      </c>
      <c r="B5564" t="s">
        <v>623</v>
      </c>
      <c r="C5564" t="s">
        <v>633</v>
      </c>
      <c r="D5564" t="s">
        <v>17</v>
      </c>
      <c r="E5564" t="s">
        <v>17</v>
      </c>
      <c r="F5564" t="s">
        <v>165</v>
      </c>
      <c r="G5564" t="s">
        <v>21</v>
      </c>
      <c r="H5564" t="s">
        <v>22</v>
      </c>
      <c r="I5564" t="s">
        <v>23</v>
      </c>
      <c r="J5564" s="2">
        <v>3</v>
      </c>
      <c r="K5564" s="2">
        <v>0</v>
      </c>
      <c r="L5564" s="2">
        <v>3</v>
      </c>
    </row>
    <row r="5565" spans="1:12" hidden="1" x14ac:dyDescent="0.3">
      <c r="A5565" t="s">
        <v>15</v>
      </c>
      <c r="B5565" t="s">
        <v>623</v>
      </c>
      <c r="C5565" t="s">
        <v>634</v>
      </c>
      <c r="D5565" t="s">
        <v>17</v>
      </c>
      <c r="E5565" t="s">
        <v>17</v>
      </c>
      <c r="F5565" t="s">
        <v>20</v>
      </c>
      <c r="G5565" t="s">
        <v>116</v>
      </c>
      <c r="H5565" t="s">
        <v>22</v>
      </c>
      <c r="I5565" t="s">
        <v>23</v>
      </c>
      <c r="J5565" s="2">
        <v>39</v>
      </c>
      <c r="K5565" s="2">
        <v>29</v>
      </c>
      <c r="L5565" s="2">
        <v>68</v>
      </c>
    </row>
    <row r="5566" spans="1:12" hidden="1" x14ac:dyDescent="0.3">
      <c r="A5566" t="s">
        <v>15</v>
      </c>
      <c r="B5566" t="s">
        <v>623</v>
      </c>
      <c r="C5566" t="s">
        <v>634</v>
      </c>
      <c r="D5566" t="s">
        <v>17</v>
      </c>
      <c r="E5566" t="s">
        <v>17</v>
      </c>
      <c r="F5566" t="s">
        <v>117</v>
      </c>
      <c r="G5566" t="s">
        <v>21</v>
      </c>
      <c r="H5566" t="s">
        <v>22</v>
      </c>
      <c r="I5566" t="s">
        <v>23</v>
      </c>
      <c r="J5566" s="2">
        <v>16</v>
      </c>
      <c r="K5566" s="2">
        <v>0</v>
      </c>
      <c r="L5566" s="2">
        <v>16</v>
      </c>
    </row>
    <row r="5567" spans="1:12" hidden="1" x14ac:dyDescent="0.3">
      <c r="A5567" t="s">
        <v>15</v>
      </c>
      <c r="B5567" t="s">
        <v>623</v>
      </c>
      <c r="C5567" t="s">
        <v>634</v>
      </c>
      <c r="D5567" t="s">
        <v>17</v>
      </c>
      <c r="E5567" t="s">
        <v>17</v>
      </c>
      <c r="F5567" t="s">
        <v>165</v>
      </c>
      <c r="G5567" t="s">
        <v>21</v>
      </c>
      <c r="H5567" t="s">
        <v>22</v>
      </c>
      <c r="I5567" t="s">
        <v>23</v>
      </c>
      <c r="J5567" s="2">
        <v>23</v>
      </c>
      <c r="K5567" s="2">
        <v>0</v>
      </c>
      <c r="L5567" s="2">
        <v>23</v>
      </c>
    </row>
    <row r="5568" spans="1:12" hidden="1" x14ac:dyDescent="0.3">
      <c r="A5568" t="s">
        <v>15</v>
      </c>
      <c r="B5568" t="s">
        <v>623</v>
      </c>
      <c r="C5568" t="s">
        <v>635</v>
      </c>
      <c r="D5568" t="s">
        <v>17</v>
      </c>
      <c r="E5568" t="s">
        <v>17</v>
      </c>
      <c r="F5568" t="s">
        <v>20</v>
      </c>
      <c r="G5568" t="s">
        <v>116</v>
      </c>
      <c r="H5568" t="s">
        <v>22</v>
      </c>
      <c r="I5568" t="s">
        <v>23</v>
      </c>
      <c r="J5568" s="2">
        <v>0</v>
      </c>
      <c r="K5568" s="2">
        <v>0</v>
      </c>
      <c r="L5568" s="2">
        <v>0</v>
      </c>
    </row>
    <row r="5569" spans="1:13" hidden="1" x14ac:dyDescent="0.3">
      <c r="A5569" t="s">
        <v>15</v>
      </c>
      <c r="B5569" t="s">
        <v>623</v>
      </c>
      <c r="C5569" t="s">
        <v>635</v>
      </c>
      <c r="D5569" t="s">
        <v>17</v>
      </c>
      <c r="E5569" t="s">
        <v>17</v>
      </c>
      <c r="F5569" t="s">
        <v>117</v>
      </c>
      <c r="G5569" t="s">
        <v>116</v>
      </c>
      <c r="H5569" t="s">
        <v>22</v>
      </c>
      <c r="I5569" t="s">
        <v>23</v>
      </c>
      <c r="J5569" s="2">
        <v>0</v>
      </c>
      <c r="K5569" s="2">
        <v>0</v>
      </c>
      <c r="L5569" s="2">
        <v>0</v>
      </c>
    </row>
    <row r="5570" spans="1:13" hidden="1" x14ac:dyDescent="0.3">
      <c r="A5570" t="s">
        <v>15</v>
      </c>
      <c r="B5570" t="s">
        <v>623</v>
      </c>
      <c r="C5570" t="s">
        <v>635</v>
      </c>
      <c r="D5570" t="s">
        <v>17</v>
      </c>
      <c r="E5570" t="s">
        <v>17</v>
      </c>
      <c r="F5570" t="s">
        <v>165</v>
      </c>
      <c r="G5570" t="s">
        <v>116</v>
      </c>
      <c r="H5570" t="s">
        <v>22</v>
      </c>
      <c r="I5570" t="s">
        <v>23</v>
      </c>
      <c r="J5570" s="2">
        <v>0</v>
      </c>
      <c r="K5570" s="2">
        <v>0</v>
      </c>
      <c r="L5570" s="2">
        <v>0</v>
      </c>
    </row>
    <row r="5571" spans="1:13" hidden="1" x14ac:dyDescent="0.3">
      <c r="A5571" t="s">
        <v>15</v>
      </c>
      <c r="B5571" t="s">
        <v>623</v>
      </c>
      <c r="C5571" t="s">
        <v>636</v>
      </c>
      <c r="D5571" t="s">
        <v>17</v>
      </c>
      <c r="E5571" t="s">
        <v>17</v>
      </c>
      <c r="F5571" t="s">
        <v>20</v>
      </c>
      <c r="G5571" t="s">
        <v>116</v>
      </c>
      <c r="H5571" t="s">
        <v>22</v>
      </c>
      <c r="I5571" t="s">
        <v>23</v>
      </c>
      <c r="J5571" s="2">
        <v>57</v>
      </c>
      <c r="K5571" s="2">
        <v>4</v>
      </c>
      <c r="L5571" s="2">
        <v>61</v>
      </c>
    </row>
    <row r="5572" spans="1:13" hidden="1" x14ac:dyDescent="0.3">
      <c r="A5572" t="s">
        <v>15</v>
      </c>
      <c r="B5572" t="s">
        <v>623</v>
      </c>
      <c r="C5572" t="s">
        <v>636</v>
      </c>
      <c r="D5572" t="s">
        <v>17</v>
      </c>
      <c r="E5572" t="s">
        <v>17</v>
      </c>
      <c r="F5572" t="s">
        <v>117</v>
      </c>
      <c r="G5572" t="s">
        <v>21</v>
      </c>
      <c r="H5572" t="s">
        <v>22</v>
      </c>
      <c r="I5572" t="s">
        <v>23</v>
      </c>
      <c r="J5572" s="2">
        <v>12</v>
      </c>
      <c r="K5572" s="2">
        <v>0</v>
      </c>
      <c r="L5572" s="2">
        <v>12</v>
      </c>
    </row>
    <row r="5573" spans="1:13" hidden="1" x14ac:dyDescent="0.3">
      <c r="A5573" t="s">
        <v>15</v>
      </c>
      <c r="B5573" t="s">
        <v>623</v>
      </c>
      <c r="C5573" t="s">
        <v>636</v>
      </c>
      <c r="D5573" t="s">
        <v>17</v>
      </c>
      <c r="E5573" t="s">
        <v>17</v>
      </c>
      <c r="F5573" t="s">
        <v>165</v>
      </c>
      <c r="G5573" t="s">
        <v>21</v>
      </c>
      <c r="H5573" t="s">
        <v>22</v>
      </c>
      <c r="I5573" t="s">
        <v>23</v>
      </c>
      <c r="J5573" s="2">
        <v>45</v>
      </c>
      <c r="K5573" s="2">
        <v>0</v>
      </c>
      <c r="L5573" s="2">
        <v>45</v>
      </c>
    </row>
    <row r="5574" spans="1:13" hidden="1" x14ac:dyDescent="0.3">
      <c r="A5574" t="s">
        <v>15</v>
      </c>
      <c r="B5574" t="s">
        <v>637</v>
      </c>
      <c r="C5574" t="s">
        <v>17</v>
      </c>
      <c r="D5574" t="s">
        <v>18</v>
      </c>
      <c r="E5574" t="s">
        <v>19</v>
      </c>
      <c r="F5574" t="s">
        <v>20</v>
      </c>
      <c r="G5574" t="s">
        <v>21</v>
      </c>
      <c r="H5574" t="s">
        <v>22</v>
      </c>
      <c r="I5574" t="s">
        <v>23</v>
      </c>
      <c r="J5574" s="2">
        <v>157</v>
      </c>
      <c r="K5574" s="2">
        <v>0</v>
      </c>
      <c r="L5574" s="2">
        <v>157</v>
      </c>
      <c r="M5574" s="2">
        <v>1.5</v>
      </c>
    </row>
    <row r="5575" spans="1:13" hidden="1" x14ac:dyDescent="0.3">
      <c r="A5575" t="s">
        <v>15</v>
      </c>
      <c r="B5575" t="s">
        <v>637</v>
      </c>
      <c r="C5575" t="s">
        <v>17</v>
      </c>
      <c r="D5575" t="s">
        <v>18</v>
      </c>
      <c r="E5575" t="s">
        <v>110</v>
      </c>
      <c r="F5575" t="s">
        <v>20</v>
      </c>
      <c r="G5575" t="s">
        <v>21</v>
      </c>
      <c r="H5575" t="s">
        <v>22</v>
      </c>
      <c r="I5575" t="s">
        <v>23</v>
      </c>
      <c r="J5575" s="2">
        <v>441</v>
      </c>
      <c r="K5575" s="2">
        <v>0</v>
      </c>
      <c r="L5575" s="2">
        <v>441</v>
      </c>
      <c r="M5575" s="2">
        <v>32.700000000000003</v>
      </c>
    </row>
    <row r="5576" spans="1:13" hidden="1" x14ac:dyDescent="0.3">
      <c r="A5576" t="s">
        <v>15</v>
      </c>
      <c r="B5576" t="s">
        <v>637</v>
      </c>
      <c r="C5576" t="s">
        <v>17</v>
      </c>
      <c r="D5576" t="s">
        <v>18</v>
      </c>
      <c r="E5576" t="s">
        <v>111</v>
      </c>
      <c r="F5576" t="s">
        <v>20</v>
      </c>
      <c r="G5576" t="s">
        <v>21</v>
      </c>
      <c r="H5576" t="s">
        <v>22</v>
      </c>
      <c r="I5576" t="s">
        <v>23</v>
      </c>
      <c r="J5576" s="2">
        <v>12754</v>
      </c>
      <c r="K5576" s="2">
        <v>0</v>
      </c>
      <c r="L5576" s="2">
        <v>12754</v>
      </c>
      <c r="M5576" s="2">
        <v>101.3</v>
      </c>
    </row>
    <row r="5577" spans="1:13" hidden="1" x14ac:dyDescent="0.3">
      <c r="A5577" t="s">
        <v>15</v>
      </c>
      <c r="B5577" t="s">
        <v>637</v>
      </c>
      <c r="C5577" t="s">
        <v>17</v>
      </c>
      <c r="D5577" t="s">
        <v>18</v>
      </c>
      <c r="E5577" t="s">
        <v>112</v>
      </c>
      <c r="F5577" t="s">
        <v>20</v>
      </c>
      <c r="G5577" t="s">
        <v>21</v>
      </c>
      <c r="H5577" t="s">
        <v>22</v>
      </c>
      <c r="I5577" t="s">
        <v>23</v>
      </c>
      <c r="J5577" s="2">
        <v>9664</v>
      </c>
      <c r="K5577" s="2">
        <v>0</v>
      </c>
      <c r="L5577" s="2">
        <v>9664</v>
      </c>
      <c r="M5577" s="2">
        <v>86.5</v>
      </c>
    </row>
    <row r="5578" spans="1:13" hidden="1" x14ac:dyDescent="0.3">
      <c r="A5578" t="s">
        <v>15</v>
      </c>
      <c r="B5578" t="s">
        <v>637</v>
      </c>
      <c r="C5578" t="s">
        <v>17</v>
      </c>
      <c r="D5578" t="s">
        <v>18</v>
      </c>
      <c r="E5578" t="s">
        <v>113</v>
      </c>
      <c r="F5578" t="s">
        <v>20</v>
      </c>
      <c r="G5578" t="s">
        <v>21</v>
      </c>
      <c r="H5578" t="s">
        <v>22</v>
      </c>
      <c r="I5578" t="s">
        <v>23</v>
      </c>
      <c r="J5578" s="2">
        <v>7162</v>
      </c>
      <c r="K5578" s="2">
        <v>0</v>
      </c>
      <c r="L5578" s="2">
        <v>7162</v>
      </c>
      <c r="M5578" s="2">
        <v>64.3</v>
      </c>
    </row>
    <row r="5579" spans="1:13" hidden="1" x14ac:dyDescent="0.3">
      <c r="A5579" t="s">
        <v>15</v>
      </c>
      <c r="B5579" t="s">
        <v>637</v>
      </c>
      <c r="C5579" t="s">
        <v>17</v>
      </c>
      <c r="D5579" t="s">
        <v>18</v>
      </c>
      <c r="E5579" t="s">
        <v>114</v>
      </c>
      <c r="F5579" t="s">
        <v>20</v>
      </c>
      <c r="G5579" t="s">
        <v>21</v>
      </c>
      <c r="H5579" t="s">
        <v>22</v>
      </c>
      <c r="I5579" t="s">
        <v>23</v>
      </c>
      <c r="J5579" s="2">
        <v>6032</v>
      </c>
      <c r="K5579" s="2">
        <v>0</v>
      </c>
      <c r="L5579" s="2">
        <v>6032</v>
      </c>
      <c r="M5579" s="2">
        <v>55.9</v>
      </c>
    </row>
    <row r="5580" spans="1:13" hidden="1" x14ac:dyDescent="0.3">
      <c r="A5580" t="s">
        <v>15</v>
      </c>
      <c r="B5580" t="s">
        <v>637</v>
      </c>
      <c r="C5580" t="s">
        <v>17</v>
      </c>
      <c r="D5580" t="s">
        <v>18</v>
      </c>
      <c r="E5580" t="s">
        <v>17</v>
      </c>
      <c r="F5580" t="s">
        <v>20</v>
      </c>
      <c r="G5580" t="s">
        <v>21</v>
      </c>
      <c r="H5580" t="s">
        <v>22</v>
      </c>
      <c r="I5580" t="s">
        <v>23</v>
      </c>
      <c r="J5580" s="2">
        <v>36210</v>
      </c>
      <c r="K5580" s="2">
        <v>0</v>
      </c>
      <c r="L5580" s="2">
        <v>36210</v>
      </c>
      <c r="M5580" s="2">
        <v>62.8</v>
      </c>
    </row>
    <row r="5581" spans="1:13" hidden="1" x14ac:dyDescent="0.3">
      <c r="A5581" t="s">
        <v>15</v>
      </c>
      <c r="B5581" t="s">
        <v>637</v>
      </c>
      <c r="C5581" t="s">
        <v>17</v>
      </c>
      <c r="D5581" t="s">
        <v>18</v>
      </c>
      <c r="E5581" t="s">
        <v>115</v>
      </c>
      <c r="F5581" t="s">
        <v>20</v>
      </c>
      <c r="G5581" t="s">
        <v>21</v>
      </c>
      <c r="H5581" t="s">
        <v>22</v>
      </c>
      <c r="I5581" t="s">
        <v>23</v>
      </c>
      <c r="J5581" s="2">
        <v>3</v>
      </c>
      <c r="K5581" s="2">
        <v>0</v>
      </c>
      <c r="L5581" s="2">
        <v>3</v>
      </c>
    </row>
    <row r="5582" spans="1:13" hidden="1" x14ac:dyDescent="0.3">
      <c r="A5582" t="s">
        <v>15</v>
      </c>
      <c r="B5582" t="s">
        <v>637</v>
      </c>
      <c r="C5582" t="s">
        <v>17</v>
      </c>
      <c r="D5582" t="s">
        <v>17</v>
      </c>
      <c r="E5582" t="s">
        <v>17</v>
      </c>
      <c r="F5582" t="s">
        <v>20</v>
      </c>
      <c r="G5582" t="s">
        <v>21</v>
      </c>
      <c r="H5582" t="s">
        <v>22</v>
      </c>
      <c r="I5582" t="s">
        <v>23</v>
      </c>
      <c r="J5582" s="2">
        <v>36213</v>
      </c>
      <c r="K5582" s="2">
        <v>0</v>
      </c>
      <c r="L5582" s="2">
        <v>36213</v>
      </c>
      <c r="M5582" s="2">
        <v>62.8</v>
      </c>
    </row>
    <row r="5583" spans="1:13" hidden="1" x14ac:dyDescent="0.3">
      <c r="A5583" t="s">
        <v>15</v>
      </c>
      <c r="B5583" t="s">
        <v>637</v>
      </c>
      <c r="C5583" t="s">
        <v>17</v>
      </c>
      <c r="D5583" t="s">
        <v>17</v>
      </c>
      <c r="E5583" t="s">
        <v>17</v>
      </c>
      <c r="F5583" t="s">
        <v>117</v>
      </c>
      <c r="G5583" t="s">
        <v>21</v>
      </c>
      <c r="H5583" t="s">
        <v>22</v>
      </c>
      <c r="I5583" t="s">
        <v>23</v>
      </c>
      <c r="J5583" s="2">
        <v>3740</v>
      </c>
      <c r="K5583" s="2">
        <v>0</v>
      </c>
      <c r="L5583" s="2">
        <v>3740</v>
      </c>
    </row>
    <row r="5584" spans="1:13" hidden="1" x14ac:dyDescent="0.3">
      <c r="A5584" t="s">
        <v>15</v>
      </c>
      <c r="B5584" t="s">
        <v>637</v>
      </c>
      <c r="C5584" t="s">
        <v>17</v>
      </c>
      <c r="D5584" t="s">
        <v>17</v>
      </c>
      <c r="E5584" t="s">
        <v>17</v>
      </c>
      <c r="F5584" t="s">
        <v>165</v>
      </c>
      <c r="G5584" t="s">
        <v>21</v>
      </c>
      <c r="H5584" t="s">
        <v>22</v>
      </c>
      <c r="I5584" t="s">
        <v>23</v>
      </c>
      <c r="J5584" s="2">
        <v>32473</v>
      </c>
      <c r="K5584" s="2">
        <v>0</v>
      </c>
      <c r="L5584" s="2">
        <v>32473</v>
      </c>
    </row>
    <row r="5585" spans="1:15" hidden="1" x14ac:dyDescent="0.3">
      <c r="A5585" t="s">
        <v>15</v>
      </c>
      <c r="B5585" t="s">
        <v>637</v>
      </c>
      <c r="C5585" t="s">
        <v>17</v>
      </c>
      <c r="D5585" t="s">
        <v>567</v>
      </c>
      <c r="E5585" t="s">
        <v>568</v>
      </c>
      <c r="F5585" t="s">
        <v>20</v>
      </c>
      <c r="G5585" t="s">
        <v>21</v>
      </c>
      <c r="H5585" t="s">
        <v>22</v>
      </c>
      <c r="I5585" t="s">
        <v>23</v>
      </c>
      <c r="J5585" s="2">
        <v>1885</v>
      </c>
      <c r="K5585" s="2">
        <v>0</v>
      </c>
      <c r="L5585" s="2">
        <v>1885</v>
      </c>
      <c r="M5585" s="2">
        <v>128.4</v>
      </c>
      <c r="N5585" s="3">
        <v>125.9</v>
      </c>
      <c r="O5585" s="3">
        <v>7</v>
      </c>
    </row>
    <row r="5586" spans="1:15" hidden="1" x14ac:dyDescent="0.3">
      <c r="A5586" t="s">
        <v>15</v>
      </c>
      <c r="B5586" t="s">
        <v>637</v>
      </c>
      <c r="C5586" t="s">
        <v>17</v>
      </c>
      <c r="D5586" t="s">
        <v>567</v>
      </c>
      <c r="E5586" t="s">
        <v>17</v>
      </c>
      <c r="F5586" t="s">
        <v>20</v>
      </c>
      <c r="G5586" t="s">
        <v>21</v>
      </c>
      <c r="H5586" t="s">
        <v>22</v>
      </c>
      <c r="I5586" t="s">
        <v>23</v>
      </c>
      <c r="J5586" s="2">
        <v>32669</v>
      </c>
      <c r="K5586" s="2">
        <v>0</v>
      </c>
      <c r="L5586" s="2">
        <v>32669</v>
      </c>
      <c r="M5586" s="2">
        <v>57.9</v>
      </c>
    </row>
    <row r="5587" spans="1:15" hidden="1" x14ac:dyDescent="0.3">
      <c r="A5587" t="s">
        <v>15</v>
      </c>
      <c r="B5587" t="s">
        <v>637</v>
      </c>
      <c r="C5587" t="s">
        <v>17</v>
      </c>
      <c r="D5587" t="s">
        <v>567</v>
      </c>
      <c r="E5587" t="s">
        <v>569</v>
      </c>
      <c r="F5587" t="s">
        <v>20</v>
      </c>
      <c r="G5587" t="s">
        <v>21</v>
      </c>
      <c r="H5587" t="s">
        <v>22</v>
      </c>
      <c r="I5587" t="s">
        <v>23</v>
      </c>
      <c r="J5587" s="2">
        <v>908</v>
      </c>
      <c r="K5587" s="2">
        <v>0</v>
      </c>
      <c r="L5587" s="2">
        <v>908</v>
      </c>
      <c r="M5587" s="2">
        <v>95.4</v>
      </c>
      <c r="N5587" s="3">
        <v>93.9</v>
      </c>
      <c r="O5587" s="3">
        <v>6.9</v>
      </c>
    </row>
    <row r="5588" spans="1:15" hidden="1" x14ac:dyDescent="0.3">
      <c r="A5588" t="s">
        <v>15</v>
      </c>
      <c r="B5588" t="s">
        <v>637</v>
      </c>
      <c r="C5588" t="s">
        <v>17</v>
      </c>
      <c r="D5588" t="s">
        <v>567</v>
      </c>
      <c r="E5588" t="s">
        <v>570</v>
      </c>
      <c r="F5588" t="s">
        <v>20</v>
      </c>
      <c r="G5588" t="s">
        <v>21</v>
      </c>
      <c r="H5588" t="s">
        <v>22</v>
      </c>
      <c r="I5588" t="s">
        <v>23</v>
      </c>
      <c r="J5588" s="2">
        <v>1197</v>
      </c>
      <c r="K5588" s="2">
        <v>0</v>
      </c>
      <c r="L5588" s="2">
        <v>1197</v>
      </c>
      <c r="M5588" s="2">
        <v>407.4</v>
      </c>
      <c r="N5588" s="3">
        <v>542.70000000000005</v>
      </c>
      <c r="O5588" s="3">
        <v>34.1</v>
      </c>
    </row>
    <row r="5589" spans="1:15" hidden="1" x14ac:dyDescent="0.3">
      <c r="A5589" t="s">
        <v>15</v>
      </c>
      <c r="B5589" t="s">
        <v>637</v>
      </c>
      <c r="C5589" t="s">
        <v>17</v>
      </c>
      <c r="D5589" t="s">
        <v>567</v>
      </c>
      <c r="E5589" t="s">
        <v>571</v>
      </c>
      <c r="F5589" t="s">
        <v>20</v>
      </c>
      <c r="G5589" t="s">
        <v>21</v>
      </c>
      <c r="H5589" t="s">
        <v>22</v>
      </c>
      <c r="I5589" t="s">
        <v>23</v>
      </c>
      <c r="J5589" s="2">
        <v>1446</v>
      </c>
      <c r="K5589" s="2">
        <v>0</v>
      </c>
      <c r="L5589" s="2">
        <v>1446</v>
      </c>
      <c r="M5589" s="2">
        <v>159.1</v>
      </c>
      <c r="N5589" s="3">
        <v>155.5</v>
      </c>
      <c r="O5589" s="3">
        <v>8.6999999999999993</v>
      </c>
    </row>
    <row r="5590" spans="1:15" hidden="1" x14ac:dyDescent="0.3">
      <c r="A5590" t="s">
        <v>15</v>
      </c>
      <c r="B5590" t="s">
        <v>637</v>
      </c>
      <c r="C5590" t="s">
        <v>17</v>
      </c>
      <c r="D5590" t="s">
        <v>567</v>
      </c>
      <c r="E5590" t="s">
        <v>572</v>
      </c>
      <c r="F5590" t="s">
        <v>20</v>
      </c>
      <c r="G5590" t="s">
        <v>21</v>
      </c>
      <c r="H5590" t="s">
        <v>22</v>
      </c>
      <c r="I5590" t="s">
        <v>23</v>
      </c>
      <c r="J5590" s="2">
        <v>614</v>
      </c>
      <c r="K5590" s="2">
        <v>0</v>
      </c>
      <c r="L5590" s="2">
        <v>614</v>
      </c>
      <c r="M5590" s="2">
        <v>135.1</v>
      </c>
      <c r="N5590" s="3">
        <v>195</v>
      </c>
      <c r="O5590" s="3">
        <v>20.100000000000001</v>
      </c>
    </row>
    <row r="5591" spans="1:15" hidden="1" x14ac:dyDescent="0.3">
      <c r="A5591" t="s">
        <v>15</v>
      </c>
      <c r="B5591" t="s">
        <v>637</v>
      </c>
      <c r="C5591" t="s">
        <v>17</v>
      </c>
      <c r="D5591" t="s">
        <v>567</v>
      </c>
      <c r="E5591" t="s">
        <v>573</v>
      </c>
      <c r="F5591" t="s">
        <v>20</v>
      </c>
      <c r="G5591" t="s">
        <v>21</v>
      </c>
      <c r="H5591" t="s">
        <v>22</v>
      </c>
      <c r="I5591" t="s">
        <v>23</v>
      </c>
      <c r="J5591" s="2">
        <v>2246</v>
      </c>
      <c r="K5591" s="2">
        <v>0</v>
      </c>
      <c r="L5591" s="2">
        <v>2246</v>
      </c>
      <c r="M5591" s="2">
        <v>62.6</v>
      </c>
      <c r="N5591" s="3">
        <v>66.7</v>
      </c>
      <c r="O5591" s="3">
        <v>3.5</v>
      </c>
    </row>
    <row r="5592" spans="1:15" hidden="1" x14ac:dyDescent="0.3">
      <c r="A5592" t="s">
        <v>15</v>
      </c>
      <c r="B5592" t="s">
        <v>637</v>
      </c>
      <c r="C5592" t="s">
        <v>17</v>
      </c>
      <c r="D5592" t="s">
        <v>567</v>
      </c>
      <c r="E5592" t="s">
        <v>574</v>
      </c>
      <c r="F5592" t="s">
        <v>20</v>
      </c>
      <c r="G5592" t="s">
        <v>21</v>
      </c>
      <c r="H5592" t="s">
        <v>22</v>
      </c>
      <c r="I5592" t="s">
        <v>23</v>
      </c>
      <c r="J5592" s="2">
        <v>2940</v>
      </c>
      <c r="K5592" s="2">
        <v>0</v>
      </c>
      <c r="L5592" s="2">
        <v>2940</v>
      </c>
      <c r="M5592" s="2">
        <v>58.9</v>
      </c>
      <c r="N5592" s="3">
        <v>60.2</v>
      </c>
      <c r="O5592" s="3">
        <v>2.4</v>
      </c>
    </row>
    <row r="5593" spans="1:15" hidden="1" x14ac:dyDescent="0.3">
      <c r="A5593" t="s">
        <v>15</v>
      </c>
      <c r="B5593" t="s">
        <v>637</v>
      </c>
      <c r="C5593" t="s">
        <v>17</v>
      </c>
      <c r="D5593" t="s">
        <v>567</v>
      </c>
      <c r="E5593" t="s">
        <v>575</v>
      </c>
      <c r="F5593" t="s">
        <v>20</v>
      </c>
      <c r="G5593" t="s">
        <v>21</v>
      </c>
      <c r="H5593" t="s">
        <v>22</v>
      </c>
      <c r="I5593" t="s">
        <v>23</v>
      </c>
      <c r="J5593" s="2">
        <v>395</v>
      </c>
      <c r="K5593" s="2">
        <v>0</v>
      </c>
      <c r="L5593" s="2">
        <v>395</v>
      </c>
      <c r="M5593" s="2">
        <v>62.7</v>
      </c>
      <c r="N5593" s="3">
        <v>66.8</v>
      </c>
      <c r="O5593" s="3">
        <v>8.3000000000000007</v>
      </c>
    </row>
    <row r="5594" spans="1:15" hidden="1" x14ac:dyDescent="0.3">
      <c r="A5594" t="s">
        <v>15</v>
      </c>
      <c r="B5594" t="s">
        <v>637</v>
      </c>
      <c r="C5594" t="s">
        <v>17</v>
      </c>
      <c r="D5594" t="s">
        <v>567</v>
      </c>
      <c r="E5594" t="s">
        <v>576</v>
      </c>
      <c r="F5594" t="s">
        <v>20</v>
      </c>
      <c r="G5594" t="s">
        <v>21</v>
      </c>
      <c r="H5594" t="s">
        <v>22</v>
      </c>
      <c r="I5594" t="s">
        <v>23</v>
      </c>
      <c r="J5594" s="2">
        <v>4132</v>
      </c>
      <c r="K5594" s="2">
        <v>0</v>
      </c>
      <c r="L5594" s="2">
        <v>4132</v>
      </c>
      <c r="M5594" s="2">
        <v>173.5</v>
      </c>
      <c r="N5594" s="3">
        <v>173.3</v>
      </c>
      <c r="O5594" s="3">
        <v>5.7</v>
      </c>
    </row>
    <row r="5595" spans="1:15" hidden="1" x14ac:dyDescent="0.3">
      <c r="A5595" t="s">
        <v>15</v>
      </c>
      <c r="B5595" t="s">
        <v>637</v>
      </c>
      <c r="C5595" t="s">
        <v>17</v>
      </c>
      <c r="D5595" t="s">
        <v>567</v>
      </c>
      <c r="E5595" t="s">
        <v>577</v>
      </c>
      <c r="F5595" t="s">
        <v>20</v>
      </c>
      <c r="G5595" t="s">
        <v>21</v>
      </c>
      <c r="H5595" t="s">
        <v>22</v>
      </c>
      <c r="I5595" t="s">
        <v>23</v>
      </c>
      <c r="J5595" s="2">
        <v>20080</v>
      </c>
      <c r="K5595" s="2">
        <v>0</v>
      </c>
      <c r="L5595" s="2">
        <v>20080</v>
      </c>
      <c r="M5595" s="2">
        <v>48.3</v>
      </c>
      <c r="N5595" s="3">
        <v>48.3</v>
      </c>
      <c r="O5595" s="3">
        <v>0.7</v>
      </c>
    </row>
    <row r="5596" spans="1:15" hidden="1" x14ac:dyDescent="0.3">
      <c r="A5596" t="s">
        <v>15</v>
      </c>
      <c r="B5596" t="s">
        <v>637</v>
      </c>
      <c r="C5596" t="s">
        <v>17</v>
      </c>
      <c r="D5596" t="s">
        <v>567</v>
      </c>
      <c r="E5596" t="s">
        <v>578</v>
      </c>
      <c r="F5596" t="s">
        <v>20</v>
      </c>
      <c r="G5596" t="s">
        <v>21</v>
      </c>
      <c r="H5596" t="s">
        <v>22</v>
      </c>
      <c r="I5596" t="s">
        <v>23</v>
      </c>
      <c r="J5596" s="2">
        <v>1050</v>
      </c>
      <c r="K5596" s="2">
        <v>0</v>
      </c>
      <c r="L5596" s="2">
        <v>1050</v>
      </c>
      <c r="M5596" s="2">
        <v>169.5</v>
      </c>
      <c r="N5596" s="3">
        <v>158.80000000000001</v>
      </c>
      <c r="O5596" s="3">
        <v>9.6999999999999993</v>
      </c>
    </row>
    <row r="5597" spans="1:15" hidden="1" x14ac:dyDescent="0.3">
      <c r="A5597" t="s">
        <v>15</v>
      </c>
      <c r="B5597" t="s">
        <v>637</v>
      </c>
      <c r="C5597" t="s">
        <v>17</v>
      </c>
      <c r="D5597" t="s">
        <v>567</v>
      </c>
      <c r="E5597" t="s">
        <v>579</v>
      </c>
      <c r="F5597" t="s">
        <v>20</v>
      </c>
      <c r="G5597" t="s">
        <v>21</v>
      </c>
      <c r="H5597" t="s">
        <v>22</v>
      </c>
      <c r="I5597" t="s">
        <v>23</v>
      </c>
      <c r="J5597" s="2">
        <v>178</v>
      </c>
      <c r="K5597" s="2">
        <v>0</v>
      </c>
      <c r="L5597" s="2">
        <v>178</v>
      </c>
      <c r="M5597" s="2">
        <v>41.3</v>
      </c>
      <c r="N5597" s="3">
        <v>39</v>
      </c>
      <c r="O5597" s="3">
        <v>6.4</v>
      </c>
    </row>
    <row r="5598" spans="1:15" hidden="1" x14ac:dyDescent="0.3">
      <c r="A5598" t="s">
        <v>15</v>
      </c>
      <c r="B5598" t="s">
        <v>637</v>
      </c>
      <c r="C5598" t="s">
        <v>17</v>
      </c>
      <c r="D5598" t="s">
        <v>567</v>
      </c>
      <c r="E5598" t="s">
        <v>580</v>
      </c>
      <c r="F5598" t="s">
        <v>20</v>
      </c>
      <c r="G5598" t="s">
        <v>21</v>
      </c>
      <c r="H5598" t="s">
        <v>22</v>
      </c>
      <c r="I5598" t="s">
        <v>23</v>
      </c>
      <c r="J5598" s="2">
        <v>755</v>
      </c>
      <c r="K5598" s="2">
        <v>0</v>
      </c>
      <c r="L5598" s="2">
        <v>755</v>
      </c>
      <c r="M5598" s="2">
        <v>41</v>
      </c>
      <c r="N5598" s="3">
        <v>41.9</v>
      </c>
      <c r="O5598" s="3">
        <v>3.1</v>
      </c>
    </row>
    <row r="5599" spans="1:15" hidden="1" x14ac:dyDescent="0.3">
      <c r="A5599" t="s">
        <v>15</v>
      </c>
      <c r="B5599" t="s">
        <v>637</v>
      </c>
      <c r="C5599" t="s">
        <v>17</v>
      </c>
      <c r="D5599" t="s">
        <v>567</v>
      </c>
      <c r="E5599" t="s">
        <v>581</v>
      </c>
      <c r="F5599" t="s">
        <v>20</v>
      </c>
      <c r="G5599" t="s">
        <v>21</v>
      </c>
      <c r="H5599" t="s">
        <v>22</v>
      </c>
      <c r="I5599" t="s">
        <v>23</v>
      </c>
      <c r="J5599" s="2">
        <v>275</v>
      </c>
      <c r="K5599" s="2">
        <v>0</v>
      </c>
      <c r="L5599" s="2">
        <v>275</v>
      </c>
      <c r="M5599" s="2">
        <v>55.6</v>
      </c>
      <c r="N5599" s="3">
        <v>50</v>
      </c>
      <c r="O5599" s="3">
        <v>6</v>
      </c>
    </row>
    <row r="5600" spans="1:15" hidden="1" x14ac:dyDescent="0.3">
      <c r="A5600" t="s">
        <v>15</v>
      </c>
      <c r="B5600" t="s">
        <v>637</v>
      </c>
      <c r="C5600" t="s">
        <v>17</v>
      </c>
      <c r="D5600" t="s">
        <v>567</v>
      </c>
      <c r="E5600" t="s">
        <v>582</v>
      </c>
      <c r="F5600" t="s">
        <v>20</v>
      </c>
      <c r="G5600" t="s">
        <v>21</v>
      </c>
      <c r="H5600" t="s">
        <v>22</v>
      </c>
      <c r="I5600" t="s">
        <v>23</v>
      </c>
      <c r="J5600" s="2">
        <v>1372</v>
      </c>
      <c r="K5600" s="2">
        <v>0</v>
      </c>
      <c r="L5600" s="2">
        <v>1372</v>
      </c>
      <c r="M5600" s="2">
        <v>82.2</v>
      </c>
      <c r="N5600" s="3">
        <v>122</v>
      </c>
      <c r="O5600" s="3">
        <v>8.6</v>
      </c>
    </row>
    <row r="5601" spans="1:15" hidden="1" x14ac:dyDescent="0.3">
      <c r="A5601" t="s">
        <v>15</v>
      </c>
      <c r="B5601" t="s">
        <v>637</v>
      </c>
      <c r="C5601" t="s">
        <v>17</v>
      </c>
      <c r="D5601" t="s">
        <v>567</v>
      </c>
      <c r="E5601" t="s">
        <v>583</v>
      </c>
      <c r="F5601" t="s">
        <v>20</v>
      </c>
      <c r="G5601" t="s">
        <v>21</v>
      </c>
      <c r="H5601" t="s">
        <v>22</v>
      </c>
      <c r="I5601" t="s">
        <v>23</v>
      </c>
      <c r="J5601" s="2">
        <v>1257</v>
      </c>
      <c r="K5601" s="2">
        <v>0</v>
      </c>
      <c r="L5601" s="2">
        <v>1257</v>
      </c>
    </row>
    <row r="5602" spans="1:15" hidden="1" x14ac:dyDescent="0.3">
      <c r="A5602" t="s">
        <v>15</v>
      </c>
      <c r="B5602" t="s">
        <v>637</v>
      </c>
      <c r="C5602" t="s">
        <v>17</v>
      </c>
      <c r="D5602" t="s">
        <v>567</v>
      </c>
      <c r="E5602" t="s">
        <v>584</v>
      </c>
      <c r="F5602" t="s">
        <v>20</v>
      </c>
      <c r="G5602" t="s">
        <v>21</v>
      </c>
      <c r="H5602" t="s">
        <v>22</v>
      </c>
      <c r="I5602" t="s">
        <v>23</v>
      </c>
      <c r="J5602" s="2">
        <v>1466</v>
      </c>
      <c r="K5602" s="2">
        <v>0</v>
      </c>
      <c r="L5602" s="2">
        <v>1466</v>
      </c>
    </row>
    <row r="5603" spans="1:15" hidden="1" x14ac:dyDescent="0.3">
      <c r="A5603" t="s">
        <v>15</v>
      </c>
      <c r="B5603" t="s">
        <v>637</v>
      </c>
      <c r="C5603" t="s">
        <v>17</v>
      </c>
      <c r="D5603" t="s">
        <v>567</v>
      </c>
      <c r="E5603" t="s">
        <v>585</v>
      </c>
      <c r="F5603" t="s">
        <v>20</v>
      </c>
      <c r="G5603" t="s">
        <v>21</v>
      </c>
      <c r="H5603" t="s">
        <v>22</v>
      </c>
      <c r="I5603" t="s">
        <v>23</v>
      </c>
      <c r="J5603" s="2">
        <v>1624</v>
      </c>
      <c r="K5603" s="2">
        <v>0</v>
      </c>
      <c r="L5603" s="2">
        <v>1624</v>
      </c>
      <c r="M5603" s="2">
        <v>97.8</v>
      </c>
      <c r="N5603" s="3">
        <v>95.2</v>
      </c>
      <c r="O5603" s="3">
        <v>5.0999999999999996</v>
      </c>
    </row>
    <row r="5604" spans="1:15" hidden="1" x14ac:dyDescent="0.3">
      <c r="A5604" t="s">
        <v>15</v>
      </c>
      <c r="B5604" t="s">
        <v>637</v>
      </c>
      <c r="C5604" t="s">
        <v>17</v>
      </c>
      <c r="D5604" t="s">
        <v>567</v>
      </c>
      <c r="E5604" t="s">
        <v>586</v>
      </c>
      <c r="F5604" t="s">
        <v>20</v>
      </c>
      <c r="G5604" t="s">
        <v>21</v>
      </c>
      <c r="H5604" t="s">
        <v>22</v>
      </c>
      <c r="I5604" t="s">
        <v>23</v>
      </c>
      <c r="J5604" s="2">
        <v>882</v>
      </c>
      <c r="K5604" s="2">
        <v>0</v>
      </c>
      <c r="L5604" s="2">
        <v>882</v>
      </c>
      <c r="M5604" s="2">
        <v>56.2</v>
      </c>
      <c r="N5604" s="3">
        <v>59</v>
      </c>
      <c r="O5604" s="3">
        <v>4.4000000000000004</v>
      </c>
    </row>
    <row r="5605" spans="1:15" hidden="1" x14ac:dyDescent="0.3">
      <c r="A5605" t="s">
        <v>15</v>
      </c>
      <c r="B5605" t="s">
        <v>637</v>
      </c>
      <c r="C5605" t="s">
        <v>17</v>
      </c>
      <c r="D5605" t="s">
        <v>567</v>
      </c>
      <c r="E5605" t="s">
        <v>115</v>
      </c>
      <c r="F5605" t="s">
        <v>20</v>
      </c>
      <c r="G5605" t="s">
        <v>21</v>
      </c>
      <c r="H5605" t="s">
        <v>22</v>
      </c>
      <c r="I5605" t="s">
        <v>23</v>
      </c>
      <c r="J5605" s="2">
        <v>2723</v>
      </c>
      <c r="K5605" s="2">
        <v>0</v>
      </c>
      <c r="L5605" s="2">
        <v>2723</v>
      </c>
    </row>
    <row r="5606" spans="1:15" hidden="1" x14ac:dyDescent="0.3">
      <c r="A5606" t="s">
        <v>15</v>
      </c>
      <c r="B5606" t="s">
        <v>637</v>
      </c>
      <c r="C5606" t="s">
        <v>17</v>
      </c>
      <c r="D5606" t="s">
        <v>567</v>
      </c>
      <c r="E5606" t="s">
        <v>587</v>
      </c>
      <c r="F5606" t="s">
        <v>20</v>
      </c>
      <c r="G5606" t="s">
        <v>21</v>
      </c>
      <c r="H5606" t="s">
        <v>22</v>
      </c>
      <c r="I5606" t="s">
        <v>23</v>
      </c>
      <c r="J5606" s="2">
        <v>22601</v>
      </c>
      <c r="K5606" s="2">
        <v>0</v>
      </c>
      <c r="L5606" s="2">
        <v>22601</v>
      </c>
      <c r="M5606" s="2">
        <v>49.5</v>
      </c>
      <c r="N5606" s="3">
        <v>48.8</v>
      </c>
      <c r="O5606" s="3">
        <v>0.6</v>
      </c>
    </row>
    <row r="5607" spans="1:15" hidden="1" x14ac:dyDescent="0.3">
      <c r="A5607" t="s">
        <v>15</v>
      </c>
      <c r="B5607" t="s">
        <v>637</v>
      </c>
      <c r="C5607" t="s">
        <v>17</v>
      </c>
      <c r="D5607" t="s">
        <v>567</v>
      </c>
      <c r="E5607" t="s">
        <v>588</v>
      </c>
      <c r="F5607" t="s">
        <v>20</v>
      </c>
      <c r="G5607" t="s">
        <v>21</v>
      </c>
      <c r="H5607" t="s">
        <v>22</v>
      </c>
      <c r="I5607" t="s">
        <v>23</v>
      </c>
      <c r="J5607" s="2">
        <v>180</v>
      </c>
      <c r="K5607" s="2">
        <v>0</v>
      </c>
      <c r="L5607" s="2">
        <v>180</v>
      </c>
      <c r="M5607" s="2">
        <v>38</v>
      </c>
      <c r="N5607" s="3">
        <v>54.3</v>
      </c>
      <c r="O5607" s="3">
        <v>9.6</v>
      </c>
    </row>
    <row r="5608" spans="1:15" hidden="1" x14ac:dyDescent="0.3">
      <c r="A5608" t="s">
        <v>15</v>
      </c>
      <c r="B5608" t="s">
        <v>637</v>
      </c>
      <c r="C5608" t="s">
        <v>17</v>
      </c>
      <c r="D5608" t="s">
        <v>567</v>
      </c>
      <c r="E5608" t="s">
        <v>589</v>
      </c>
      <c r="F5608" t="s">
        <v>20</v>
      </c>
      <c r="G5608" t="s">
        <v>21</v>
      </c>
      <c r="H5608" t="s">
        <v>22</v>
      </c>
      <c r="I5608" t="s">
        <v>23</v>
      </c>
      <c r="J5608" s="2">
        <v>178</v>
      </c>
      <c r="K5608" s="2">
        <v>0</v>
      </c>
      <c r="L5608" s="2">
        <v>178</v>
      </c>
      <c r="M5608" s="2">
        <v>73.7</v>
      </c>
      <c r="N5608" s="3">
        <v>98</v>
      </c>
      <c r="O5608" s="3">
        <v>17.7</v>
      </c>
    </row>
    <row r="5609" spans="1:15" hidden="1" x14ac:dyDescent="0.3">
      <c r="A5609" t="s">
        <v>15</v>
      </c>
      <c r="B5609" t="s">
        <v>637</v>
      </c>
      <c r="C5609" t="s">
        <v>17</v>
      </c>
      <c r="D5609" t="s">
        <v>567</v>
      </c>
      <c r="E5609" t="s">
        <v>590</v>
      </c>
      <c r="F5609" t="s">
        <v>20</v>
      </c>
      <c r="G5609" t="s">
        <v>21</v>
      </c>
      <c r="H5609" t="s">
        <v>22</v>
      </c>
      <c r="I5609" t="s">
        <v>23</v>
      </c>
      <c r="J5609" s="2">
        <v>400</v>
      </c>
      <c r="K5609" s="2">
        <v>0</v>
      </c>
      <c r="L5609" s="2">
        <v>400</v>
      </c>
      <c r="M5609" s="2">
        <v>80.099999999999994</v>
      </c>
      <c r="N5609" s="3">
        <v>117.5</v>
      </c>
      <c r="O5609" s="3">
        <v>16.899999999999999</v>
      </c>
    </row>
    <row r="5610" spans="1:15" x14ac:dyDescent="0.3">
      <c r="A5610" t="s">
        <v>15</v>
      </c>
      <c r="B5610" t="s">
        <v>637</v>
      </c>
      <c r="C5610" t="s">
        <v>17</v>
      </c>
      <c r="D5610" t="s">
        <v>591</v>
      </c>
      <c r="E5610" t="s">
        <v>685</v>
      </c>
      <c r="F5610" t="s">
        <v>20</v>
      </c>
      <c r="G5610" t="s">
        <v>21</v>
      </c>
      <c r="H5610" t="s">
        <v>22</v>
      </c>
      <c r="I5610" t="s">
        <v>23</v>
      </c>
      <c r="J5610" s="2">
        <v>18349</v>
      </c>
      <c r="K5610" s="2">
        <v>0</v>
      </c>
      <c r="L5610" s="2">
        <v>18349</v>
      </c>
      <c r="M5610" s="2">
        <v>64.900000000000006</v>
      </c>
    </row>
    <row r="5611" spans="1:15" x14ac:dyDescent="0.3">
      <c r="A5611" t="s">
        <v>15</v>
      </c>
      <c r="B5611" t="s">
        <v>637</v>
      </c>
      <c r="C5611" t="s">
        <v>17</v>
      </c>
      <c r="D5611" t="s">
        <v>591</v>
      </c>
      <c r="E5611" t="s">
        <v>686</v>
      </c>
      <c r="F5611" t="s">
        <v>20</v>
      </c>
      <c r="G5611" t="s">
        <v>21</v>
      </c>
      <c r="H5611" t="s">
        <v>22</v>
      </c>
      <c r="I5611" t="s">
        <v>23</v>
      </c>
      <c r="J5611" s="2">
        <v>17729</v>
      </c>
      <c r="K5611" s="2">
        <v>0</v>
      </c>
      <c r="L5611" s="2">
        <v>17729</v>
      </c>
      <c r="M5611" s="2">
        <v>60.3</v>
      </c>
    </row>
    <row r="5612" spans="1:15" x14ac:dyDescent="0.3">
      <c r="A5612" t="s">
        <v>15</v>
      </c>
      <c r="B5612" t="s">
        <v>637</v>
      </c>
      <c r="C5612" t="s">
        <v>17</v>
      </c>
      <c r="D5612" t="s">
        <v>591</v>
      </c>
      <c r="E5612" t="s">
        <v>687</v>
      </c>
      <c r="F5612" t="s">
        <v>20</v>
      </c>
      <c r="G5612" t="s">
        <v>21</v>
      </c>
      <c r="H5612" t="s">
        <v>22</v>
      </c>
      <c r="I5612" t="s">
        <v>23</v>
      </c>
      <c r="J5612" s="2">
        <v>35</v>
      </c>
      <c r="K5612" s="2">
        <v>0</v>
      </c>
      <c r="L5612" s="2">
        <v>35</v>
      </c>
    </row>
    <row r="5613" spans="1:15" x14ac:dyDescent="0.3">
      <c r="A5613" t="s">
        <v>15</v>
      </c>
      <c r="B5613" t="s">
        <v>637</v>
      </c>
      <c r="C5613" t="s">
        <v>17</v>
      </c>
      <c r="D5613" t="s">
        <v>591</v>
      </c>
      <c r="E5613" t="s">
        <v>688</v>
      </c>
      <c r="F5613" t="s">
        <v>20</v>
      </c>
      <c r="G5613" t="s">
        <v>21</v>
      </c>
      <c r="H5613" t="s">
        <v>22</v>
      </c>
      <c r="I5613" t="s">
        <v>23</v>
      </c>
      <c r="J5613" s="2">
        <v>32</v>
      </c>
      <c r="K5613" s="2">
        <v>0</v>
      </c>
      <c r="L5613" s="2">
        <v>32</v>
      </c>
    </row>
    <row r="5614" spans="1:15" x14ac:dyDescent="0.3">
      <c r="A5614" t="s">
        <v>15</v>
      </c>
      <c r="B5614" t="s">
        <v>637</v>
      </c>
      <c r="C5614" t="s">
        <v>17</v>
      </c>
      <c r="D5614" t="s">
        <v>591</v>
      </c>
      <c r="E5614" t="s">
        <v>689</v>
      </c>
      <c r="F5614" t="s">
        <v>20</v>
      </c>
      <c r="G5614" t="s">
        <v>21</v>
      </c>
      <c r="H5614" t="s">
        <v>22</v>
      </c>
      <c r="I5614" t="s">
        <v>23</v>
      </c>
      <c r="J5614" s="2">
        <v>31</v>
      </c>
      <c r="K5614" s="2">
        <v>0</v>
      </c>
      <c r="L5614" s="2">
        <v>31</v>
      </c>
    </row>
    <row r="5615" spans="1:15" x14ac:dyDescent="0.3">
      <c r="A5615" t="s">
        <v>15</v>
      </c>
      <c r="B5615" t="s">
        <v>637</v>
      </c>
      <c r="C5615" t="s">
        <v>17</v>
      </c>
      <c r="D5615" t="s">
        <v>591</v>
      </c>
      <c r="E5615" t="s">
        <v>690</v>
      </c>
      <c r="F5615" t="s">
        <v>20</v>
      </c>
      <c r="G5615" t="s">
        <v>21</v>
      </c>
      <c r="H5615" t="s">
        <v>22</v>
      </c>
      <c r="I5615" t="s">
        <v>23</v>
      </c>
      <c r="J5615" s="2">
        <v>36176</v>
      </c>
      <c r="K5615" s="2">
        <v>0</v>
      </c>
      <c r="L5615" s="2">
        <v>36176</v>
      </c>
      <c r="M5615" s="2">
        <v>62.7</v>
      </c>
    </row>
    <row r="5616" spans="1:15" x14ac:dyDescent="0.3">
      <c r="A5616" t="s">
        <v>15</v>
      </c>
      <c r="B5616" t="s">
        <v>637</v>
      </c>
      <c r="C5616" t="s">
        <v>17</v>
      </c>
      <c r="D5616" t="s">
        <v>591</v>
      </c>
      <c r="E5616" t="s">
        <v>691</v>
      </c>
      <c r="F5616" t="s">
        <v>20</v>
      </c>
      <c r="G5616" t="s">
        <v>21</v>
      </c>
      <c r="H5616" t="s">
        <v>22</v>
      </c>
      <c r="I5616" t="s">
        <v>23</v>
      </c>
      <c r="J5616" s="2">
        <v>37</v>
      </c>
      <c r="K5616" s="2">
        <v>0</v>
      </c>
      <c r="L5616" s="2">
        <v>37</v>
      </c>
    </row>
    <row r="5617" spans="1:12" hidden="1" x14ac:dyDescent="0.3">
      <c r="A5617" t="s">
        <v>15</v>
      </c>
      <c r="B5617" t="s">
        <v>638</v>
      </c>
      <c r="C5617" t="s">
        <v>17</v>
      </c>
      <c r="D5617" t="s">
        <v>17</v>
      </c>
      <c r="E5617" t="s">
        <v>685</v>
      </c>
      <c r="F5617" t="s">
        <v>20</v>
      </c>
      <c r="G5617" t="s">
        <v>21</v>
      </c>
      <c r="H5617" t="s">
        <v>22</v>
      </c>
      <c r="I5617" t="s">
        <v>23</v>
      </c>
      <c r="J5617" s="2">
        <v>1519</v>
      </c>
      <c r="K5617" s="2">
        <v>0</v>
      </c>
      <c r="L5617" s="2">
        <v>1519</v>
      </c>
    </row>
    <row r="5618" spans="1:12" hidden="1" x14ac:dyDescent="0.3">
      <c r="A5618" t="s">
        <v>15</v>
      </c>
      <c r="B5618" t="s">
        <v>638</v>
      </c>
      <c r="C5618" t="s">
        <v>17</v>
      </c>
      <c r="D5618" t="s">
        <v>17</v>
      </c>
      <c r="E5618" t="s">
        <v>686</v>
      </c>
      <c r="F5618" t="s">
        <v>117</v>
      </c>
      <c r="G5618" t="s">
        <v>21</v>
      </c>
      <c r="H5618" t="s">
        <v>22</v>
      </c>
      <c r="I5618" t="s">
        <v>23</v>
      </c>
      <c r="J5618" s="2">
        <v>4</v>
      </c>
      <c r="K5618" s="2">
        <v>0</v>
      </c>
      <c r="L5618" s="2">
        <v>4</v>
      </c>
    </row>
    <row r="5619" spans="1:12" hidden="1" x14ac:dyDescent="0.3">
      <c r="A5619" t="s">
        <v>15</v>
      </c>
      <c r="B5619" t="s">
        <v>638</v>
      </c>
      <c r="C5619" t="s">
        <v>17</v>
      </c>
      <c r="D5619" t="s">
        <v>17</v>
      </c>
      <c r="E5619" t="s">
        <v>687</v>
      </c>
      <c r="F5619" t="s">
        <v>165</v>
      </c>
      <c r="G5619" t="s">
        <v>21</v>
      </c>
      <c r="H5619" t="s">
        <v>22</v>
      </c>
      <c r="I5619" t="s">
        <v>23</v>
      </c>
      <c r="J5619" s="2">
        <v>1515</v>
      </c>
      <c r="K5619" s="2">
        <v>0</v>
      </c>
      <c r="L5619" s="2">
        <v>1515</v>
      </c>
    </row>
    <row r="5620" spans="1:12" hidden="1" x14ac:dyDescent="0.3">
      <c r="A5620" t="s">
        <v>15</v>
      </c>
      <c r="B5620" t="s">
        <v>639</v>
      </c>
      <c r="C5620" t="s">
        <v>17</v>
      </c>
      <c r="D5620" t="s">
        <v>17</v>
      </c>
      <c r="E5620" t="s">
        <v>688</v>
      </c>
      <c r="F5620" t="s">
        <v>20</v>
      </c>
      <c r="G5620" t="s">
        <v>21</v>
      </c>
      <c r="H5620" t="s">
        <v>22</v>
      </c>
      <c r="I5620" t="s">
        <v>23</v>
      </c>
      <c r="J5620" s="2">
        <v>16706</v>
      </c>
      <c r="K5620" s="2">
        <v>0</v>
      </c>
      <c r="L5620" s="2">
        <v>16706</v>
      </c>
    </row>
    <row r="5621" spans="1:12" hidden="1" x14ac:dyDescent="0.3">
      <c r="A5621" t="s">
        <v>15</v>
      </c>
      <c r="B5621" t="s">
        <v>639</v>
      </c>
      <c r="C5621" t="s">
        <v>17</v>
      </c>
      <c r="D5621" t="s">
        <v>17</v>
      </c>
      <c r="E5621" t="s">
        <v>689</v>
      </c>
      <c r="F5621" t="s">
        <v>117</v>
      </c>
      <c r="G5621" t="s">
        <v>21</v>
      </c>
      <c r="H5621" t="s">
        <v>118</v>
      </c>
      <c r="I5621" t="s">
        <v>119</v>
      </c>
      <c r="J5621" s="2">
        <v>70</v>
      </c>
      <c r="L5621" s="2">
        <v>70</v>
      </c>
    </row>
    <row r="5622" spans="1:12" hidden="1" x14ac:dyDescent="0.3">
      <c r="A5622" t="s">
        <v>15</v>
      </c>
      <c r="B5622" t="s">
        <v>639</v>
      </c>
      <c r="C5622" t="s">
        <v>17</v>
      </c>
      <c r="D5622" t="s">
        <v>17</v>
      </c>
      <c r="E5622" t="s">
        <v>690</v>
      </c>
      <c r="F5622" t="s">
        <v>117</v>
      </c>
      <c r="G5622" t="s">
        <v>21</v>
      </c>
      <c r="H5622" t="s">
        <v>120</v>
      </c>
      <c r="I5622" t="s">
        <v>121</v>
      </c>
      <c r="J5622" s="2">
        <v>45</v>
      </c>
      <c r="L5622" s="2">
        <v>45</v>
      </c>
    </row>
    <row r="5623" spans="1:12" hidden="1" x14ac:dyDescent="0.3">
      <c r="A5623" t="s">
        <v>15</v>
      </c>
      <c r="B5623" t="s">
        <v>639</v>
      </c>
      <c r="C5623" t="s">
        <v>17</v>
      </c>
      <c r="D5623" t="s">
        <v>17</v>
      </c>
      <c r="E5623" t="s">
        <v>691</v>
      </c>
      <c r="F5623" t="s">
        <v>117</v>
      </c>
      <c r="G5623" t="s">
        <v>21</v>
      </c>
      <c r="H5623" t="s">
        <v>125</v>
      </c>
      <c r="I5623" t="s">
        <v>126</v>
      </c>
      <c r="J5623" s="2">
        <v>105</v>
      </c>
      <c r="L5623" s="2">
        <v>105</v>
      </c>
    </row>
    <row r="5624" spans="1:12" hidden="1" x14ac:dyDescent="0.3">
      <c r="A5624" t="s">
        <v>15</v>
      </c>
      <c r="B5624" t="s">
        <v>639</v>
      </c>
      <c r="C5624" t="s">
        <v>17</v>
      </c>
      <c r="D5624" t="s">
        <v>17</v>
      </c>
      <c r="E5624" t="s">
        <v>685</v>
      </c>
      <c r="F5624" t="s">
        <v>117</v>
      </c>
      <c r="G5624" t="s">
        <v>21</v>
      </c>
      <c r="H5624" t="s">
        <v>127</v>
      </c>
      <c r="I5624" t="s">
        <v>128</v>
      </c>
    </row>
    <row r="5625" spans="1:12" hidden="1" x14ac:dyDescent="0.3">
      <c r="A5625" t="s">
        <v>15</v>
      </c>
      <c r="B5625" t="s">
        <v>639</v>
      </c>
      <c r="C5625" t="s">
        <v>17</v>
      </c>
      <c r="D5625" t="s">
        <v>17</v>
      </c>
      <c r="E5625" t="s">
        <v>686</v>
      </c>
      <c r="F5625" t="s">
        <v>117</v>
      </c>
      <c r="G5625" t="s">
        <v>21</v>
      </c>
      <c r="H5625" t="s">
        <v>129</v>
      </c>
      <c r="I5625" t="s">
        <v>130</v>
      </c>
    </row>
    <row r="5626" spans="1:12" hidden="1" x14ac:dyDescent="0.3">
      <c r="A5626" t="s">
        <v>15</v>
      </c>
      <c r="B5626" t="s">
        <v>639</v>
      </c>
      <c r="C5626" t="s">
        <v>17</v>
      </c>
      <c r="D5626" t="s">
        <v>17</v>
      </c>
      <c r="E5626" t="s">
        <v>687</v>
      </c>
      <c r="F5626" t="s">
        <v>117</v>
      </c>
      <c r="G5626" t="s">
        <v>21</v>
      </c>
      <c r="H5626" t="s">
        <v>22</v>
      </c>
      <c r="I5626" t="s">
        <v>23</v>
      </c>
      <c r="J5626" s="2">
        <v>4699</v>
      </c>
      <c r="K5626" s="2">
        <v>0</v>
      </c>
      <c r="L5626" s="2">
        <v>4699</v>
      </c>
    </row>
    <row r="5627" spans="1:12" hidden="1" x14ac:dyDescent="0.3">
      <c r="A5627" t="s">
        <v>15</v>
      </c>
      <c r="B5627" t="s">
        <v>639</v>
      </c>
      <c r="C5627" t="s">
        <v>17</v>
      </c>
      <c r="D5627" t="s">
        <v>17</v>
      </c>
      <c r="E5627" t="s">
        <v>688</v>
      </c>
      <c r="F5627" t="s">
        <v>117</v>
      </c>
      <c r="G5627" t="s">
        <v>21</v>
      </c>
      <c r="H5627" t="s">
        <v>133</v>
      </c>
      <c r="I5627" t="s">
        <v>134</v>
      </c>
    </row>
    <row r="5628" spans="1:12" hidden="1" x14ac:dyDescent="0.3">
      <c r="A5628" t="s">
        <v>15</v>
      </c>
      <c r="B5628" t="s">
        <v>639</v>
      </c>
      <c r="C5628" t="s">
        <v>17</v>
      </c>
      <c r="D5628" t="s">
        <v>17</v>
      </c>
      <c r="E5628" t="s">
        <v>689</v>
      </c>
      <c r="F5628" t="s">
        <v>117</v>
      </c>
      <c r="G5628" t="s">
        <v>21</v>
      </c>
      <c r="H5628" t="s">
        <v>135</v>
      </c>
      <c r="I5628" t="s">
        <v>136</v>
      </c>
      <c r="J5628" s="2">
        <v>1020</v>
      </c>
      <c r="L5628" s="2">
        <v>1020</v>
      </c>
    </row>
    <row r="5629" spans="1:12" hidden="1" x14ac:dyDescent="0.3">
      <c r="A5629" t="s">
        <v>15</v>
      </c>
      <c r="B5629" t="s">
        <v>639</v>
      </c>
      <c r="C5629" t="s">
        <v>17</v>
      </c>
      <c r="D5629" t="s">
        <v>17</v>
      </c>
      <c r="E5629" t="s">
        <v>690</v>
      </c>
      <c r="F5629" t="s">
        <v>117</v>
      </c>
      <c r="G5629" t="s">
        <v>21</v>
      </c>
      <c r="H5629" t="s">
        <v>137</v>
      </c>
      <c r="I5629" t="s">
        <v>138</v>
      </c>
      <c r="J5629" s="2">
        <v>25</v>
      </c>
      <c r="L5629" s="2">
        <v>25</v>
      </c>
    </row>
    <row r="5630" spans="1:12" hidden="1" x14ac:dyDescent="0.3">
      <c r="A5630" t="s">
        <v>15</v>
      </c>
      <c r="B5630" t="s">
        <v>639</v>
      </c>
      <c r="C5630" t="s">
        <v>17</v>
      </c>
      <c r="D5630" t="s">
        <v>17</v>
      </c>
      <c r="E5630" t="s">
        <v>691</v>
      </c>
      <c r="F5630" t="s">
        <v>117</v>
      </c>
      <c r="G5630" t="s">
        <v>21</v>
      </c>
      <c r="H5630" t="s">
        <v>139</v>
      </c>
      <c r="I5630" t="s">
        <v>140</v>
      </c>
      <c r="J5630" s="2">
        <v>10</v>
      </c>
      <c r="L5630" s="2">
        <v>10</v>
      </c>
    </row>
    <row r="5631" spans="1:12" hidden="1" x14ac:dyDescent="0.3">
      <c r="A5631" t="s">
        <v>15</v>
      </c>
      <c r="B5631" t="s">
        <v>639</v>
      </c>
      <c r="C5631" t="s">
        <v>17</v>
      </c>
      <c r="D5631" t="s">
        <v>17</v>
      </c>
      <c r="E5631" t="s">
        <v>685</v>
      </c>
      <c r="F5631" t="s">
        <v>117</v>
      </c>
      <c r="G5631" t="s">
        <v>21</v>
      </c>
      <c r="H5631" t="s">
        <v>141</v>
      </c>
      <c r="I5631" t="s">
        <v>142</v>
      </c>
      <c r="J5631" s="2">
        <v>5</v>
      </c>
      <c r="L5631" s="2">
        <v>5</v>
      </c>
    </row>
    <row r="5632" spans="1:12" hidden="1" x14ac:dyDescent="0.3">
      <c r="A5632" t="s">
        <v>15</v>
      </c>
      <c r="B5632" t="s">
        <v>639</v>
      </c>
      <c r="C5632" t="s">
        <v>17</v>
      </c>
      <c r="D5632" t="s">
        <v>17</v>
      </c>
      <c r="E5632" t="s">
        <v>686</v>
      </c>
      <c r="F5632" t="s">
        <v>117</v>
      </c>
      <c r="G5632" t="s">
        <v>21</v>
      </c>
      <c r="H5632" t="s">
        <v>143</v>
      </c>
      <c r="I5632" t="s">
        <v>144</v>
      </c>
      <c r="J5632" s="2">
        <v>80</v>
      </c>
      <c r="L5632" s="2">
        <v>80</v>
      </c>
    </row>
    <row r="5633" spans="1:12" hidden="1" x14ac:dyDescent="0.3">
      <c r="A5633" t="s">
        <v>15</v>
      </c>
      <c r="B5633" t="s">
        <v>639</v>
      </c>
      <c r="C5633" t="s">
        <v>17</v>
      </c>
      <c r="D5633" t="s">
        <v>17</v>
      </c>
      <c r="E5633" t="s">
        <v>687</v>
      </c>
      <c r="F5633" t="s">
        <v>117</v>
      </c>
      <c r="G5633" t="s">
        <v>21</v>
      </c>
      <c r="H5633" t="s">
        <v>145</v>
      </c>
      <c r="I5633" t="s">
        <v>146</v>
      </c>
      <c r="J5633" s="2">
        <v>1440</v>
      </c>
      <c r="L5633" s="2">
        <v>1440</v>
      </c>
    </row>
    <row r="5634" spans="1:12" hidden="1" x14ac:dyDescent="0.3">
      <c r="A5634" t="s">
        <v>15</v>
      </c>
      <c r="B5634" t="s">
        <v>639</v>
      </c>
      <c r="C5634" t="s">
        <v>17</v>
      </c>
      <c r="D5634" t="s">
        <v>17</v>
      </c>
      <c r="E5634" t="s">
        <v>688</v>
      </c>
      <c r="F5634" t="s">
        <v>117</v>
      </c>
      <c r="G5634" t="s">
        <v>21</v>
      </c>
      <c r="H5634" t="s">
        <v>147</v>
      </c>
      <c r="I5634" t="s">
        <v>148</v>
      </c>
    </row>
    <row r="5635" spans="1:12" hidden="1" x14ac:dyDescent="0.3">
      <c r="A5635" t="s">
        <v>15</v>
      </c>
      <c r="B5635" t="s">
        <v>639</v>
      </c>
      <c r="C5635" t="s">
        <v>17</v>
      </c>
      <c r="D5635" t="s">
        <v>17</v>
      </c>
      <c r="E5635" t="s">
        <v>689</v>
      </c>
      <c r="F5635" t="s">
        <v>117</v>
      </c>
      <c r="G5635" t="s">
        <v>21</v>
      </c>
      <c r="H5635" t="s">
        <v>149</v>
      </c>
      <c r="I5635" t="s">
        <v>150</v>
      </c>
      <c r="J5635" s="2">
        <v>670</v>
      </c>
      <c r="L5635" s="2">
        <v>670</v>
      </c>
    </row>
    <row r="5636" spans="1:12" hidden="1" x14ac:dyDescent="0.3">
      <c r="A5636" t="s">
        <v>15</v>
      </c>
      <c r="B5636" t="s">
        <v>639</v>
      </c>
      <c r="C5636" t="s">
        <v>17</v>
      </c>
      <c r="D5636" t="s">
        <v>17</v>
      </c>
      <c r="E5636" t="s">
        <v>690</v>
      </c>
      <c r="F5636" t="s">
        <v>117</v>
      </c>
      <c r="G5636" t="s">
        <v>21</v>
      </c>
      <c r="H5636" t="s">
        <v>151</v>
      </c>
      <c r="I5636" t="s">
        <v>152</v>
      </c>
      <c r="J5636" s="2">
        <v>50</v>
      </c>
      <c r="L5636" s="2">
        <v>50</v>
      </c>
    </row>
    <row r="5637" spans="1:12" hidden="1" x14ac:dyDescent="0.3">
      <c r="A5637" t="s">
        <v>15</v>
      </c>
      <c r="B5637" t="s">
        <v>639</v>
      </c>
      <c r="C5637" t="s">
        <v>17</v>
      </c>
      <c r="D5637" t="s">
        <v>17</v>
      </c>
      <c r="E5637" t="s">
        <v>691</v>
      </c>
      <c r="F5637" t="s">
        <v>117</v>
      </c>
      <c r="G5637" t="s">
        <v>21</v>
      </c>
      <c r="H5637" t="s">
        <v>153</v>
      </c>
      <c r="I5637" t="s">
        <v>154</v>
      </c>
      <c r="J5637" s="2">
        <v>60</v>
      </c>
      <c r="L5637" s="2">
        <v>60</v>
      </c>
    </row>
    <row r="5638" spans="1:12" hidden="1" x14ac:dyDescent="0.3">
      <c r="A5638" t="s">
        <v>15</v>
      </c>
      <c r="B5638" t="s">
        <v>639</v>
      </c>
      <c r="C5638" t="s">
        <v>17</v>
      </c>
      <c r="D5638" t="s">
        <v>17</v>
      </c>
      <c r="E5638" t="s">
        <v>685</v>
      </c>
      <c r="F5638" t="s">
        <v>117</v>
      </c>
      <c r="G5638" t="s">
        <v>21</v>
      </c>
      <c r="H5638" t="s">
        <v>155</v>
      </c>
      <c r="I5638" t="s">
        <v>156</v>
      </c>
      <c r="J5638" s="2">
        <v>10</v>
      </c>
      <c r="L5638" s="2">
        <v>10</v>
      </c>
    </row>
    <row r="5639" spans="1:12" hidden="1" x14ac:dyDescent="0.3">
      <c r="A5639" t="s">
        <v>15</v>
      </c>
      <c r="B5639" t="s">
        <v>639</v>
      </c>
      <c r="C5639" t="s">
        <v>17</v>
      </c>
      <c r="D5639" t="s">
        <v>17</v>
      </c>
      <c r="E5639" t="s">
        <v>686</v>
      </c>
      <c r="F5639" t="s">
        <v>117</v>
      </c>
      <c r="G5639" t="s">
        <v>21</v>
      </c>
      <c r="H5639" t="s">
        <v>157</v>
      </c>
      <c r="I5639" t="s">
        <v>158</v>
      </c>
      <c r="J5639" s="2">
        <v>70</v>
      </c>
      <c r="L5639" s="2">
        <v>70</v>
      </c>
    </row>
    <row r="5640" spans="1:12" hidden="1" x14ac:dyDescent="0.3">
      <c r="A5640" t="s">
        <v>15</v>
      </c>
      <c r="B5640" t="s">
        <v>639</v>
      </c>
      <c r="C5640" t="s">
        <v>17</v>
      </c>
      <c r="D5640" t="s">
        <v>17</v>
      </c>
      <c r="E5640" t="s">
        <v>687</v>
      </c>
      <c r="F5640" t="s">
        <v>117</v>
      </c>
      <c r="G5640" t="s">
        <v>21</v>
      </c>
      <c r="H5640" t="s">
        <v>159</v>
      </c>
      <c r="I5640" t="s">
        <v>160</v>
      </c>
      <c r="J5640" s="2">
        <v>435</v>
      </c>
      <c r="L5640" s="2">
        <v>435</v>
      </c>
    </row>
    <row r="5641" spans="1:12" hidden="1" x14ac:dyDescent="0.3">
      <c r="A5641" t="s">
        <v>15</v>
      </c>
      <c r="B5641" t="s">
        <v>639</v>
      </c>
      <c r="C5641" t="s">
        <v>17</v>
      </c>
      <c r="D5641" t="s">
        <v>17</v>
      </c>
      <c r="E5641" t="s">
        <v>688</v>
      </c>
      <c r="F5641" t="s">
        <v>117</v>
      </c>
      <c r="G5641" t="s">
        <v>21</v>
      </c>
      <c r="H5641" t="s">
        <v>161</v>
      </c>
      <c r="I5641" t="s">
        <v>162</v>
      </c>
      <c r="J5641" s="2">
        <v>20</v>
      </c>
      <c r="L5641" s="2">
        <v>20</v>
      </c>
    </row>
    <row r="5642" spans="1:12" hidden="1" x14ac:dyDescent="0.3">
      <c r="A5642" t="s">
        <v>15</v>
      </c>
      <c r="B5642" t="s">
        <v>639</v>
      </c>
      <c r="C5642" t="s">
        <v>17</v>
      </c>
      <c r="D5642" t="s">
        <v>17</v>
      </c>
      <c r="E5642" t="s">
        <v>689</v>
      </c>
      <c r="F5642" t="s">
        <v>117</v>
      </c>
      <c r="G5642" t="s">
        <v>21</v>
      </c>
      <c r="H5642" t="s">
        <v>163</v>
      </c>
      <c r="I5642" t="s">
        <v>164</v>
      </c>
      <c r="J5642" s="2">
        <v>560</v>
      </c>
      <c r="L5642" s="2">
        <v>560</v>
      </c>
    </row>
    <row r="5643" spans="1:12" hidden="1" x14ac:dyDescent="0.3">
      <c r="A5643" t="s">
        <v>15</v>
      </c>
      <c r="B5643" t="s">
        <v>639</v>
      </c>
      <c r="C5643" t="s">
        <v>17</v>
      </c>
      <c r="D5643" t="s">
        <v>17</v>
      </c>
      <c r="E5643" t="s">
        <v>690</v>
      </c>
      <c r="F5643" t="s">
        <v>165</v>
      </c>
      <c r="G5643" t="s">
        <v>21</v>
      </c>
      <c r="H5643" t="s">
        <v>22</v>
      </c>
      <c r="I5643" t="s">
        <v>23</v>
      </c>
      <c r="J5643" s="2">
        <v>12320</v>
      </c>
      <c r="K5643" s="2">
        <v>0</v>
      </c>
      <c r="L5643" s="2">
        <v>12320</v>
      </c>
    </row>
    <row r="5644" spans="1:12" hidden="1" x14ac:dyDescent="0.3">
      <c r="A5644" t="s">
        <v>15</v>
      </c>
      <c r="B5644" t="s">
        <v>639</v>
      </c>
      <c r="C5644" t="s">
        <v>17</v>
      </c>
      <c r="D5644" t="s">
        <v>17</v>
      </c>
      <c r="E5644" t="s">
        <v>691</v>
      </c>
      <c r="F5644" t="s">
        <v>165</v>
      </c>
      <c r="G5644" t="s">
        <v>21</v>
      </c>
      <c r="H5644" t="s">
        <v>166</v>
      </c>
      <c r="I5644" t="s">
        <v>167</v>
      </c>
      <c r="J5644" s="2">
        <v>80</v>
      </c>
      <c r="L5644" s="2">
        <v>80</v>
      </c>
    </row>
    <row r="5645" spans="1:12" hidden="1" x14ac:dyDescent="0.3">
      <c r="A5645" t="s">
        <v>15</v>
      </c>
      <c r="B5645" t="s">
        <v>639</v>
      </c>
      <c r="C5645" t="s">
        <v>17</v>
      </c>
      <c r="D5645" t="s">
        <v>17</v>
      </c>
      <c r="E5645" t="s">
        <v>685</v>
      </c>
      <c r="F5645" t="s">
        <v>165</v>
      </c>
      <c r="G5645" t="s">
        <v>21</v>
      </c>
      <c r="H5645" t="s">
        <v>168</v>
      </c>
      <c r="I5645" t="s">
        <v>169</v>
      </c>
      <c r="J5645" s="2">
        <v>40</v>
      </c>
      <c r="L5645" s="2">
        <v>40</v>
      </c>
    </row>
    <row r="5646" spans="1:12" hidden="1" x14ac:dyDescent="0.3">
      <c r="A5646" t="s">
        <v>15</v>
      </c>
      <c r="B5646" t="s">
        <v>639</v>
      </c>
      <c r="C5646" t="s">
        <v>17</v>
      </c>
      <c r="D5646" t="s">
        <v>17</v>
      </c>
      <c r="E5646" t="s">
        <v>686</v>
      </c>
      <c r="F5646" t="s">
        <v>165</v>
      </c>
      <c r="G5646" t="s">
        <v>21</v>
      </c>
      <c r="H5646" t="s">
        <v>170</v>
      </c>
      <c r="I5646" t="s">
        <v>171</v>
      </c>
      <c r="J5646" s="2">
        <v>15</v>
      </c>
      <c r="L5646" s="2">
        <v>15</v>
      </c>
    </row>
    <row r="5647" spans="1:12" hidden="1" x14ac:dyDescent="0.3">
      <c r="A5647" t="s">
        <v>15</v>
      </c>
      <c r="B5647" t="s">
        <v>639</v>
      </c>
      <c r="C5647" t="s">
        <v>17</v>
      </c>
      <c r="D5647" t="s">
        <v>17</v>
      </c>
      <c r="E5647" t="s">
        <v>687</v>
      </c>
      <c r="F5647" t="s">
        <v>165</v>
      </c>
      <c r="G5647" t="s">
        <v>21</v>
      </c>
      <c r="H5647" t="s">
        <v>174</v>
      </c>
      <c r="I5647" t="s">
        <v>175</v>
      </c>
      <c r="J5647" s="2">
        <v>340</v>
      </c>
      <c r="L5647" s="2">
        <v>340</v>
      </c>
    </row>
    <row r="5648" spans="1:12" hidden="1" x14ac:dyDescent="0.3">
      <c r="A5648" t="s">
        <v>15</v>
      </c>
      <c r="B5648" t="s">
        <v>639</v>
      </c>
      <c r="C5648" t="s">
        <v>17</v>
      </c>
      <c r="D5648" t="s">
        <v>17</v>
      </c>
      <c r="E5648" t="s">
        <v>688</v>
      </c>
      <c r="F5648" t="s">
        <v>165</v>
      </c>
      <c r="G5648" t="s">
        <v>21</v>
      </c>
      <c r="H5648" t="s">
        <v>180</v>
      </c>
      <c r="I5648" t="s">
        <v>181</v>
      </c>
      <c r="J5648" s="2">
        <v>55</v>
      </c>
      <c r="L5648" s="2">
        <v>55</v>
      </c>
    </row>
    <row r="5649" spans="1:12" hidden="1" x14ac:dyDescent="0.3">
      <c r="A5649" t="s">
        <v>15</v>
      </c>
      <c r="B5649" t="s">
        <v>639</v>
      </c>
      <c r="C5649" t="s">
        <v>17</v>
      </c>
      <c r="D5649" t="s">
        <v>17</v>
      </c>
      <c r="E5649" t="s">
        <v>689</v>
      </c>
      <c r="F5649" t="s">
        <v>165</v>
      </c>
      <c r="G5649" t="s">
        <v>21</v>
      </c>
      <c r="H5649" t="s">
        <v>184</v>
      </c>
      <c r="I5649" t="s">
        <v>185</v>
      </c>
    </row>
    <row r="5650" spans="1:12" hidden="1" x14ac:dyDescent="0.3">
      <c r="A5650" t="s">
        <v>15</v>
      </c>
      <c r="B5650" t="s">
        <v>639</v>
      </c>
      <c r="C5650" t="s">
        <v>17</v>
      </c>
      <c r="D5650" t="s">
        <v>17</v>
      </c>
      <c r="E5650" t="s">
        <v>690</v>
      </c>
      <c r="F5650" t="s">
        <v>165</v>
      </c>
      <c r="G5650" t="s">
        <v>21</v>
      </c>
      <c r="H5650" t="s">
        <v>190</v>
      </c>
      <c r="I5650" t="s">
        <v>191</v>
      </c>
      <c r="J5650" s="2">
        <v>10</v>
      </c>
      <c r="L5650" s="2">
        <v>10</v>
      </c>
    </row>
    <row r="5651" spans="1:12" hidden="1" x14ac:dyDescent="0.3">
      <c r="A5651" t="s">
        <v>15</v>
      </c>
      <c r="B5651" t="s">
        <v>639</v>
      </c>
      <c r="C5651" t="s">
        <v>17</v>
      </c>
      <c r="D5651" t="s">
        <v>17</v>
      </c>
      <c r="E5651" t="s">
        <v>691</v>
      </c>
      <c r="F5651" t="s">
        <v>165</v>
      </c>
      <c r="G5651" t="s">
        <v>21</v>
      </c>
      <c r="H5651" t="s">
        <v>192</v>
      </c>
      <c r="I5651" t="s">
        <v>193</v>
      </c>
      <c r="J5651" s="2">
        <v>145</v>
      </c>
      <c r="L5651" s="2">
        <v>145</v>
      </c>
    </row>
    <row r="5652" spans="1:12" hidden="1" x14ac:dyDescent="0.3">
      <c r="A5652" t="s">
        <v>15</v>
      </c>
      <c r="B5652" t="s">
        <v>639</v>
      </c>
      <c r="C5652" t="s">
        <v>17</v>
      </c>
      <c r="D5652" t="s">
        <v>17</v>
      </c>
      <c r="E5652" t="s">
        <v>685</v>
      </c>
      <c r="F5652" t="s">
        <v>165</v>
      </c>
      <c r="G5652" t="s">
        <v>21</v>
      </c>
      <c r="H5652" t="s">
        <v>198</v>
      </c>
      <c r="I5652" t="s">
        <v>199</v>
      </c>
      <c r="J5652" s="2">
        <v>275</v>
      </c>
      <c r="L5652" s="2">
        <v>275</v>
      </c>
    </row>
    <row r="5653" spans="1:12" hidden="1" x14ac:dyDescent="0.3">
      <c r="A5653" t="s">
        <v>15</v>
      </c>
      <c r="B5653" t="s">
        <v>639</v>
      </c>
      <c r="C5653" t="s">
        <v>17</v>
      </c>
      <c r="D5653" t="s">
        <v>17</v>
      </c>
      <c r="E5653" t="s">
        <v>686</v>
      </c>
      <c r="F5653" t="s">
        <v>165</v>
      </c>
      <c r="G5653" t="s">
        <v>21</v>
      </c>
      <c r="H5653" t="s">
        <v>204</v>
      </c>
      <c r="I5653" t="s">
        <v>205</v>
      </c>
      <c r="J5653" s="2">
        <v>35</v>
      </c>
      <c r="L5653" s="2">
        <v>35</v>
      </c>
    </row>
    <row r="5654" spans="1:12" hidden="1" x14ac:dyDescent="0.3">
      <c r="A5654" t="s">
        <v>15</v>
      </c>
      <c r="B5654" t="s">
        <v>639</v>
      </c>
      <c r="C5654" t="s">
        <v>17</v>
      </c>
      <c r="D5654" t="s">
        <v>17</v>
      </c>
      <c r="E5654" t="s">
        <v>687</v>
      </c>
      <c r="F5654" t="s">
        <v>165</v>
      </c>
      <c r="G5654" t="s">
        <v>21</v>
      </c>
      <c r="H5654" t="s">
        <v>208</v>
      </c>
      <c r="I5654" t="s">
        <v>209</v>
      </c>
      <c r="J5654" s="2">
        <v>480</v>
      </c>
      <c r="L5654" s="2">
        <v>480</v>
      </c>
    </row>
    <row r="5655" spans="1:12" hidden="1" x14ac:dyDescent="0.3">
      <c r="A5655" t="s">
        <v>15</v>
      </c>
      <c r="B5655" t="s">
        <v>639</v>
      </c>
      <c r="C5655" t="s">
        <v>17</v>
      </c>
      <c r="D5655" t="s">
        <v>17</v>
      </c>
      <c r="E5655" t="s">
        <v>688</v>
      </c>
      <c r="F5655" t="s">
        <v>165</v>
      </c>
      <c r="G5655" t="s">
        <v>21</v>
      </c>
      <c r="H5655" t="s">
        <v>216</v>
      </c>
      <c r="I5655" t="s">
        <v>217</v>
      </c>
      <c r="J5655" s="2">
        <v>75</v>
      </c>
      <c r="L5655" s="2">
        <v>75</v>
      </c>
    </row>
    <row r="5656" spans="1:12" hidden="1" x14ac:dyDescent="0.3">
      <c r="A5656" t="s">
        <v>15</v>
      </c>
      <c r="B5656" t="s">
        <v>639</v>
      </c>
      <c r="C5656" t="s">
        <v>17</v>
      </c>
      <c r="D5656" t="s">
        <v>17</v>
      </c>
      <c r="E5656" t="s">
        <v>689</v>
      </c>
      <c r="F5656" t="s">
        <v>165</v>
      </c>
      <c r="G5656" t="s">
        <v>21</v>
      </c>
      <c r="H5656" t="s">
        <v>226</v>
      </c>
      <c r="I5656" t="s">
        <v>227</v>
      </c>
      <c r="J5656" s="2">
        <v>610</v>
      </c>
      <c r="L5656" s="2">
        <v>610</v>
      </c>
    </row>
    <row r="5657" spans="1:12" hidden="1" x14ac:dyDescent="0.3">
      <c r="A5657" t="s">
        <v>15</v>
      </c>
      <c r="B5657" t="s">
        <v>639</v>
      </c>
      <c r="C5657" t="s">
        <v>17</v>
      </c>
      <c r="D5657" t="s">
        <v>17</v>
      </c>
      <c r="E5657" t="s">
        <v>690</v>
      </c>
      <c r="F5657" t="s">
        <v>165</v>
      </c>
      <c r="G5657" t="s">
        <v>21</v>
      </c>
      <c r="H5657" t="s">
        <v>228</v>
      </c>
      <c r="I5657" t="s">
        <v>229</v>
      </c>
      <c r="J5657" s="2">
        <v>85</v>
      </c>
      <c r="L5657" s="2">
        <v>85</v>
      </c>
    </row>
    <row r="5658" spans="1:12" hidden="1" x14ac:dyDescent="0.3">
      <c r="A5658" t="s">
        <v>15</v>
      </c>
      <c r="B5658" t="s">
        <v>639</v>
      </c>
      <c r="C5658" t="s">
        <v>17</v>
      </c>
      <c r="D5658" t="s">
        <v>17</v>
      </c>
      <c r="E5658" t="s">
        <v>691</v>
      </c>
      <c r="F5658" t="s">
        <v>165</v>
      </c>
      <c r="G5658" t="s">
        <v>21</v>
      </c>
      <c r="H5658" t="s">
        <v>232</v>
      </c>
      <c r="I5658" t="s">
        <v>233</v>
      </c>
      <c r="J5658" s="2">
        <v>270</v>
      </c>
      <c r="L5658" s="2">
        <v>270</v>
      </c>
    </row>
    <row r="5659" spans="1:12" hidden="1" x14ac:dyDescent="0.3">
      <c r="A5659" t="s">
        <v>15</v>
      </c>
      <c r="B5659" t="s">
        <v>639</v>
      </c>
      <c r="C5659" t="s">
        <v>17</v>
      </c>
      <c r="D5659" t="s">
        <v>17</v>
      </c>
      <c r="E5659" t="s">
        <v>685</v>
      </c>
      <c r="F5659" t="s">
        <v>165</v>
      </c>
      <c r="G5659" t="s">
        <v>21</v>
      </c>
      <c r="H5659" t="s">
        <v>238</v>
      </c>
      <c r="I5659" t="s">
        <v>239</v>
      </c>
      <c r="J5659" s="2">
        <v>285</v>
      </c>
      <c r="L5659" s="2">
        <v>285</v>
      </c>
    </row>
    <row r="5660" spans="1:12" hidden="1" x14ac:dyDescent="0.3">
      <c r="A5660" t="s">
        <v>15</v>
      </c>
      <c r="B5660" t="s">
        <v>639</v>
      </c>
      <c r="C5660" t="s">
        <v>17</v>
      </c>
      <c r="D5660" t="s">
        <v>17</v>
      </c>
      <c r="E5660" t="s">
        <v>686</v>
      </c>
      <c r="F5660" t="s">
        <v>165</v>
      </c>
      <c r="G5660" t="s">
        <v>21</v>
      </c>
      <c r="H5660" t="s">
        <v>240</v>
      </c>
      <c r="I5660" t="s">
        <v>241</v>
      </c>
      <c r="J5660" s="2">
        <v>110</v>
      </c>
      <c r="L5660" s="2">
        <v>110</v>
      </c>
    </row>
    <row r="5661" spans="1:12" hidden="1" x14ac:dyDescent="0.3">
      <c r="A5661" t="s">
        <v>15</v>
      </c>
      <c r="B5661" t="s">
        <v>639</v>
      </c>
      <c r="C5661" t="s">
        <v>17</v>
      </c>
      <c r="D5661" t="s">
        <v>17</v>
      </c>
      <c r="E5661" t="s">
        <v>687</v>
      </c>
      <c r="F5661" t="s">
        <v>165</v>
      </c>
      <c r="G5661" t="s">
        <v>21</v>
      </c>
      <c r="H5661" t="s">
        <v>244</v>
      </c>
      <c r="I5661" t="s">
        <v>245</v>
      </c>
      <c r="J5661" s="2">
        <v>100</v>
      </c>
      <c r="L5661" s="2">
        <v>100</v>
      </c>
    </row>
    <row r="5662" spans="1:12" hidden="1" x14ac:dyDescent="0.3">
      <c r="A5662" t="s">
        <v>15</v>
      </c>
      <c r="B5662" t="s">
        <v>639</v>
      </c>
      <c r="C5662" t="s">
        <v>17</v>
      </c>
      <c r="D5662" t="s">
        <v>17</v>
      </c>
      <c r="E5662" t="s">
        <v>688</v>
      </c>
      <c r="F5662" t="s">
        <v>165</v>
      </c>
      <c r="G5662" t="s">
        <v>21</v>
      </c>
      <c r="H5662" t="s">
        <v>248</v>
      </c>
      <c r="I5662" t="s">
        <v>249</v>
      </c>
      <c r="J5662" s="2">
        <v>255</v>
      </c>
      <c r="L5662" s="2">
        <v>255</v>
      </c>
    </row>
    <row r="5663" spans="1:12" hidden="1" x14ac:dyDescent="0.3">
      <c r="A5663" t="s">
        <v>15</v>
      </c>
      <c r="B5663" t="s">
        <v>639</v>
      </c>
      <c r="C5663" t="s">
        <v>17</v>
      </c>
      <c r="D5663" t="s">
        <v>17</v>
      </c>
      <c r="E5663" t="s">
        <v>689</v>
      </c>
      <c r="F5663" t="s">
        <v>165</v>
      </c>
      <c r="G5663" t="s">
        <v>21</v>
      </c>
      <c r="H5663" t="s">
        <v>250</v>
      </c>
      <c r="I5663" t="s">
        <v>251</v>
      </c>
      <c r="J5663" s="2">
        <v>10</v>
      </c>
      <c r="L5663" s="2">
        <v>10</v>
      </c>
    </row>
    <row r="5664" spans="1:12" hidden="1" x14ac:dyDescent="0.3">
      <c r="A5664" t="s">
        <v>15</v>
      </c>
      <c r="B5664" t="s">
        <v>639</v>
      </c>
      <c r="C5664" t="s">
        <v>17</v>
      </c>
      <c r="D5664" t="s">
        <v>17</v>
      </c>
      <c r="E5664" t="s">
        <v>690</v>
      </c>
      <c r="F5664" t="s">
        <v>165</v>
      </c>
      <c r="G5664" t="s">
        <v>21</v>
      </c>
      <c r="H5664" t="s">
        <v>258</v>
      </c>
      <c r="I5664" t="s">
        <v>259</v>
      </c>
      <c r="J5664" s="2">
        <v>270</v>
      </c>
      <c r="L5664" s="2">
        <v>270</v>
      </c>
    </row>
    <row r="5665" spans="1:12" hidden="1" x14ac:dyDescent="0.3">
      <c r="A5665" t="s">
        <v>15</v>
      </c>
      <c r="B5665" t="s">
        <v>639</v>
      </c>
      <c r="C5665" t="s">
        <v>17</v>
      </c>
      <c r="D5665" t="s">
        <v>17</v>
      </c>
      <c r="E5665" t="s">
        <v>691</v>
      </c>
      <c r="F5665" t="s">
        <v>165</v>
      </c>
      <c r="G5665" t="s">
        <v>21</v>
      </c>
      <c r="H5665" t="s">
        <v>260</v>
      </c>
      <c r="I5665" t="s">
        <v>261</v>
      </c>
    </row>
    <row r="5666" spans="1:12" hidden="1" x14ac:dyDescent="0.3">
      <c r="A5666" t="s">
        <v>15</v>
      </c>
      <c r="B5666" t="s">
        <v>639</v>
      </c>
      <c r="C5666" t="s">
        <v>17</v>
      </c>
      <c r="D5666" t="s">
        <v>17</v>
      </c>
      <c r="E5666" t="s">
        <v>685</v>
      </c>
      <c r="F5666" t="s">
        <v>165</v>
      </c>
      <c r="G5666" t="s">
        <v>21</v>
      </c>
      <c r="H5666" t="s">
        <v>264</v>
      </c>
      <c r="I5666" t="s">
        <v>265</v>
      </c>
      <c r="J5666" s="2">
        <v>200</v>
      </c>
      <c r="L5666" s="2">
        <v>200</v>
      </c>
    </row>
    <row r="5667" spans="1:12" hidden="1" x14ac:dyDescent="0.3">
      <c r="A5667" t="s">
        <v>15</v>
      </c>
      <c r="B5667" t="s">
        <v>639</v>
      </c>
      <c r="C5667" t="s">
        <v>17</v>
      </c>
      <c r="D5667" t="s">
        <v>17</v>
      </c>
      <c r="E5667" t="s">
        <v>686</v>
      </c>
      <c r="F5667" t="s">
        <v>165</v>
      </c>
      <c r="G5667" t="s">
        <v>21</v>
      </c>
      <c r="H5667" t="s">
        <v>266</v>
      </c>
      <c r="I5667" t="s">
        <v>267</v>
      </c>
      <c r="J5667" s="2">
        <v>130</v>
      </c>
      <c r="L5667" s="2">
        <v>130</v>
      </c>
    </row>
    <row r="5668" spans="1:12" hidden="1" x14ac:dyDescent="0.3">
      <c r="A5668" t="s">
        <v>15</v>
      </c>
      <c r="B5668" t="s">
        <v>639</v>
      </c>
      <c r="C5668" t="s">
        <v>17</v>
      </c>
      <c r="D5668" t="s">
        <v>17</v>
      </c>
      <c r="E5668" t="s">
        <v>687</v>
      </c>
      <c r="F5668" t="s">
        <v>165</v>
      </c>
      <c r="G5668" t="s">
        <v>21</v>
      </c>
      <c r="H5668" t="s">
        <v>270</v>
      </c>
      <c r="I5668" t="s">
        <v>271</v>
      </c>
      <c r="J5668" s="2">
        <v>90</v>
      </c>
      <c r="L5668" s="2">
        <v>90</v>
      </c>
    </row>
    <row r="5669" spans="1:12" hidden="1" x14ac:dyDescent="0.3">
      <c r="A5669" t="s">
        <v>15</v>
      </c>
      <c r="B5669" t="s">
        <v>639</v>
      </c>
      <c r="C5669" t="s">
        <v>17</v>
      </c>
      <c r="D5669" t="s">
        <v>17</v>
      </c>
      <c r="E5669" t="s">
        <v>688</v>
      </c>
      <c r="F5669" t="s">
        <v>165</v>
      </c>
      <c r="G5669" t="s">
        <v>21</v>
      </c>
      <c r="H5669" t="s">
        <v>272</v>
      </c>
      <c r="I5669" t="s">
        <v>273</v>
      </c>
      <c r="J5669" s="2">
        <v>215</v>
      </c>
      <c r="L5669" s="2">
        <v>215</v>
      </c>
    </row>
    <row r="5670" spans="1:12" hidden="1" x14ac:dyDescent="0.3">
      <c r="A5670" t="s">
        <v>15</v>
      </c>
      <c r="B5670" t="s">
        <v>639</v>
      </c>
      <c r="C5670" t="s">
        <v>17</v>
      </c>
      <c r="D5670" t="s">
        <v>17</v>
      </c>
      <c r="E5670" t="s">
        <v>689</v>
      </c>
      <c r="F5670" t="s">
        <v>165</v>
      </c>
      <c r="G5670" t="s">
        <v>21</v>
      </c>
      <c r="H5670" t="s">
        <v>274</v>
      </c>
      <c r="I5670" t="s">
        <v>275</v>
      </c>
      <c r="J5670" s="2">
        <v>185</v>
      </c>
      <c r="L5670" s="2">
        <v>185</v>
      </c>
    </row>
    <row r="5671" spans="1:12" hidden="1" x14ac:dyDescent="0.3">
      <c r="A5671" t="s">
        <v>15</v>
      </c>
      <c r="B5671" t="s">
        <v>639</v>
      </c>
      <c r="C5671" t="s">
        <v>17</v>
      </c>
      <c r="D5671" t="s">
        <v>17</v>
      </c>
      <c r="E5671" t="s">
        <v>690</v>
      </c>
      <c r="F5671" t="s">
        <v>165</v>
      </c>
      <c r="G5671" t="s">
        <v>21</v>
      </c>
      <c r="H5671" t="s">
        <v>282</v>
      </c>
      <c r="I5671" t="s">
        <v>283</v>
      </c>
      <c r="J5671" s="2">
        <v>125</v>
      </c>
      <c r="L5671" s="2">
        <v>125</v>
      </c>
    </row>
    <row r="5672" spans="1:12" hidden="1" x14ac:dyDescent="0.3">
      <c r="A5672" t="s">
        <v>15</v>
      </c>
      <c r="B5672" t="s">
        <v>639</v>
      </c>
      <c r="C5672" t="s">
        <v>17</v>
      </c>
      <c r="D5672" t="s">
        <v>17</v>
      </c>
      <c r="E5672" t="s">
        <v>691</v>
      </c>
      <c r="F5672" t="s">
        <v>165</v>
      </c>
      <c r="G5672" t="s">
        <v>21</v>
      </c>
      <c r="H5672" t="s">
        <v>286</v>
      </c>
      <c r="I5672" t="s">
        <v>287</v>
      </c>
      <c r="J5672" s="2">
        <v>435</v>
      </c>
      <c r="L5672" s="2">
        <v>435</v>
      </c>
    </row>
    <row r="5673" spans="1:12" hidden="1" x14ac:dyDescent="0.3">
      <c r="A5673" t="s">
        <v>15</v>
      </c>
      <c r="B5673" t="s">
        <v>639</v>
      </c>
      <c r="C5673" t="s">
        <v>17</v>
      </c>
      <c r="D5673" t="s">
        <v>17</v>
      </c>
      <c r="E5673" t="s">
        <v>685</v>
      </c>
      <c r="F5673" t="s">
        <v>165</v>
      </c>
      <c r="G5673" t="s">
        <v>21</v>
      </c>
      <c r="H5673" t="s">
        <v>288</v>
      </c>
      <c r="I5673" t="s">
        <v>289</v>
      </c>
      <c r="J5673" s="2">
        <v>545</v>
      </c>
      <c r="L5673" s="2">
        <v>545</v>
      </c>
    </row>
    <row r="5674" spans="1:12" hidden="1" x14ac:dyDescent="0.3">
      <c r="A5674" t="s">
        <v>15</v>
      </c>
      <c r="B5674" t="s">
        <v>639</v>
      </c>
      <c r="C5674" t="s">
        <v>17</v>
      </c>
      <c r="D5674" t="s">
        <v>17</v>
      </c>
      <c r="E5674" t="s">
        <v>686</v>
      </c>
      <c r="F5674" t="s">
        <v>165</v>
      </c>
      <c r="G5674" t="s">
        <v>21</v>
      </c>
      <c r="H5674" t="s">
        <v>290</v>
      </c>
      <c r="I5674" t="s">
        <v>291</v>
      </c>
      <c r="J5674" s="2">
        <v>115</v>
      </c>
      <c r="L5674" s="2">
        <v>115</v>
      </c>
    </row>
    <row r="5675" spans="1:12" hidden="1" x14ac:dyDescent="0.3">
      <c r="A5675" t="s">
        <v>15</v>
      </c>
      <c r="B5675" t="s">
        <v>639</v>
      </c>
      <c r="C5675" t="s">
        <v>17</v>
      </c>
      <c r="D5675" t="s">
        <v>17</v>
      </c>
      <c r="E5675" t="s">
        <v>687</v>
      </c>
      <c r="F5675" t="s">
        <v>165</v>
      </c>
      <c r="G5675" t="s">
        <v>21</v>
      </c>
      <c r="H5675" t="s">
        <v>292</v>
      </c>
      <c r="I5675" t="s">
        <v>293</v>
      </c>
      <c r="J5675" s="2">
        <v>375</v>
      </c>
      <c r="L5675" s="2">
        <v>375</v>
      </c>
    </row>
    <row r="5676" spans="1:12" hidden="1" x14ac:dyDescent="0.3">
      <c r="A5676" t="s">
        <v>15</v>
      </c>
      <c r="B5676" t="s">
        <v>639</v>
      </c>
      <c r="C5676" t="s">
        <v>17</v>
      </c>
      <c r="D5676" t="s">
        <v>17</v>
      </c>
      <c r="E5676" t="s">
        <v>688</v>
      </c>
      <c r="F5676" t="s">
        <v>165</v>
      </c>
      <c r="G5676" t="s">
        <v>21</v>
      </c>
      <c r="H5676" t="s">
        <v>296</v>
      </c>
      <c r="I5676" t="s">
        <v>297</v>
      </c>
      <c r="J5676" s="2">
        <v>240</v>
      </c>
      <c r="L5676" s="2">
        <v>240</v>
      </c>
    </row>
    <row r="5677" spans="1:12" hidden="1" x14ac:dyDescent="0.3">
      <c r="A5677" t="s">
        <v>15</v>
      </c>
      <c r="B5677" t="s">
        <v>639</v>
      </c>
      <c r="C5677" t="s">
        <v>17</v>
      </c>
      <c r="D5677" t="s">
        <v>17</v>
      </c>
      <c r="E5677" t="s">
        <v>689</v>
      </c>
      <c r="F5677" t="s">
        <v>165</v>
      </c>
      <c r="G5677" t="s">
        <v>21</v>
      </c>
      <c r="H5677" t="s">
        <v>298</v>
      </c>
      <c r="I5677" t="s">
        <v>299</v>
      </c>
      <c r="J5677" s="2">
        <v>645</v>
      </c>
      <c r="L5677" s="2">
        <v>645</v>
      </c>
    </row>
    <row r="5678" spans="1:12" hidden="1" x14ac:dyDescent="0.3">
      <c r="A5678" t="s">
        <v>15</v>
      </c>
      <c r="B5678" t="s">
        <v>639</v>
      </c>
      <c r="C5678" t="s">
        <v>17</v>
      </c>
      <c r="D5678" t="s">
        <v>17</v>
      </c>
      <c r="E5678" t="s">
        <v>690</v>
      </c>
      <c r="F5678" t="s">
        <v>165</v>
      </c>
      <c r="G5678" t="s">
        <v>21</v>
      </c>
      <c r="H5678" t="s">
        <v>300</v>
      </c>
      <c r="I5678" t="s">
        <v>301</v>
      </c>
      <c r="J5678" s="2">
        <v>145</v>
      </c>
      <c r="L5678" s="2">
        <v>145</v>
      </c>
    </row>
    <row r="5679" spans="1:12" hidden="1" x14ac:dyDescent="0.3">
      <c r="A5679" t="s">
        <v>15</v>
      </c>
      <c r="B5679" t="s">
        <v>639</v>
      </c>
      <c r="C5679" t="s">
        <v>17</v>
      </c>
      <c r="D5679" t="s">
        <v>17</v>
      </c>
      <c r="E5679" t="s">
        <v>691</v>
      </c>
      <c r="F5679" t="s">
        <v>165</v>
      </c>
      <c r="G5679" t="s">
        <v>21</v>
      </c>
      <c r="H5679" t="s">
        <v>304</v>
      </c>
      <c r="I5679" t="s">
        <v>305</v>
      </c>
      <c r="J5679" s="2">
        <v>700</v>
      </c>
      <c r="L5679" s="2">
        <v>700</v>
      </c>
    </row>
    <row r="5680" spans="1:12" hidden="1" x14ac:dyDescent="0.3">
      <c r="A5680" t="s">
        <v>15</v>
      </c>
      <c r="B5680" t="s">
        <v>639</v>
      </c>
      <c r="C5680" t="s">
        <v>17</v>
      </c>
      <c r="D5680" t="s">
        <v>17</v>
      </c>
      <c r="E5680" t="s">
        <v>17</v>
      </c>
      <c r="F5680" t="s">
        <v>165</v>
      </c>
      <c r="G5680" t="s">
        <v>21</v>
      </c>
      <c r="H5680" t="s">
        <v>306</v>
      </c>
      <c r="I5680" t="s">
        <v>307</v>
      </c>
      <c r="J5680" s="2">
        <v>210</v>
      </c>
      <c r="L5680" s="2">
        <v>210</v>
      </c>
    </row>
    <row r="5681" spans="1:12" hidden="1" x14ac:dyDescent="0.3">
      <c r="A5681" t="s">
        <v>15</v>
      </c>
      <c r="B5681" t="s">
        <v>639</v>
      </c>
      <c r="C5681" t="s">
        <v>17</v>
      </c>
      <c r="D5681" t="s">
        <v>17</v>
      </c>
      <c r="E5681" t="s">
        <v>17</v>
      </c>
      <c r="F5681" t="s">
        <v>165</v>
      </c>
      <c r="G5681" t="s">
        <v>21</v>
      </c>
      <c r="H5681" t="s">
        <v>308</v>
      </c>
      <c r="I5681" t="s">
        <v>309</v>
      </c>
      <c r="J5681" s="2">
        <v>150</v>
      </c>
      <c r="L5681" s="2">
        <v>150</v>
      </c>
    </row>
    <row r="5682" spans="1:12" hidden="1" x14ac:dyDescent="0.3">
      <c r="A5682" t="s">
        <v>15</v>
      </c>
      <c r="B5682" t="s">
        <v>639</v>
      </c>
      <c r="C5682" t="s">
        <v>17</v>
      </c>
      <c r="D5682" t="s">
        <v>17</v>
      </c>
      <c r="E5682" t="s">
        <v>17</v>
      </c>
      <c r="F5682" t="s">
        <v>165</v>
      </c>
      <c r="G5682" t="s">
        <v>21</v>
      </c>
      <c r="H5682" t="s">
        <v>310</v>
      </c>
      <c r="I5682" t="s">
        <v>311</v>
      </c>
      <c r="J5682" s="2">
        <v>95</v>
      </c>
      <c r="L5682" s="2">
        <v>95</v>
      </c>
    </row>
    <row r="5683" spans="1:12" hidden="1" x14ac:dyDescent="0.3">
      <c r="A5683" t="s">
        <v>15</v>
      </c>
      <c r="B5683" t="s">
        <v>639</v>
      </c>
      <c r="C5683" t="s">
        <v>17</v>
      </c>
      <c r="D5683" t="s">
        <v>17</v>
      </c>
      <c r="E5683" t="s">
        <v>17</v>
      </c>
      <c r="F5683" t="s">
        <v>165</v>
      </c>
      <c r="G5683" t="s">
        <v>21</v>
      </c>
      <c r="H5683" t="s">
        <v>312</v>
      </c>
      <c r="I5683" t="s">
        <v>313</v>
      </c>
      <c r="J5683" s="2">
        <v>435</v>
      </c>
      <c r="L5683" s="2">
        <v>435</v>
      </c>
    </row>
    <row r="5684" spans="1:12" hidden="1" x14ac:dyDescent="0.3">
      <c r="A5684" t="s">
        <v>15</v>
      </c>
      <c r="B5684" t="s">
        <v>639</v>
      </c>
      <c r="C5684" t="s">
        <v>17</v>
      </c>
      <c r="D5684" t="s">
        <v>17</v>
      </c>
      <c r="E5684" t="s">
        <v>17</v>
      </c>
      <c r="F5684" t="s">
        <v>165</v>
      </c>
      <c r="G5684" t="s">
        <v>21</v>
      </c>
      <c r="H5684" t="s">
        <v>314</v>
      </c>
      <c r="I5684" t="s">
        <v>315</v>
      </c>
      <c r="J5684" s="2">
        <v>480</v>
      </c>
      <c r="L5684" s="2">
        <v>480</v>
      </c>
    </row>
    <row r="5685" spans="1:12" hidden="1" x14ac:dyDescent="0.3">
      <c r="A5685" t="s">
        <v>15</v>
      </c>
      <c r="B5685" t="s">
        <v>639</v>
      </c>
      <c r="C5685" t="s">
        <v>17</v>
      </c>
      <c r="D5685" t="s">
        <v>17</v>
      </c>
      <c r="E5685" t="s">
        <v>17</v>
      </c>
      <c r="F5685" t="s">
        <v>165</v>
      </c>
      <c r="G5685" t="s">
        <v>21</v>
      </c>
      <c r="H5685" t="s">
        <v>316</v>
      </c>
      <c r="I5685" t="s">
        <v>317</v>
      </c>
      <c r="J5685" s="2">
        <v>535</v>
      </c>
      <c r="L5685" s="2">
        <v>535</v>
      </c>
    </row>
    <row r="5686" spans="1:12" hidden="1" x14ac:dyDescent="0.3">
      <c r="A5686" t="s">
        <v>15</v>
      </c>
      <c r="B5686" t="s">
        <v>639</v>
      </c>
      <c r="C5686" t="s">
        <v>17</v>
      </c>
      <c r="D5686" t="s">
        <v>17</v>
      </c>
      <c r="E5686" t="s">
        <v>17</v>
      </c>
      <c r="F5686" t="s">
        <v>165</v>
      </c>
      <c r="G5686" t="s">
        <v>21</v>
      </c>
      <c r="H5686" t="s">
        <v>318</v>
      </c>
      <c r="I5686" t="s">
        <v>319</v>
      </c>
      <c r="J5686" s="2">
        <v>210</v>
      </c>
      <c r="L5686" s="2">
        <v>210</v>
      </c>
    </row>
    <row r="5687" spans="1:12" hidden="1" x14ac:dyDescent="0.3">
      <c r="A5687" t="s">
        <v>15</v>
      </c>
      <c r="B5687" t="s">
        <v>639</v>
      </c>
      <c r="C5687" t="s">
        <v>17</v>
      </c>
      <c r="D5687" t="s">
        <v>17</v>
      </c>
      <c r="E5687" t="s">
        <v>17</v>
      </c>
      <c r="F5687" t="s">
        <v>165</v>
      </c>
      <c r="G5687" t="s">
        <v>21</v>
      </c>
      <c r="H5687" t="s">
        <v>322</v>
      </c>
      <c r="I5687" t="s">
        <v>323</v>
      </c>
      <c r="J5687" s="2">
        <v>115</v>
      </c>
      <c r="L5687" s="2">
        <v>115</v>
      </c>
    </row>
    <row r="5688" spans="1:12" hidden="1" x14ac:dyDescent="0.3">
      <c r="A5688" t="s">
        <v>15</v>
      </c>
      <c r="B5688" t="s">
        <v>639</v>
      </c>
      <c r="C5688" t="s">
        <v>17</v>
      </c>
      <c r="D5688" t="s">
        <v>17</v>
      </c>
      <c r="E5688" t="s">
        <v>17</v>
      </c>
      <c r="F5688" t="s">
        <v>165</v>
      </c>
      <c r="G5688" t="s">
        <v>21</v>
      </c>
      <c r="H5688" t="s">
        <v>324</v>
      </c>
      <c r="I5688" t="s">
        <v>325</v>
      </c>
      <c r="J5688" s="2">
        <v>305</v>
      </c>
      <c r="L5688" s="2">
        <v>305</v>
      </c>
    </row>
    <row r="5689" spans="1:12" hidden="1" x14ac:dyDescent="0.3">
      <c r="A5689" t="s">
        <v>15</v>
      </c>
      <c r="B5689" t="s">
        <v>639</v>
      </c>
      <c r="C5689" t="s">
        <v>17</v>
      </c>
      <c r="D5689" t="s">
        <v>17</v>
      </c>
      <c r="E5689" t="s">
        <v>17</v>
      </c>
      <c r="F5689" t="s">
        <v>165</v>
      </c>
      <c r="G5689" t="s">
        <v>21</v>
      </c>
      <c r="H5689" t="s">
        <v>328</v>
      </c>
      <c r="I5689" t="s">
        <v>329</v>
      </c>
      <c r="J5689" s="2">
        <v>145</v>
      </c>
      <c r="L5689" s="2">
        <v>145</v>
      </c>
    </row>
    <row r="5690" spans="1:12" hidden="1" x14ac:dyDescent="0.3">
      <c r="A5690" t="s">
        <v>15</v>
      </c>
      <c r="B5690" t="s">
        <v>639</v>
      </c>
      <c r="C5690" t="s">
        <v>17</v>
      </c>
      <c r="D5690" t="s">
        <v>17</v>
      </c>
      <c r="E5690" t="s">
        <v>17</v>
      </c>
      <c r="F5690" t="s">
        <v>165</v>
      </c>
      <c r="G5690" t="s">
        <v>21</v>
      </c>
      <c r="H5690" t="s">
        <v>330</v>
      </c>
      <c r="I5690" t="s">
        <v>331</v>
      </c>
      <c r="J5690" s="2">
        <v>515</v>
      </c>
      <c r="L5690" s="2">
        <v>515</v>
      </c>
    </row>
    <row r="5691" spans="1:12" hidden="1" x14ac:dyDescent="0.3">
      <c r="A5691" t="s">
        <v>15</v>
      </c>
      <c r="B5691" t="s">
        <v>639</v>
      </c>
      <c r="C5691" t="s">
        <v>17</v>
      </c>
      <c r="D5691" t="s">
        <v>17</v>
      </c>
      <c r="E5691" t="s">
        <v>17</v>
      </c>
      <c r="F5691" t="s">
        <v>165</v>
      </c>
      <c r="G5691" t="s">
        <v>21</v>
      </c>
      <c r="H5691" t="s">
        <v>332</v>
      </c>
      <c r="I5691" t="s">
        <v>333</v>
      </c>
      <c r="J5691" s="2">
        <v>365</v>
      </c>
      <c r="L5691" s="2">
        <v>365</v>
      </c>
    </row>
    <row r="5692" spans="1:12" hidden="1" x14ac:dyDescent="0.3">
      <c r="A5692" t="s">
        <v>15</v>
      </c>
      <c r="B5692" t="s">
        <v>639</v>
      </c>
      <c r="C5692" t="s">
        <v>17</v>
      </c>
      <c r="D5692" t="s">
        <v>17</v>
      </c>
      <c r="E5692" t="s">
        <v>17</v>
      </c>
      <c r="F5692" t="s">
        <v>165</v>
      </c>
      <c r="G5692" t="s">
        <v>21</v>
      </c>
      <c r="H5692" t="s">
        <v>334</v>
      </c>
      <c r="I5692" t="s">
        <v>335</v>
      </c>
      <c r="J5692" s="2">
        <v>80</v>
      </c>
      <c r="L5692" s="2">
        <v>80</v>
      </c>
    </row>
    <row r="5693" spans="1:12" hidden="1" x14ac:dyDescent="0.3">
      <c r="A5693" t="s">
        <v>15</v>
      </c>
      <c r="B5693" t="s">
        <v>639</v>
      </c>
      <c r="C5693" t="s">
        <v>17</v>
      </c>
      <c r="D5693" t="s">
        <v>17</v>
      </c>
      <c r="E5693" t="s">
        <v>17</v>
      </c>
      <c r="F5693" t="s">
        <v>165</v>
      </c>
      <c r="G5693" t="s">
        <v>21</v>
      </c>
      <c r="H5693" t="s">
        <v>336</v>
      </c>
      <c r="I5693" t="s">
        <v>337</v>
      </c>
      <c r="J5693" s="2">
        <v>260</v>
      </c>
      <c r="L5693" s="2">
        <v>260</v>
      </c>
    </row>
    <row r="5694" spans="1:12" hidden="1" x14ac:dyDescent="0.3">
      <c r="A5694" t="s">
        <v>15</v>
      </c>
      <c r="B5694" t="s">
        <v>639</v>
      </c>
      <c r="C5694" t="s">
        <v>17</v>
      </c>
      <c r="D5694" t="s">
        <v>17</v>
      </c>
      <c r="E5694" t="s">
        <v>17</v>
      </c>
      <c r="F5694" t="s">
        <v>165</v>
      </c>
      <c r="G5694" t="s">
        <v>21</v>
      </c>
      <c r="H5694" t="s">
        <v>338</v>
      </c>
      <c r="I5694" t="s">
        <v>339</v>
      </c>
      <c r="J5694" s="2">
        <v>10</v>
      </c>
      <c r="L5694" s="2">
        <v>10</v>
      </c>
    </row>
    <row r="5695" spans="1:12" hidden="1" x14ac:dyDescent="0.3">
      <c r="A5695" t="s">
        <v>15</v>
      </c>
      <c r="B5695" t="s">
        <v>639</v>
      </c>
      <c r="C5695" t="s">
        <v>17</v>
      </c>
      <c r="D5695" t="s">
        <v>17</v>
      </c>
      <c r="E5695" t="s">
        <v>17</v>
      </c>
      <c r="F5695" t="s">
        <v>165</v>
      </c>
      <c r="G5695" t="s">
        <v>21</v>
      </c>
      <c r="H5695" t="s">
        <v>340</v>
      </c>
      <c r="I5695" t="s">
        <v>341</v>
      </c>
      <c r="J5695" s="2">
        <v>170</v>
      </c>
      <c r="L5695" s="2">
        <v>170</v>
      </c>
    </row>
    <row r="5696" spans="1:12" hidden="1" x14ac:dyDescent="0.3">
      <c r="A5696" t="s">
        <v>15</v>
      </c>
      <c r="B5696" t="s">
        <v>639</v>
      </c>
      <c r="C5696" t="s">
        <v>17</v>
      </c>
      <c r="D5696" t="s">
        <v>17</v>
      </c>
      <c r="E5696" t="s">
        <v>17</v>
      </c>
      <c r="F5696" t="s">
        <v>165</v>
      </c>
      <c r="G5696" t="s">
        <v>21</v>
      </c>
      <c r="H5696" t="s">
        <v>640</v>
      </c>
      <c r="I5696" t="s">
        <v>641</v>
      </c>
    </row>
    <row r="5697" spans="1:12" hidden="1" x14ac:dyDescent="0.3">
      <c r="A5697" t="s">
        <v>15</v>
      </c>
      <c r="B5697" t="s">
        <v>639</v>
      </c>
      <c r="C5697" t="s">
        <v>17</v>
      </c>
      <c r="D5697" t="s">
        <v>17</v>
      </c>
      <c r="E5697" t="s">
        <v>17</v>
      </c>
      <c r="F5697" t="s">
        <v>165</v>
      </c>
      <c r="G5697" t="s">
        <v>21</v>
      </c>
      <c r="H5697" t="s">
        <v>346</v>
      </c>
      <c r="I5697" t="s">
        <v>347</v>
      </c>
      <c r="J5697" s="2">
        <v>140</v>
      </c>
      <c r="L5697" s="2">
        <v>140</v>
      </c>
    </row>
    <row r="5698" spans="1:12" hidden="1" x14ac:dyDescent="0.3">
      <c r="A5698" t="s">
        <v>15</v>
      </c>
      <c r="B5698" t="s">
        <v>639</v>
      </c>
      <c r="C5698" t="s">
        <v>17</v>
      </c>
      <c r="D5698" t="s">
        <v>17</v>
      </c>
      <c r="E5698" t="s">
        <v>17</v>
      </c>
      <c r="F5698" t="s">
        <v>165</v>
      </c>
      <c r="G5698" t="s">
        <v>21</v>
      </c>
      <c r="H5698" t="s">
        <v>348</v>
      </c>
      <c r="I5698" t="s">
        <v>349</v>
      </c>
      <c r="J5698" s="2">
        <v>180</v>
      </c>
      <c r="L5698" s="2">
        <v>180</v>
      </c>
    </row>
    <row r="5699" spans="1:12" hidden="1" x14ac:dyDescent="0.3">
      <c r="A5699" t="s">
        <v>15</v>
      </c>
      <c r="B5699" t="s">
        <v>639</v>
      </c>
      <c r="C5699" t="s">
        <v>17</v>
      </c>
      <c r="D5699" t="s">
        <v>17</v>
      </c>
      <c r="E5699" t="s">
        <v>17</v>
      </c>
      <c r="F5699" t="s">
        <v>165</v>
      </c>
      <c r="G5699" t="s">
        <v>21</v>
      </c>
      <c r="H5699" t="s">
        <v>350</v>
      </c>
      <c r="I5699" t="s">
        <v>351</v>
      </c>
      <c r="J5699" s="2">
        <v>120</v>
      </c>
      <c r="L5699" s="2">
        <v>120</v>
      </c>
    </row>
    <row r="5700" spans="1:12" hidden="1" x14ac:dyDescent="0.3">
      <c r="A5700" t="s">
        <v>15</v>
      </c>
      <c r="B5700" t="s">
        <v>639</v>
      </c>
      <c r="C5700" t="s">
        <v>17</v>
      </c>
      <c r="D5700" t="s">
        <v>17</v>
      </c>
      <c r="E5700" t="s">
        <v>17</v>
      </c>
      <c r="F5700" t="s">
        <v>165</v>
      </c>
      <c r="G5700" t="s">
        <v>21</v>
      </c>
      <c r="H5700" t="s">
        <v>352</v>
      </c>
      <c r="I5700" t="s">
        <v>353</v>
      </c>
      <c r="J5700" s="2">
        <v>150</v>
      </c>
      <c r="L5700" s="2">
        <v>150</v>
      </c>
    </row>
    <row r="5701" spans="1:12" hidden="1" x14ac:dyDescent="0.3">
      <c r="A5701" t="s">
        <v>15</v>
      </c>
      <c r="B5701" t="s">
        <v>642</v>
      </c>
      <c r="C5701" t="s">
        <v>17</v>
      </c>
      <c r="D5701" t="s">
        <v>17</v>
      </c>
      <c r="E5701" t="s">
        <v>17</v>
      </c>
      <c r="F5701" t="s">
        <v>20</v>
      </c>
      <c r="G5701" t="s">
        <v>21</v>
      </c>
      <c r="H5701" t="s">
        <v>22</v>
      </c>
      <c r="I5701" t="s">
        <v>23</v>
      </c>
      <c r="J5701" s="2">
        <v>5245</v>
      </c>
      <c r="K5701" s="2">
        <v>0</v>
      </c>
      <c r="L5701" s="2">
        <v>5245</v>
      </c>
    </row>
    <row r="5702" spans="1:12" hidden="1" x14ac:dyDescent="0.3">
      <c r="A5702" t="s">
        <v>15</v>
      </c>
      <c r="B5702" t="s">
        <v>642</v>
      </c>
      <c r="C5702" t="s">
        <v>17</v>
      </c>
      <c r="D5702" t="s">
        <v>17</v>
      </c>
      <c r="E5702" t="s">
        <v>17</v>
      </c>
      <c r="F5702" t="s">
        <v>117</v>
      </c>
      <c r="G5702" t="s">
        <v>21</v>
      </c>
      <c r="H5702" t="s">
        <v>118</v>
      </c>
      <c r="I5702" t="s">
        <v>119</v>
      </c>
    </row>
    <row r="5703" spans="1:12" hidden="1" x14ac:dyDescent="0.3">
      <c r="A5703" t="s">
        <v>15</v>
      </c>
      <c r="B5703" t="s">
        <v>642</v>
      </c>
      <c r="C5703" t="s">
        <v>17</v>
      </c>
      <c r="D5703" t="s">
        <v>17</v>
      </c>
      <c r="E5703" t="s">
        <v>17</v>
      </c>
      <c r="F5703" t="s">
        <v>117</v>
      </c>
      <c r="G5703" t="s">
        <v>21</v>
      </c>
      <c r="H5703" t="s">
        <v>120</v>
      </c>
      <c r="I5703" t="s">
        <v>121</v>
      </c>
    </row>
    <row r="5704" spans="1:12" hidden="1" x14ac:dyDescent="0.3">
      <c r="A5704" t="s">
        <v>15</v>
      </c>
      <c r="B5704" t="s">
        <v>642</v>
      </c>
      <c r="C5704" t="s">
        <v>17</v>
      </c>
      <c r="D5704" t="s">
        <v>17</v>
      </c>
      <c r="E5704" t="s">
        <v>17</v>
      </c>
      <c r="F5704" t="s">
        <v>117</v>
      </c>
      <c r="G5704" t="s">
        <v>21</v>
      </c>
      <c r="H5704" t="s">
        <v>125</v>
      </c>
      <c r="I5704" t="s">
        <v>126</v>
      </c>
    </row>
    <row r="5705" spans="1:12" hidden="1" x14ac:dyDescent="0.3">
      <c r="A5705" t="s">
        <v>15</v>
      </c>
      <c r="B5705" t="s">
        <v>642</v>
      </c>
      <c r="C5705" t="s">
        <v>17</v>
      </c>
      <c r="D5705" t="s">
        <v>17</v>
      </c>
      <c r="E5705" t="s">
        <v>17</v>
      </c>
      <c r="F5705" t="s">
        <v>117</v>
      </c>
      <c r="G5705" t="s">
        <v>21</v>
      </c>
      <c r="H5705" t="s">
        <v>127</v>
      </c>
      <c r="I5705" t="s">
        <v>128</v>
      </c>
    </row>
    <row r="5706" spans="1:12" hidden="1" x14ac:dyDescent="0.3">
      <c r="A5706" t="s">
        <v>15</v>
      </c>
      <c r="B5706" t="s">
        <v>642</v>
      </c>
      <c r="C5706" t="s">
        <v>17</v>
      </c>
      <c r="D5706" t="s">
        <v>17</v>
      </c>
      <c r="E5706" t="s">
        <v>17</v>
      </c>
      <c r="F5706" t="s">
        <v>117</v>
      </c>
      <c r="G5706" t="s">
        <v>21</v>
      </c>
      <c r="H5706" t="s">
        <v>129</v>
      </c>
      <c r="I5706" t="s">
        <v>130</v>
      </c>
    </row>
    <row r="5707" spans="1:12" hidden="1" x14ac:dyDescent="0.3">
      <c r="A5707" t="s">
        <v>15</v>
      </c>
      <c r="B5707" t="s">
        <v>642</v>
      </c>
      <c r="C5707" t="s">
        <v>17</v>
      </c>
      <c r="D5707" t="s">
        <v>17</v>
      </c>
      <c r="E5707" t="s">
        <v>17</v>
      </c>
      <c r="F5707" t="s">
        <v>117</v>
      </c>
      <c r="G5707" t="s">
        <v>21</v>
      </c>
      <c r="H5707" t="s">
        <v>22</v>
      </c>
      <c r="I5707" t="s">
        <v>23</v>
      </c>
      <c r="J5707" s="2">
        <v>48</v>
      </c>
      <c r="K5707" s="2">
        <v>0</v>
      </c>
      <c r="L5707" s="2">
        <v>48</v>
      </c>
    </row>
    <row r="5708" spans="1:12" hidden="1" x14ac:dyDescent="0.3">
      <c r="A5708" t="s">
        <v>15</v>
      </c>
      <c r="B5708" t="s">
        <v>642</v>
      </c>
      <c r="C5708" t="s">
        <v>17</v>
      </c>
      <c r="D5708" t="s">
        <v>17</v>
      </c>
      <c r="E5708" t="s">
        <v>17</v>
      </c>
      <c r="F5708" t="s">
        <v>117</v>
      </c>
      <c r="G5708" t="s">
        <v>21</v>
      </c>
      <c r="H5708" t="s">
        <v>133</v>
      </c>
      <c r="I5708" t="s">
        <v>134</v>
      </c>
    </row>
    <row r="5709" spans="1:12" hidden="1" x14ac:dyDescent="0.3">
      <c r="A5709" t="s">
        <v>15</v>
      </c>
      <c r="B5709" t="s">
        <v>642</v>
      </c>
      <c r="C5709" t="s">
        <v>17</v>
      </c>
      <c r="D5709" t="s">
        <v>17</v>
      </c>
      <c r="E5709" t="s">
        <v>17</v>
      </c>
      <c r="F5709" t="s">
        <v>117</v>
      </c>
      <c r="G5709" t="s">
        <v>21</v>
      </c>
      <c r="H5709" t="s">
        <v>135</v>
      </c>
      <c r="I5709" t="s">
        <v>136</v>
      </c>
    </row>
    <row r="5710" spans="1:12" hidden="1" x14ac:dyDescent="0.3">
      <c r="A5710" t="s">
        <v>15</v>
      </c>
      <c r="B5710" t="s">
        <v>642</v>
      </c>
      <c r="C5710" t="s">
        <v>17</v>
      </c>
      <c r="D5710" t="s">
        <v>17</v>
      </c>
      <c r="E5710" t="s">
        <v>17</v>
      </c>
      <c r="F5710" t="s">
        <v>117</v>
      </c>
      <c r="G5710" t="s">
        <v>21</v>
      </c>
      <c r="H5710" t="s">
        <v>137</v>
      </c>
      <c r="I5710" t="s">
        <v>138</v>
      </c>
    </row>
    <row r="5711" spans="1:12" hidden="1" x14ac:dyDescent="0.3">
      <c r="A5711" t="s">
        <v>15</v>
      </c>
      <c r="B5711" t="s">
        <v>642</v>
      </c>
      <c r="C5711" t="s">
        <v>17</v>
      </c>
      <c r="D5711" t="s">
        <v>17</v>
      </c>
      <c r="E5711" t="s">
        <v>17</v>
      </c>
      <c r="F5711" t="s">
        <v>117</v>
      </c>
      <c r="G5711" t="s">
        <v>21</v>
      </c>
      <c r="H5711" t="s">
        <v>139</v>
      </c>
      <c r="I5711" t="s">
        <v>140</v>
      </c>
    </row>
    <row r="5712" spans="1:12" hidden="1" x14ac:dyDescent="0.3">
      <c r="A5712" t="s">
        <v>15</v>
      </c>
      <c r="B5712" t="s">
        <v>642</v>
      </c>
      <c r="C5712" t="s">
        <v>17</v>
      </c>
      <c r="D5712" t="s">
        <v>17</v>
      </c>
      <c r="E5712" t="s">
        <v>17</v>
      </c>
      <c r="F5712" t="s">
        <v>117</v>
      </c>
      <c r="G5712" t="s">
        <v>21</v>
      </c>
      <c r="H5712" t="s">
        <v>141</v>
      </c>
      <c r="I5712" t="s">
        <v>142</v>
      </c>
    </row>
    <row r="5713" spans="1:12" hidden="1" x14ac:dyDescent="0.3">
      <c r="A5713" t="s">
        <v>15</v>
      </c>
      <c r="B5713" t="s">
        <v>642</v>
      </c>
      <c r="C5713" t="s">
        <v>17</v>
      </c>
      <c r="D5713" t="s">
        <v>17</v>
      </c>
      <c r="E5713" t="s">
        <v>17</v>
      </c>
      <c r="F5713" t="s">
        <v>117</v>
      </c>
      <c r="G5713" t="s">
        <v>21</v>
      </c>
      <c r="H5713" t="s">
        <v>143</v>
      </c>
      <c r="I5713" t="s">
        <v>144</v>
      </c>
    </row>
    <row r="5714" spans="1:12" hidden="1" x14ac:dyDescent="0.3">
      <c r="A5714" t="s">
        <v>15</v>
      </c>
      <c r="B5714" t="s">
        <v>642</v>
      </c>
      <c r="C5714" t="s">
        <v>17</v>
      </c>
      <c r="D5714" t="s">
        <v>17</v>
      </c>
      <c r="E5714" t="s">
        <v>17</v>
      </c>
      <c r="F5714" t="s">
        <v>117</v>
      </c>
      <c r="G5714" t="s">
        <v>21</v>
      </c>
      <c r="H5714" t="s">
        <v>145</v>
      </c>
      <c r="I5714" t="s">
        <v>146</v>
      </c>
      <c r="J5714" s="2">
        <v>10</v>
      </c>
      <c r="L5714" s="2">
        <v>10</v>
      </c>
    </row>
    <row r="5715" spans="1:12" hidden="1" x14ac:dyDescent="0.3">
      <c r="A5715" t="s">
        <v>15</v>
      </c>
      <c r="B5715" t="s">
        <v>642</v>
      </c>
      <c r="C5715" t="s">
        <v>17</v>
      </c>
      <c r="D5715" t="s">
        <v>17</v>
      </c>
      <c r="E5715" t="s">
        <v>17</v>
      </c>
      <c r="F5715" t="s">
        <v>117</v>
      </c>
      <c r="G5715" t="s">
        <v>21</v>
      </c>
      <c r="H5715" t="s">
        <v>147</v>
      </c>
      <c r="I5715" t="s">
        <v>148</v>
      </c>
    </row>
    <row r="5716" spans="1:12" hidden="1" x14ac:dyDescent="0.3">
      <c r="A5716" t="s">
        <v>15</v>
      </c>
      <c r="B5716" t="s">
        <v>642</v>
      </c>
      <c r="C5716" t="s">
        <v>17</v>
      </c>
      <c r="D5716" t="s">
        <v>17</v>
      </c>
      <c r="E5716" t="s">
        <v>17</v>
      </c>
      <c r="F5716" t="s">
        <v>117</v>
      </c>
      <c r="G5716" t="s">
        <v>21</v>
      </c>
      <c r="H5716" t="s">
        <v>149</v>
      </c>
      <c r="I5716" t="s">
        <v>150</v>
      </c>
    </row>
    <row r="5717" spans="1:12" hidden="1" x14ac:dyDescent="0.3">
      <c r="A5717" t="s">
        <v>15</v>
      </c>
      <c r="B5717" t="s">
        <v>642</v>
      </c>
      <c r="C5717" t="s">
        <v>17</v>
      </c>
      <c r="D5717" t="s">
        <v>17</v>
      </c>
      <c r="E5717" t="s">
        <v>17</v>
      </c>
      <c r="F5717" t="s">
        <v>117</v>
      </c>
      <c r="G5717" t="s">
        <v>21</v>
      </c>
      <c r="H5717" t="s">
        <v>151</v>
      </c>
      <c r="I5717" t="s">
        <v>152</v>
      </c>
      <c r="J5717" s="2">
        <v>10</v>
      </c>
      <c r="L5717" s="2">
        <v>10</v>
      </c>
    </row>
    <row r="5718" spans="1:12" hidden="1" x14ac:dyDescent="0.3">
      <c r="A5718" t="s">
        <v>15</v>
      </c>
      <c r="B5718" t="s">
        <v>642</v>
      </c>
      <c r="C5718" t="s">
        <v>17</v>
      </c>
      <c r="D5718" t="s">
        <v>17</v>
      </c>
      <c r="E5718" t="s">
        <v>17</v>
      </c>
      <c r="F5718" t="s">
        <v>117</v>
      </c>
      <c r="G5718" t="s">
        <v>21</v>
      </c>
      <c r="H5718" t="s">
        <v>153</v>
      </c>
      <c r="I5718" t="s">
        <v>154</v>
      </c>
      <c r="J5718" s="2">
        <v>20</v>
      </c>
      <c r="L5718" s="2">
        <v>20</v>
      </c>
    </row>
    <row r="5719" spans="1:12" hidden="1" x14ac:dyDescent="0.3">
      <c r="A5719" t="s">
        <v>15</v>
      </c>
      <c r="B5719" t="s">
        <v>642</v>
      </c>
      <c r="C5719" t="s">
        <v>17</v>
      </c>
      <c r="D5719" t="s">
        <v>17</v>
      </c>
      <c r="E5719" t="s">
        <v>17</v>
      </c>
      <c r="F5719" t="s">
        <v>117</v>
      </c>
      <c r="G5719" t="s">
        <v>21</v>
      </c>
      <c r="H5719" t="s">
        <v>155</v>
      </c>
      <c r="I5719" t="s">
        <v>156</v>
      </c>
    </row>
    <row r="5720" spans="1:12" hidden="1" x14ac:dyDescent="0.3">
      <c r="A5720" t="s">
        <v>15</v>
      </c>
      <c r="B5720" t="s">
        <v>642</v>
      </c>
      <c r="C5720" t="s">
        <v>17</v>
      </c>
      <c r="D5720" t="s">
        <v>17</v>
      </c>
      <c r="E5720" t="s">
        <v>17</v>
      </c>
      <c r="F5720" t="s">
        <v>117</v>
      </c>
      <c r="G5720" t="s">
        <v>21</v>
      </c>
      <c r="H5720" t="s">
        <v>157</v>
      </c>
      <c r="I5720" t="s">
        <v>158</v>
      </c>
    </row>
    <row r="5721" spans="1:12" hidden="1" x14ac:dyDescent="0.3">
      <c r="A5721" t="s">
        <v>15</v>
      </c>
      <c r="B5721" t="s">
        <v>642</v>
      </c>
      <c r="C5721" t="s">
        <v>17</v>
      </c>
      <c r="D5721" t="s">
        <v>17</v>
      </c>
      <c r="E5721" t="s">
        <v>17</v>
      </c>
      <c r="F5721" t="s">
        <v>117</v>
      </c>
      <c r="G5721" t="s">
        <v>21</v>
      </c>
      <c r="H5721" t="s">
        <v>159</v>
      </c>
      <c r="I5721" t="s">
        <v>160</v>
      </c>
    </row>
    <row r="5722" spans="1:12" hidden="1" x14ac:dyDescent="0.3">
      <c r="A5722" t="s">
        <v>15</v>
      </c>
      <c r="B5722" t="s">
        <v>642</v>
      </c>
      <c r="C5722" t="s">
        <v>17</v>
      </c>
      <c r="D5722" t="s">
        <v>17</v>
      </c>
      <c r="E5722" t="s">
        <v>17</v>
      </c>
      <c r="F5722" t="s">
        <v>117</v>
      </c>
      <c r="G5722" t="s">
        <v>21</v>
      </c>
      <c r="H5722" t="s">
        <v>161</v>
      </c>
      <c r="I5722" t="s">
        <v>162</v>
      </c>
    </row>
    <row r="5723" spans="1:12" hidden="1" x14ac:dyDescent="0.3">
      <c r="A5723" t="s">
        <v>15</v>
      </c>
      <c r="B5723" t="s">
        <v>642</v>
      </c>
      <c r="C5723" t="s">
        <v>17</v>
      </c>
      <c r="D5723" t="s">
        <v>17</v>
      </c>
      <c r="E5723" t="s">
        <v>17</v>
      </c>
      <c r="F5723" t="s">
        <v>117</v>
      </c>
      <c r="G5723" t="s">
        <v>21</v>
      </c>
      <c r="H5723" t="s">
        <v>163</v>
      </c>
      <c r="I5723" t="s">
        <v>164</v>
      </c>
    </row>
    <row r="5724" spans="1:12" hidden="1" x14ac:dyDescent="0.3">
      <c r="A5724" t="s">
        <v>15</v>
      </c>
      <c r="B5724" t="s">
        <v>642</v>
      </c>
      <c r="C5724" t="s">
        <v>17</v>
      </c>
      <c r="D5724" t="s">
        <v>17</v>
      </c>
      <c r="E5724" t="s">
        <v>17</v>
      </c>
      <c r="F5724" t="s">
        <v>165</v>
      </c>
      <c r="G5724" t="s">
        <v>21</v>
      </c>
      <c r="H5724" t="s">
        <v>22</v>
      </c>
      <c r="I5724" t="s">
        <v>23</v>
      </c>
      <c r="J5724" s="2">
        <v>5233</v>
      </c>
      <c r="K5724" s="2">
        <v>0</v>
      </c>
      <c r="L5724" s="2">
        <v>5233</v>
      </c>
    </row>
    <row r="5725" spans="1:12" hidden="1" x14ac:dyDescent="0.3">
      <c r="A5725" t="s">
        <v>15</v>
      </c>
      <c r="B5725" t="s">
        <v>642</v>
      </c>
      <c r="C5725" t="s">
        <v>17</v>
      </c>
      <c r="D5725" t="s">
        <v>17</v>
      </c>
      <c r="E5725" t="s">
        <v>17</v>
      </c>
      <c r="F5725" t="s">
        <v>165</v>
      </c>
      <c r="G5725" t="s">
        <v>21</v>
      </c>
      <c r="H5725" t="s">
        <v>166</v>
      </c>
      <c r="I5725" t="s">
        <v>167</v>
      </c>
      <c r="J5725" s="2">
        <v>80</v>
      </c>
      <c r="L5725" s="2">
        <v>80</v>
      </c>
    </row>
    <row r="5726" spans="1:12" hidden="1" x14ac:dyDescent="0.3">
      <c r="A5726" t="s">
        <v>15</v>
      </c>
      <c r="B5726" t="s">
        <v>642</v>
      </c>
      <c r="C5726" t="s">
        <v>17</v>
      </c>
      <c r="D5726" t="s">
        <v>17</v>
      </c>
      <c r="E5726" t="s">
        <v>17</v>
      </c>
      <c r="F5726" t="s">
        <v>165</v>
      </c>
      <c r="G5726" t="s">
        <v>21</v>
      </c>
      <c r="H5726" t="s">
        <v>168</v>
      </c>
      <c r="I5726" t="s">
        <v>169</v>
      </c>
    </row>
    <row r="5727" spans="1:12" hidden="1" x14ac:dyDescent="0.3">
      <c r="A5727" t="s">
        <v>15</v>
      </c>
      <c r="B5727" t="s">
        <v>642</v>
      </c>
      <c r="C5727" t="s">
        <v>17</v>
      </c>
      <c r="D5727" t="s">
        <v>17</v>
      </c>
      <c r="E5727" t="s">
        <v>17</v>
      </c>
      <c r="F5727" t="s">
        <v>165</v>
      </c>
      <c r="G5727" t="s">
        <v>21</v>
      </c>
      <c r="H5727" t="s">
        <v>170</v>
      </c>
      <c r="I5727" t="s">
        <v>171</v>
      </c>
      <c r="J5727" s="2">
        <v>5</v>
      </c>
      <c r="L5727" s="2">
        <v>5</v>
      </c>
    </row>
    <row r="5728" spans="1:12" hidden="1" x14ac:dyDescent="0.3">
      <c r="A5728" t="s">
        <v>15</v>
      </c>
      <c r="B5728" t="s">
        <v>642</v>
      </c>
      <c r="C5728" t="s">
        <v>17</v>
      </c>
      <c r="D5728" t="s">
        <v>17</v>
      </c>
      <c r="E5728" t="s">
        <v>17</v>
      </c>
      <c r="F5728" t="s">
        <v>165</v>
      </c>
      <c r="G5728" t="s">
        <v>21</v>
      </c>
      <c r="H5728" t="s">
        <v>174</v>
      </c>
      <c r="I5728" t="s">
        <v>175</v>
      </c>
      <c r="J5728" s="2">
        <v>45</v>
      </c>
      <c r="L5728" s="2">
        <v>45</v>
      </c>
    </row>
    <row r="5729" spans="1:12" hidden="1" x14ac:dyDescent="0.3">
      <c r="A5729" t="s">
        <v>15</v>
      </c>
      <c r="B5729" t="s">
        <v>642</v>
      </c>
      <c r="C5729" t="s">
        <v>17</v>
      </c>
      <c r="D5729" t="s">
        <v>17</v>
      </c>
      <c r="E5729" t="s">
        <v>17</v>
      </c>
      <c r="F5729" t="s">
        <v>165</v>
      </c>
      <c r="G5729" t="s">
        <v>21</v>
      </c>
      <c r="H5729" t="s">
        <v>180</v>
      </c>
      <c r="I5729" t="s">
        <v>181</v>
      </c>
      <c r="J5729" s="2">
        <v>270</v>
      </c>
      <c r="L5729" s="2">
        <v>270</v>
      </c>
    </row>
    <row r="5730" spans="1:12" hidden="1" x14ac:dyDescent="0.3">
      <c r="A5730" t="s">
        <v>15</v>
      </c>
      <c r="B5730" t="s">
        <v>642</v>
      </c>
      <c r="C5730" t="s">
        <v>17</v>
      </c>
      <c r="D5730" t="s">
        <v>17</v>
      </c>
      <c r="E5730" t="s">
        <v>17</v>
      </c>
      <c r="F5730" t="s">
        <v>165</v>
      </c>
      <c r="G5730" t="s">
        <v>122</v>
      </c>
      <c r="H5730" t="s">
        <v>184</v>
      </c>
      <c r="I5730" t="s">
        <v>185</v>
      </c>
    </row>
    <row r="5731" spans="1:12" hidden="1" x14ac:dyDescent="0.3">
      <c r="A5731" t="s">
        <v>15</v>
      </c>
      <c r="B5731" t="s">
        <v>642</v>
      </c>
      <c r="C5731" t="s">
        <v>17</v>
      </c>
      <c r="D5731" t="s">
        <v>17</v>
      </c>
      <c r="E5731" t="s">
        <v>17</v>
      </c>
      <c r="F5731" t="s">
        <v>165</v>
      </c>
      <c r="G5731" t="s">
        <v>21</v>
      </c>
      <c r="H5731" t="s">
        <v>190</v>
      </c>
      <c r="I5731" t="s">
        <v>191</v>
      </c>
    </row>
    <row r="5732" spans="1:12" hidden="1" x14ac:dyDescent="0.3">
      <c r="A5732" t="s">
        <v>15</v>
      </c>
      <c r="B5732" t="s">
        <v>642</v>
      </c>
      <c r="C5732" t="s">
        <v>17</v>
      </c>
      <c r="D5732" t="s">
        <v>17</v>
      </c>
      <c r="E5732" t="s">
        <v>17</v>
      </c>
      <c r="F5732" t="s">
        <v>165</v>
      </c>
      <c r="G5732" t="s">
        <v>21</v>
      </c>
      <c r="H5732" t="s">
        <v>192</v>
      </c>
      <c r="I5732" t="s">
        <v>193</v>
      </c>
      <c r="J5732" s="2">
        <v>160</v>
      </c>
      <c r="L5732" s="2">
        <v>160</v>
      </c>
    </row>
    <row r="5733" spans="1:12" hidden="1" x14ac:dyDescent="0.3">
      <c r="A5733" t="s">
        <v>15</v>
      </c>
      <c r="B5733" t="s">
        <v>642</v>
      </c>
      <c r="C5733" t="s">
        <v>17</v>
      </c>
      <c r="D5733" t="s">
        <v>17</v>
      </c>
      <c r="E5733" t="s">
        <v>17</v>
      </c>
      <c r="F5733" t="s">
        <v>165</v>
      </c>
      <c r="G5733" t="s">
        <v>21</v>
      </c>
      <c r="H5733" t="s">
        <v>198</v>
      </c>
      <c r="I5733" t="s">
        <v>199</v>
      </c>
      <c r="J5733" s="2">
        <v>125</v>
      </c>
      <c r="L5733" s="2">
        <v>125</v>
      </c>
    </row>
    <row r="5734" spans="1:12" hidden="1" x14ac:dyDescent="0.3">
      <c r="A5734" t="s">
        <v>15</v>
      </c>
      <c r="B5734" t="s">
        <v>642</v>
      </c>
      <c r="C5734" t="s">
        <v>17</v>
      </c>
      <c r="D5734" t="s">
        <v>17</v>
      </c>
      <c r="E5734" t="s">
        <v>17</v>
      </c>
      <c r="F5734" t="s">
        <v>165</v>
      </c>
      <c r="G5734" t="s">
        <v>21</v>
      </c>
      <c r="H5734" t="s">
        <v>204</v>
      </c>
      <c r="I5734" t="s">
        <v>205</v>
      </c>
      <c r="J5734" s="2">
        <v>40</v>
      </c>
      <c r="L5734" s="2">
        <v>40</v>
      </c>
    </row>
    <row r="5735" spans="1:12" hidden="1" x14ac:dyDescent="0.3">
      <c r="A5735" t="s">
        <v>15</v>
      </c>
      <c r="B5735" t="s">
        <v>642</v>
      </c>
      <c r="C5735" t="s">
        <v>17</v>
      </c>
      <c r="D5735" t="s">
        <v>17</v>
      </c>
      <c r="E5735" t="s">
        <v>17</v>
      </c>
      <c r="F5735" t="s">
        <v>165</v>
      </c>
      <c r="G5735" t="s">
        <v>21</v>
      </c>
      <c r="H5735" t="s">
        <v>208</v>
      </c>
      <c r="I5735" t="s">
        <v>209</v>
      </c>
      <c r="J5735" s="2">
        <v>120</v>
      </c>
      <c r="L5735" s="2">
        <v>120</v>
      </c>
    </row>
    <row r="5736" spans="1:12" hidden="1" x14ac:dyDescent="0.3">
      <c r="A5736" t="s">
        <v>15</v>
      </c>
      <c r="B5736" t="s">
        <v>642</v>
      </c>
      <c r="C5736" t="s">
        <v>17</v>
      </c>
      <c r="D5736" t="s">
        <v>17</v>
      </c>
      <c r="E5736" t="s">
        <v>17</v>
      </c>
      <c r="F5736" t="s">
        <v>165</v>
      </c>
      <c r="G5736" t="s">
        <v>21</v>
      </c>
      <c r="H5736" t="s">
        <v>216</v>
      </c>
      <c r="I5736" t="s">
        <v>217</v>
      </c>
      <c r="J5736" s="2">
        <v>45</v>
      </c>
      <c r="L5736" s="2">
        <v>45</v>
      </c>
    </row>
    <row r="5737" spans="1:12" hidden="1" x14ac:dyDescent="0.3">
      <c r="A5737" t="s">
        <v>15</v>
      </c>
      <c r="B5737" t="s">
        <v>642</v>
      </c>
      <c r="C5737" t="s">
        <v>17</v>
      </c>
      <c r="D5737" t="s">
        <v>17</v>
      </c>
      <c r="E5737" t="s">
        <v>17</v>
      </c>
      <c r="F5737" t="s">
        <v>165</v>
      </c>
      <c r="G5737" t="s">
        <v>21</v>
      </c>
      <c r="H5737" t="s">
        <v>226</v>
      </c>
      <c r="I5737" t="s">
        <v>227</v>
      </c>
      <c r="J5737" s="2">
        <v>240</v>
      </c>
      <c r="L5737" s="2">
        <v>240</v>
      </c>
    </row>
    <row r="5738" spans="1:12" hidden="1" x14ac:dyDescent="0.3">
      <c r="A5738" t="s">
        <v>15</v>
      </c>
      <c r="B5738" t="s">
        <v>642</v>
      </c>
      <c r="C5738" t="s">
        <v>17</v>
      </c>
      <c r="D5738" t="s">
        <v>17</v>
      </c>
      <c r="E5738" t="s">
        <v>17</v>
      </c>
      <c r="F5738" t="s">
        <v>165</v>
      </c>
      <c r="G5738" t="s">
        <v>21</v>
      </c>
      <c r="H5738" t="s">
        <v>228</v>
      </c>
      <c r="I5738" t="s">
        <v>229</v>
      </c>
      <c r="J5738" s="2">
        <v>40</v>
      </c>
      <c r="L5738" s="2">
        <v>40</v>
      </c>
    </row>
    <row r="5739" spans="1:12" hidden="1" x14ac:dyDescent="0.3">
      <c r="A5739" t="s">
        <v>15</v>
      </c>
      <c r="B5739" t="s">
        <v>642</v>
      </c>
      <c r="C5739" t="s">
        <v>17</v>
      </c>
      <c r="D5739" t="s">
        <v>17</v>
      </c>
      <c r="E5739" t="s">
        <v>17</v>
      </c>
      <c r="F5739" t="s">
        <v>165</v>
      </c>
      <c r="G5739" t="s">
        <v>21</v>
      </c>
      <c r="H5739" t="s">
        <v>232</v>
      </c>
      <c r="I5739" t="s">
        <v>233</v>
      </c>
      <c r="J5739" s="2">
        <v>160</v>
      </c>
      <c r="L5739" s="2">
        <v>160</v>
      </c>
    </row>
    <row r="5740" spans="1:12" hidden="1" x14ac:dyDescent="0.3">
      <c r="A5740" t="s">
        <v>15</v>
      </c>
      <c r="B5740" t="s">
        <v>642</v>
      </c>
      <c r="C5740" t="s">
        <v>17</v>
      </c>
      <c r="D5740" t="s">
        <v>17</v>
      </c>
      <c r="E5740" t="s">
        <v>17</v>
      </c>
      <c r="F5740" t="s">
        <v>165</v>
      </c>
      <c r="G5740" t="s">
        <v>21</v>
      </c>
      <c r="H5740" t="s">
        <v>238</v>
      </c>
      <c r="I5740" t="s">
        <v>239</v>
      </c>
      <c r="J5740" s="2">
        <v>175</v>
      </c>
      <c r="L5740" s="2">
        <v>175</v>
      </c>
    </row>
    <row r="5741" spans="1:12" hidden="1" x14ac:dyDescent="0.3">
      <c r="A5741" t="s">
        <v>15</v>
      </c>
      <c r="B5741" t="s">
        <v>642</v>
      </c>
      <c r="C5741" t="s">
        <v>17</v>
      </c>
      <c r="D5741" t="s">
        <v>17</v>
      </c>
      <c r="E5741" t="s">
        <v>17</v>
      </c>
      <c r="F5741" t="s">
        <v>165</v>
      </c>
      <c r="G5741" t="s">
        <v>21</v>
      </c>
      <c r="H5741" t="s">
        <v>240</v>
      </c>
      <c r="I5741" t="s">
        <v>241</v>
      </c>
      <c r="J5741" s="2">
        <v>25</v>
      </c>
      <c r="L5741" s="2">
        <v>25</v>
      </c>
    </row>
    <row r="5742" spans="1:12" hidden="1" x14ac:dyDescent="0.3">
      <c r="A5742" t="s">
        <v>15</v>
      </c>
      <c r="B5742" t="s">
        <v>642</v>
      </c>
      <c r="C5742" t="s">
        <v>17</v>
      </c>
      <c r="D5742" t="s">
        <v>17</v>
      </c>
      <c r="E5742" t="s">
        <v>17</v>
      </c>
      <c r="F5742" t="s">
        <v>165</v>
      </c>
      <c r="G5742" t="s">
        <v>21</v>
      </c>
      <c r="H5742" t="s">
        <v>244</v>
      </c>
      <c r="I5742" t="s">
        <v>245</v>
      </c>
      <c r="J5742" s="2">
        <v>35</v>
      </c>
      <c r="L5742" s="2">
        <v>35</v>
      </c>
    </row>
    <row r="5743" spans="1:12" hidden="1" x14ac:dyDescent="0.3">
      <c r="A5743" t="s">
        <v>15</v>
      </c>
      <c r="B5743" t="s">
        <v>642</v>
      </c>
      <c r="C5743" t="s">
        <v>17</v>
      </c>
      <c r="D5743" t="s">
        <v>17</v>
      </c>
      <c r="E5743" t="s">
        <v>17</v>
      </c>
      <c r="F5743" t="s">
        <v>165</v>
      </c>
      <c r="G5743" t="s">
        <v>21</v>
      </c>
      <c r="H5743" t="s">
        <v>248</v>
      </c>
      <c r="I5743" t="s">
        <v>249</v>
      </c>
      <c r="J5743" s="2">
        <v>110</v>
      </c>
      <c r="L5743" s="2">
        <v>110</v>
      </c>
    </row>
    <row r="5744" spans="1:12" hidden="1" x14ac:dyDescent="0.3">
      <c r="A5744" t="s">
        <v>15</v>
      </c>
      <c r="B5744" t="s">
        <v>642</v>
      </c>
      <c r="C5744" t="s">
        <v>17</v>
      </c>
      <c r="D5744" t="s">
        <v>17</v>
      </c>
      <c r="E5744" t="s">
        <v>17</v>
      </c>
      <c r="F5744" t="s">
        <v>165</v>
      </c>
      <c r="G5744" t="s">
        <v>21</v>
      </c>
      <c r="H5744" t="s">
        <v>250</v>
      </c>
      <c r="I5744" t="s">
        <v>251</v>
      </c>
      <c r="J5744" s="2">
        <v>30</v>
      </c>
      <c r="L5744" s="2">
        <v>30</v>
      </c>
    </row>
    <row r="5745" spans="1:12" hidden="1" x14ac:dyDescent="0.3">
      <c r="A5745" t="s">
        <v>15</v>
      </c>
      <c r="B5745" t="s">
        <v>642</v>
      </c>
      <c r="C5745" t="s">
        <v>17</v>
      </c>
      <c r="D5745" t="s">
        <v>17</v>
      </c>
      <c r="E5745" t="s">
        <v>17</v>
      </c>
      <c r="F5745" t="s">
        <v>165</v>
      </c>
      <c r="G5745" t="s">
        <v>21</v>
      </c>
      <c r="H5745" t="s">
        <v>258</v>
      </c>
      <c r="I5745" t="s">
        <v>259</v>
      </c>
      <c r="J5745" s="2">
        <v>135</v>
      </c>
      <c r="L5745" s="2">
        <v>135</v>
      </c>
    </row>
    <row r="5746" spans="1:12" hidden="1" x14ac:dyDescent="0.3">
      <c r="A5746" t="s">
        <v>15</v>
      </c>
      <c r="B5746" t="s">
        <v>642</v>
      </c>
      <c r="C5746" t="s">
        <v>17</v>
      </c>
      <c r="D5746" t="s">
        <v>17</v>
      </c>
      <c r="E5746" t="s">
        <v>17</v>
      </c>
      <c r="F5746" t="s">
        <v>165</v>
      </c>
      <c r="G5746" t="s">
        <v>21</v>
      </c>
      <c r="H5746" t="s">
        <v>260</v>
      </c>
      <c r="I5746" t="s">
        <v>261</v>
      </c>
    </row>
    <row r="5747" spans="1:12" hidden="1" x14ac:dyDescent="0.3">
      <c r="A5747" t="s">
        <v>15</v>
      </c>
      <c r="B5747" t="s">
        <v>642</v>
      </c>
      <c r="C5747" t="s">
        <v>17</v>
      </c>
      <c r="D5747" t="s">
        <v>17</v>
      </c>
      <c r="E5747" t="s">
        <v>17</v>
      </c>
      <c r="F5747" t="s">
        <v>165</v>
      </c>
      <c r="G5747" t="s">
        <v>21</v>
      </c>
      <c r="H5747" t="s">
        <v>264</v>
      </c>
      <c r="I5747" t="s">
        <v>265</v>
      </c>
      <c r="J5747" s="2">
        <v>50</v>
      </c>
      <c r="L5747" s="2">
        <v>50</v>
      </c>
    </row>
    <row r="5748" spans="1:12" hidden="1" x14ac:dyDescent="0.3">
      <c r="A5748" t="s">
        <v>15</v>
      </c>
      <c r="B5748" t="s">
        <v>642</v>
      </c>
      <c r="C5748" t="s">
        <v>17</v>
      </c>
      <c r="D5748" t="s">
        <v>17</v>
      </c>
      <c r="E5748" t="s">
        <v>17</v>
      </c>
      <c r="F5748" t="s">
        <v>165</v>
      </c>
      <c r="G5748" t="s">
        <v>21</v>
      </c>
      <c r="H5748" t="s">
        <v>266</v>
      </c>
      <c r="I5748" t="s">
        <v>267</v>
      </c>
      <c r="J5748" s="2">
        <v>455</v>
      </c>
      <c r="L5748" s="2">
        <v>455</v>
      </c>
    </row>
    <row r="5749" spans="1:12" hidden="1" x14ac:dyDescent="0.3">
      <c r="A5749" t="s">
        <v>15</v>
      </c>
      <c r="B5749" t="s">
        <v>642</v>
      </c>
      <c r="C5749" t="s">
        <v>17</v>
      </c>
      <c r="D5749" t="s">
        <v>17</v>
      </c>
      <c r="E5749" t="s">
        <v>17</v>
      </c>
      <c r="F5749" t="s">
        <v>165</v>
      </c>
      <c r="G5749" t="s">
        <v>21</v>
      </c>
      <c r="H5749" t="s">
        <v>270</v>
      </c>
      <c r="I5749" t="s">
        <v>271</v>
      </c>
      <c r="J5749" s="2">
        <v>70</v>
      </c>
      <c r="L5749" s="2">
        <v>70</v>
      </c>
    </row>
    <row r="5750" spans="1:12" hidden="1" x14ac:dyDescent="0.3">
      <c r="A5750" t="s">
        <v>15</v>
      </c>
      <c r="B5750" t="s">
        <v>642</v>
      </c>
      <c r="C5750" t="s">
        <v>17</v>
      </c>
      <c r="D5750" t="s">
        <v>17</v>
      </c>
      <c r="E5750" t="s">
        <v>17</v>
      </c>
      <c r="F5750" t="s">
        <v>165</v>
      </c>
      <c r="G5750" t="s">
        <v>21</v>
      </c>
      <c r="H5750" t="s">
        <v>272</v>
      </c>
      <c r="I5750" t="s">
        <v>273</v>
      </c>
    </row>
    <row r="5751" spans="1:12" hidden="1" x14ac:dyDescent="0.3">
      <c r="A5751" t="s">
        <v>15</v>
      </c>
      <c r="B5751" t="s">
        <v>642</v>
      </c>
      <c r="C5751" t="s">
        <v>17</v>
      </c>
      <c r="D5751" t="s">
        <v>17</v>
      </c>
      <c r="E5751" t="s">
        <v>17</v>
      </c>
      <c r="F5751" t="s">
        <v>165</v>
      </c>
      <c r="G5751" t="s">
        <v>21</v>
      </c>
      <c r="H5751" t="s">
        <v>274</v>
      </c>
      <c r="I5751" t="s">
        <v>275</v>
      </c>
      <c r="J5751" s="2">
        <v>25</v>
      </c>
      <c r="L5751" s="2">
        <v>25</v>
      </c>
    </row>
    <row r="5752" spans="1:12" hidden="1" x14ac:dyDescent="0.3">
      <c r="A5752" t="s">
        <v>15</v>
      </c>
      <c r="B5752" t="s">
        <v>642</v>
      </c>
      <c r="C5752" t="s">
        <v>17</v>
      </c>
      <c r="D5752" t="s">
        <v>17</v>
      </c>
      <c r="E5752" t="s">
        <v>17</v>
      </c>
      <c r="F5752" t="s">
        <v>165</v>
      </c>
      <c r="G5752" t="s">
        <v>21</v>
      </c>
      <c r="H5752" t="s">
        <v>282</v>
      </c>
      <c r="I5752" t="s">
        <v>283</v>
      </c>
      <c r="J5752" s="2">
        <v>45</v>
      </c>
      <c r="L5752" s="2">
        <v>45</v>
      </c>
    </row>
    <row r="5753" spans="1:12" hidden="1" x14ac:dyDescent="0.3">
      <c r="A5753" t="s">
        <v>15</v>
      </c>
      <c r="B5753" t="s">
        <v>642</v>
      </c>
      <c r="C5753" t="s">
        <v>17</v>
      </c>
      <c r="D5753" t="s">
        <v>17</v>
      </c>
      <c r="E5753" t="s">
        <v>17</v>
      </c>
      <c r="F5753" t="s">
        <v>165</v>
      </c>
      <c r="G5753" t="s">
        <v>21</v>
      </c>
      <c r="H5753" t="s">
        <v>286</v>
      </c>
      <c r="I5753" t="s">
        <v>287</v>
      </c>
      <c r="J5753" s="2">
        <v>80</v>
      </c>
      <c r="L5753" s="2">
        <v>80</v>
      </c>
    </row>
    <row r="5754" spans="1:12" hidden="1" x14ac:dyDescent="0.3">
      <c r="A5754" t="s">
        <v>15</v>
      </c>
      <c r="B5754" t="s">
        <v>642</v>
      </c>
      <c r="C5754" t="s">
        <v>17</v>
      </c>
      <c r="D5754" t="s">
        <v>17</v>
      </c>
      <c r="E5754" t="s">
        <v>17</v>
      </c>
      <c r="F5754" t="s">
        <v>165</v>
      </c>
      <c r="G5754" t="s">
        <v>21</v>
      </c>
      <c r="H5754" t="s">
        <v>288</v>
      </c>
      <c r="I5754" t="s">
        <v>289</v>
      </c>
      <c r="J5754" s="2">
        <v>255</v>
      </c>
      <c r="L5754" s="2">
        <v>255</v>
      </c>
    </row>
    <row r="5755" spans="1:12" hidden="1" x14ac:dyDescent="0.3">
      <c r="A5755" t="s">
        <v>15</v>
      </c>
      <c r="B5755" t="s">
        <v>642</v>
      </c>
      <c r="C5755" t="s">
        <v>17</v>
      </c>
      <c r="D5755" t="s">
        <v>17</v>
      </c>
      <c r="E5755" t="s">
        <v>17</v>
      </c>
      <c r="F5755" t="s">
        <v>165</v>
      </c>
      <c r="G5755" t="s">
        <v>21</v>
      </c>
      <c r="H5755" t="s">
        <v>290</v>
      </c>
      <c r="I5755" t="s">
        <v>291</v>
      </c>
      <c r="J5755" s="2">
        <v>40</v>
      </c>
      <c r="L5755" s="2">
        <v>40</v>
      </c>
    </row>
    <row r="5756" spans="1:12" hidden="1" x14ac:dyDescent="0.3">
      <c r="A5756" t="s">
        <v>15</v>
      </c>
      <c r="B5756" t="s">
        <v>642</v>
      </c>
      <c r="C5756" t="s">
        <v>17</v>
      </c>
      <c r="D5756" t="s">
        <v>17</v>
      </c>
      <c r="E5756" t="s">
        <v>17</v>
      </c>
      <c r="F5756" t="s">
        <v>165</v>
      </c>
      <c r="G5756" t="s">
        <v>21</v>
      </c>
      <c r="H5756" t="s">
        <v>292</v>
      </c>
      <c r="I5756" t="s">
        <v>293</v>
      </c>
      <c r="J5756" s="2">
        <v>195</v>
      </c>
      <c r="L5756" s="2">
        <v>195</v>
      </c>
    </row>
    <row r="5757" spans="1:12" hidden="1" x14ac:dyDescent="0.3">
      <c r="A5757" t="s">
        <v>15</v>
      </c>
      <c r="B5757" t="s">
        <v>642</v>
      </c>
      <c r="C5757" t="s">
        <v>17</v>
      </c>
      <c r="D5757" t="s">
        <v>17</v>
      </c>
      <c r="E5757" t="s">
        <v>17</v>
      </c>
      <c r="F5757" t="s">
        <v>165</v>
      </c>
      <c r="G5757" t="s">
        <v>21</v>
      </c>
      <c r="H5757" t="s">
        <v>296</v>
      </c>
      <c r="I5757" t="s">
        <v>297</v>
      </c>
      <c r="J5757" s="2">
        <v>90</v>
      </c>
      <c r="L5757" s="2">
        <v>90</v>
      </c>
    </row>
    <row r="5758" spans="1:12" hidden="1" x14ac:dyDescent="0.3">
      <c r="A5758" t="s">
        <v>15</v>
      </c>
      <c r="B5758" t="s">
        <v>642</v>
      </c>
      <c r="C5758" t="s">
        <v>17</v>
      </c>
      <c r="D5758" t="s">
        <v>17</v>
      </c>
      <c r="E5758" t="s">
        <v>17</v>
      </c>
      <c r="F5758" t="s">
        <v>165</v>
      </c>
      <c r="G5758" t="s">
        <v>21</v>
      </c>
      <c r="H5758" t="s">
        <v>298</v>
      </c>
      <c r="I5758" t="s">
        <v>299</v>
      </c>
      <c r="J5758" s="2">
        <v>120</v>
      </c>
      <c r="L5758" s="2">
        <v>120</v>
      </c>
    </row>
    <row r="5759" spans="1:12" hidden="1" x14ac:dyDescent="0.3">
      <c r="A5759" t="s">
        <v>15</v>
      </c>
      <c r="B5759" t="s">
        <v>642</v>
      </c>
      <c r="C5759" t="s">
        <v>17</v>
      </c>
      <c r="D5759" t="s">
        <v>17</v>
      </c>
      <c r="E5759" t="s">
        <v>17</v>
      </c>
      <c r="F5759" t="s">
        <v>165</v>
      </c>
      <c r="G5759" t="s">
        <v>21</v>
      </c>
      <c r="H5759" t="s">
        <v>300</v>
      </c>
      <c r="I5759" t="s">
        <v>301</v>
      </c>
    </row>
    <row r="5760" spans="1:12" hidden="1" x14ac:dyDescent="0.3">
      <c r="A5760" t="s">
        <v>15</v>
      </c>
      <c r="B5760" t="s">
        <v>642</v>
      </c>
      <c r="C5760" t="s">
        <v>17</v>
      </c>
      <c r="D5760" t="s">
        <v>17</v>
      </c>
      <c r="E5760" t="s">
        <v>17</v>
      </c>
      <c r="F5760" t="s">
        <v>165</v>
      </c>
      <c r="G5760" t="s">
        <v>21</v>
      </c>
      <c r="H5760" t="s">
        <v>304</v>
      </c>
      <c r="I5760" t="s">
        <v>305</v>
      </c>
      <c r="J5760" s="2">
        <v>200</v>
      </c>
      <c r="L5760" s="2">
        <v>200</v>
      </c>
    </row>
    <row r="5761" spans="1:12" hidden="1" x14ac:dyDescent="0.3">
      <c r="A5761" t="s">
        <v>15</v>
      </c>
      <c r="B5761" t="s">
        <v>642</v>
      </c>
      <c r="C5761" t="s">
        <v>17</v>
      </c>
      <c r="D5761" t="s">
        <v>17</v>
      </c>
      <c r="E5761" t="s">
        <v>17</v>
      </c>
      <c r="F5761" t="s">
        <v>165</v>
      </c>
      <c r="G5761" t="s">
        <v>21</v>
      </c>
      <c r="H5761" t="s">
        <v>306</v>
      </c>
      <c r="I5761" t="s">
        <v>307</v>
      </c>
      <c r="J5761" s="2">
        <v>145</v>
      </c>
      <c r="L5761" s="2">
        <v>145</v>
      </c>
    </row>
    <row r="5762" spans="1:12" hidden="1" x14ac:dyDescent="0.3">
      <c r="A5762" t="s">
        <v>15</v>
      </c>
      <c r="B5762" t="s">
        <v>642</v>
      </c>
      <c r="C5762" t="s">
        <v>17</v>
      </c>
      <c r="D5762" t="s">
        <v>17</v>
      </c>
      <c r="E5762" t="s">
        <v>17</v>
      </c>
      <c r="F5762" t="s">
        <v>165</v>
      </c>
      <c r="G5762" t="s">
        <v>21</v>
      </c>
      <c r="H5762" t="s">
        <v>308</v>
      </c>
      <c r="I5762" t="s">
        <v>309</v>
      </c>
      <c r="J5762" s="2">
        <v>60</v>
      </c>
      <c r="L5762" s="2">
        <v>60</v>
      </c>
    </row>
    <row r="5763" spans="1:12" hidden="1" x14ac:dyDescent="0.3">
      <c r="A5763" t="s">
        <v>15</v>
      </c>
      <c r="B5763" t="s">
        <v>642</v>
      </c>
      <c r="C5763" t="s">
        <v>17</v>
      </c>
      <c r="D5763" t="s">
        <v>17</v>
      </c>
      <c r="E5763" t="s">
        <v>17</v>
      </c>
      <c r="F5763" t="s">
        <v>165</v>
      </c>
      <c r="G5763" t="s">
        <v>21</v>
      </c>
      <c r="H5763" t="s">
        <v>310</v>
      </c>
      <c r="I5763" t="s">
        <v>311</v>
      </c>
    </row>
    <row r="5764" spans="1:12" hidden="1" x14ac:dyDescent="0.3">
      <c r="A5764" t="s">
        <v>15</v>
      </c>
      <c r="B5764" t="s">
        <v>642</v>
      </c>
      <c r="C5764" t="s">
        <v>17</v>
      </c>
      <c r="D5764" t="s">
        <v>17</v>
      </c>
      <c r="E5764" t="s">
        <v>17</v>
      </c>
      <c r="F5764" t="s">
        <v>165</v>
      </c>
      <c r="G5764" t="s">
        <v>21</v>
      </c>
      <c r="H5764" t="s">
        <v>312</v>
      </c>
      <c r="I5764" t="s">
        <v>313</v>
      </c>
      <c r="J5764" s="2">
        <v>55</v>
      </c>
      <c r="L5764" s="2">
        <v>55</v>
      </c>
    </row>
    <row r="5765" spans="1:12" hidden="1" x14ac:dyDescent="0.3">
      <c r="A5765" t="s">
        <v>15</v>
      </c>
      <c r="B5765" t="s">
        <v>642</v>
      </c>
      <c r="C5765" t="s">
        <v>17</v>
      </c>
      <c r="D5765" t="s">
        <v>17</v>
      </c>
      <c r="E5765" t="s">
        <v>17</v>
      </c>
      <c r="F5765" t="s">
        <v>165</v>
      </c>
      <c r="G5765" t="s">
        <v>21</v>
      </c>
      <c r="H5765" t="s">
        <v>314</v>
      </c>
      <c r="I5765" t="s">
        <v>315</v>
      </c>
      <c r="J5765" s="2">
        <v>200</v>
      </c>
      <c r="L5765" s="2">
        <v>200</v>
      </c>
    </row>
    <row r="5766" spans="1:12" hidden="1" x14ac:dyDescent="0.3">
      <c r="A5766" t="s">
        <v>15</v>
      </c>
      <c r="B5766" t="s">
        <v>642</v>
      </c>
      <c r="C5766" t="s">
        <v>17</v>
      </c>
      <c r="D5766" t="s">
        <v>17</v>
      </c>
      <c r="E5766" t="s">
        <v>17</v>
      </c>
      <c r="F5766" t="s">
        <v>165</v>
      </c>
      <c r="G5766" t="s">
        <v>21</v>
      </c>
      <c r="H5766" t="s">
        <v>316</v>
      </c>
      <c r="I5766" t="s">
        <v>317</v>
      </c>
      <c r="J5766" s="2">
        <v>205</v>
      </c>
      <c r="L5766" s="2">
        <v>205</v>
      </c>
    </row>
    <row r="5767" spans="1:12" hidden="1" x14ac:dyDescent="0.3">
      <c r="A5767" t="s">
        <v>15</v>
      </c>
      <c r="B5767" t="s">
        <v>642</v>
      </c>
      <c r="C5767" t="s">
        <v>17</v>
      </c>
      <c r="D5767" t="s">
        <v>17</v>
      </c>
      <c r="E5767" t="s">
        <v>17</v>
      </c>
      <c r="F5767" t="s">
        <v>165</v>
      </c>
      <c r="G5767" t="s">
        <v>21</v>
      </c>
      <c r="H5767" t="s">
        <v>318</v>
      </c>
      <c r="I5767" t="s">
        <v>319</v>
      </c>
      <c r="J5767" s="2">
        <v>210</v>
      </c>
      <c r="L5767" s="2">
        <v>210</v>
      </c>
    </row>
    <row r="5768" spans="1:12" hidden="1" x14ac:dyDescent="0.3">
      <c r="A5768" t="s">
        <v>15</v>
      </c>
      <c r="B5768" t="s">
        <v>642</v>
      </c>
      <c r="C5768" t="s">
        <v>17</v>
      </c>
      <c r="D5768" t="s">
        <v>17</v>
      </c>
      <c r="E5768" t="s">
        <v>17</v>
      </c>
      <c r="F5768" t="s">
        <v>165</v>
      </c>
      <c r="G5768" t="s">
        <v>21</v>
      </c>
      <c r="H5768" t="s">
        <v>322</v>
      </c>
      <c r="I5768" t="s">
        <v>323</v>
      </c>
      <c r="J5768" s="2">
        <v>20</v>
      </c>
      <c r="L5768" s="2">
        <v>20</v>
      </c>
    </row>
    <row r="5769" spans="1:12" hidden="1" x14ac:dyDescent="0.3">
      <c r="A5769" t="s">
        <v>15</v>
      </c>
      <c r="B5769" t="s">
        <v>642</v>
      </c>
      <c r="C5769" t="s">
        <v>17</v>
      </c>
      <c r="D5769" t="s">
        <v>17</v>
      </c>
      <c r="E5769" t="s">
        <v>17</v>
      </c>
      <c r="F5769" t="s">
        <v>165</v>
      </c>
      <c r="G5769" t="s">
        <v>21</v>
      </c>
      <c r="H5769" t="s">
        <v>324</v>
      </c>
      <c r="I5769" t="s">
        <v>325</v>
      </c>
      <c r="J5769" s="2">
        <v>60</v>
      </c>
      <c r="L5769" s="2">
        <v>60</v>
      </c>
    </row>
    <row r="5770" spans="1:12" hidden="1" x14ac:dyDescent="0.3">
      <c r="A5770" t="s">
        <v>15</v>
      </c>
      <c r="B5770" t="s">
        <v>642</v>
      </c>
      <c r="C5770" t="s">
        <v>17</v>
      </c>
      <c r="D5770" t="s">
        <v>17</v>
      </c>
      <c r="E5770" t="s">
        <v>17</v>
      </c>
      <c r="F5770" t="s">
        <v>165</v>
      </c>
      <c r="G5770" t="s">
        <v>21</v>
      </c>
      <c r="H5770" t="s">
        <v>328</v>
      </c>
      <c r="I5770" t="s">
        <v>329</v>
      </c>
      <c r="J5770" s="2">
        <v>70</v>
      </c>
      <c r="L5770" s="2">
        <v>70</v>
      </c>
    </row>
    <row r="5771" spans="1:12" hidden="1" x14ac:dyDescent="0.3">
      <c r="A5771" t="s">
        <v>15</v>
      </c>
      <c r="B5771" t="s">
        <v>642</v>
      </c>
      <c r="C5771" t="s">
        <v>17</v>
      </c>
      <c r="D5771" t="s">
        <v>17</v>
      </c>
      <c r="E5771" t="s">
        <v>17</v>
      </c>
      <c r="F5771" t="s">
        <v>165</v>
      </c>
      <c r="G5771" t="s">
        <v>21</v>
      </c>
      <c r="H5771" t="s">
        <v>330</v>
      </c>
      <c r="I5771" t="s">
        <v>331</v>
      </c>
      <c r="J5771" s="2">
        <v>390</v>
      </c>
      <c r="L5771" s="2">
        <v>390</v>
      </c>
    </row>
    <row r="5772" spans="1:12" hidden="1" x14ac:dyDescent="0.3">
      <c r="A5772" t="s">
        <v>15</v>
      </c>
      <c r="B5772" t="s">
        <v>642</v>
      </c>
      <c r="C5772" t="s">
        <v>17</v>
      </c>
      <c r="D5772" t="s">
        <v>17</v>
      </c>
      <c r="E5772" t="s">
        <v>17</v>
      </c>
      <c r="F5772" t="s">
        <v>165</v>
      </c>
      <c r="G5772" t="s">
        <v>21</v>
      </c>
      <c r="H5772" t="s">
        <v>332</v>
      </c>
      <c r="I5772" t="s">
        <v>333</v>
      </c>
    </row>
    <row r="5773" spans="1:12" hidden="1" x14ac:dyDescent="0.3">
      <c r="A5773" t="s">
        <v>15</v>
      </c>
      <c r="B5773" t="s">
        <v>642</v>
      </c>
      <c r="C5773" t="s">
        <v>17</v>
      </c>
      <c r="D5773" t="s">
        <v>17</v>
      </c>
      <c r="E5773" t="s">
        <v>17</v>
      </c>
      <c r="F5773" t="s">
        <v>165</v>
      </c>
      <c r="G5773" t="s">
        <v>21</v>
      </c>
      <c r="H5773" t="s">
        <v>334</v>
      </c>
      <c r="I5773" t="s">
        <v>335</v>
      </c>
      <c r="J5773" s="2">
        <v>110</v>
      </c>
      <c r="L5773" s="2">
        <v>110</v>
      </c>
    </row>
    <row r="5774" spans="1:12" hidden="1" x14ac:dyDescent="0.3">
      <c r="A5774" t="s">
        <v>15</v>
      </c>
      <c r="B5774" t="s">
        <v>642</v>
      </c>
      <c r="C5774" t="s">
        <v>17</v>
      </c>
      <c r="D5774" t="s">
        <v>17</v>
      </c>
      <c r="E5774" t="s">
        <v>17</v>
      </c>
      <c r="F5774" t="s">
        <v>165</v>
      </c>
      <c r="G5774" t="s">
        <v>21</v>
      </c>
      <c r="H5774" t="s">
        <v>336</v>
      </c>
      <c r="I5774" t="s">
        <v>337</v>
      </c>
    </row>
    <row r="5775" spans="1:12" hidden="1" x14ac:dyDescent="0.3">
      <c r="A5775" t="s">
        <v>15</v>
      </c>
      <c r="B5775" t="s">
        <v>642</v>
      </c>
      <c r="C5775" t="s">
        <v>17</v>
      </c>
      <c r="D5775" t="s">
        <v>17</v>
      </c>
      <c r="E5775" t="s">
        <v>17</v>
      </c>
      <c r="F5775" t="s">
        <v>165</v>
      </c>
      <c r="G5775" t="s">
        <v>21</v>
      </c>
      <c r="H5775" t="s">
        <v>338</v>
      </c>
      <c r="I5775" t="s">
        <v>339</v>
      </c>
    </row>
    <row r="5776" spans="1:12" hidden="1" x14ac:dyDescent="0.3">
      <c r="A5776" t="s">
        <v>15</v>
      </c>
      <c r="B5776" t="s">
        <v>642</v>
      </c>
      <c r="C5776" t="s">
        <v>17</v>
      </c>
      <c r="D5776" t="s">
        <v>17</v>
      </c>
      <c r="E5776" t="s">
        <v>17</v>
      </c>
      <c r="F5776" t="s">
        <v>165</v>
      </c>
      <c r="G5776" t="s">
        <v>21</v>
      </c>
      <c r="H5776" t="s">
        <v>340</v>
      </c>
      <c r="I5776" t="s">
        <v>341</v>
      </c>
      <c r="J5776" s="2">
        <v>55</v>
      </c>
      <c r="L5776" s="2">
        <v>55</v>
      </c>
    </row>
    <row r="5777" spans="1:12" hidden="1" x14ac:dyDescent="0.3">
      <c r="A5777" t="s">
        <v>15</v>
      </c>
      <c r="B5777" t="s">
        <v>642</v>
      </c>
      <c r="C5777" t="s">
        <v>17</v>
      </c>
      <c r="D5777" t="s">
        <v>17</v>
      </c>
      <c r="E5777" t="s">
        <v>17</v>
      </c>
      <c r="F5777" t="s">
        <v>165</v>
      </c>
      <c r="G5777" t="s">
        <v>21</v>
      </c>
      <c r="H5777" t="s">
        <v>640</v>
      </c>
      <c r="I5777" t="s">
        <v>641</v>
      </c>
      <c r="J5777" s="2">
        <v>20</v>
      </c>
      <c r="L5777" s="2">
        <v>20</v>
      </c>
    </row>
    <row r="5778" spans="1:12" hidden="1" x14ac:dyDescent="0.3">
      <c r="A5778" t="s">
        <v>15</v>
      </c>
      <c r="B5778" t="s">
        <v>642</v>
      </c>
      <c r="C5778" t="s">
        <v>17</v>
      </c>
      <c r="D5778" t="s">
        <v>17</v>
      </c>
      <c r="E5778" t="s">
        <v>17</v>
      </c>
      <c r="F5778" t="s">
        <v>165</v>
      </c>
      <c r="G5778" t="s">
        <v>21</v>
      </c>
      <c r="H5778" t="s">
        <v>346</v>
      </c>
      <c r="I5778" t="s">
        <v>347</v>
      </c>
      <c r="J5778" s="2">
        <v>45</v>
      </c>
      <c r="L5778" s="2">
        <v>45</v>
      </c>
    </row>
    <row r="5779" spans="1:12" hidden="1" x14ac:dyDescent="0.3">
      <c r="A5779" t="s">
        <v>15</v>
      </c>
      <c r="B5779" t="s">
        <v>642</v>
      </c>
      <c r="C5779" t="s">
        <v>17</v>
      </c>
      <c r="D5779" t="s">
        <v>17</v>
      </c>
      <c r="E5779" t="s">
        <v>17</v>
      </c>
      <c r="F5779" t="s">
        <v>165</v>
      </c>
      <c r="G5779" t="s">
        <v>21</v>
      </c>
      <c r="H5779" t="s">
        <v>348</v>
      </c>
      <c r="I5779" t="s">
        <v>349</v>
      </c>
    </row>
    <row r="5780" spans="1:12" hidden="1" x14ac:dyDescent="0.3">
      <c r="A5780" t="s">
        <v>15</v>
      </c>
      <c r="B5780" t="s">
        <v>642</v>
      </c>
      <c r="C5780" t="s">
        <v>17</v>
      </c>
      <c r="D5780" t="s">
        <v>17</v>
      </c>
      <c r="E5780" t="s">
        <v>17</v>
      </c>
      <c r="F5780" t="s">
        <v>165</v>
      </c>
      <c r="G5780" t="s">
        <v>21</v>
      </c>
      <c r="H5780" t="s">
        <v>350</v>
      </c>
      <c r="I5780" t="s">
        <v>351</v>
      </c>
      <c r="J5780" s="2">
        <v>105</v>
      </c>
      <c r="L5780" s="2">
        <v>105</v>
      </c>
    </row>
    <row r="5781" spans="1:12" hidden="1" x14ac:dyDescent="0.3">
      <c r="A5781" t="s">
        <v>15</v>
      </c>
      <c r="B5781" t="s">
        <v>642</v>
      </c>
      <c r="C5781" t="s">
        <v>17</v>
      </c>
      <c r="D5781" t="s">
        <v>17</v>
      </c>
      <c r="E5781" t="s">
        <v>17</v>
      </c>
      <c r="F5781" t="s">
        <v>165</v>
      </c>
      <c r="G5781" t="s">
        <v>21</v>
      </c>
      <c r="H5781" t="s">
        <v>352</v>
      </c>
      <c r="I5781" t="s">
        <v>353</v>
      </c>
      <c r="J5781" s="2">
        <v>50</v>
      </c>
      <c r="L5781" s="2">
        <v>50</v>
      </c>
    </row>
    <row r="5782" spans="1:12" hidden="1" x14ac:dyDescent="0.3">
      <c r="A5782" t="s">
        <v>15</v>
      </c>
      <c r="B5782" t="s">
        <v>643</v>
      </c>
      <c r="C5782">
        <v>1</v>
      </c>
      <c r="D5782" t="s">
        <v>18</v>
      </c>
      <c r="E5782" t="s">
        <v>19</v>
      </c>
      <c r="F5782" t="s">
        <v>20</v>
      </c>
      <c r="G5782" t="s">
        <v>21</v>
      </c>
      <c r="H5782" t="s">
        <v>22</v>
      </c>
      <c r="I5782" t="s">
        <v>23</v>
      </c>
      <c r="J5782" s="2">
        <v>440</v>
      </c>
      <c r="K5782" s="2">
        <v>0</v>
      </c>
      <c r="L5782" s="2">
        <v>440</v>
      </c>
    </row>
    <row r="5783" spans="1:12" hidden="1" x14ac:dyDescent="0.3">
      <c r="A5783" t="s">
        <v>15</v>
      </c>
      <c r="B5783" t="s">
        <v>643</v>
      </c>
      <c r="C5783">
        <v>1</v>
      </c>
      <c r="D5783" t="s">
        <v>18</v>
      </c>
      <c r="E5783" t="s">
        <v>110</v>
      </c>
      <c r="F5783" t="s">
        <v>20</v>
      </c>
      <c r="G5783" t="s">
        <v>21</v>
      </c>
      <c r="H5783" t="s">
        <v>22</v>
      </c>
      <c r="I5783" t="s">
        <v>23</v>
      </c>
      <c r="J5783" s="2">
        <v>891</v>
      </c>
      <c r="K5783" s="2">
        <v>0</v>
      </c>
      <c r="L5783" s="2">
        <v>891</v>
      </c>
    </row>
    <row r="5784" spans="1:12" hidden="1" x14ac:dyDescent="0.3">
      <c r="A5784" t="s">
        <v>15</v>
      </c>
      <c r="B5784" t="s">
        <v>643</v>
      </c>
      <c r="C5784">
        <v>1</v>
      </c>
      <c r="D5784" t="s">
        <v>18</v>
      </c>
      <c r="E5784" t="s">
        <v>111</v>
      </c>
      <c r="F5784" t="s">
        <v>20</v>
      </c>
      <c r="G5784" t="s">
        <v>21</v>
      </c>
      <c r="H5784" t="s">
        <v>22</v>
      </c>
      <c r="I5784" t="s">
        <v>23</v>
      </c>
      <c r="J5784" s="2">
        <v>16652</v>
      </c>
      <c r="K5784" s="2">
        <v>0</v>
      </c>
      <c r="L5784" s="2">
        <v>16652</v>
      </c>
    </row>
    <row r="5785" spans="1:12" hidden="1" x14ac:dyDescent="0.3">
      <c r="A5785" t="s">
        <v>15</v>
      </c>
      <c r="B5785" t="s">
        <v>643</v>
      </c>
      <c r="C5785">
        <v>1</v>
      </c>
      <c r="D5785" t="s">
        <v>18</v>
      </c>
      <c r="E5785" t="s">
        <v>112</v>
      </c>
      <c r="F5785" t="s">
        <v>20</v>
      </c>
      <c r="G5785" t="s">
        <v>21</v>
      </c>
      <c r="H5785" t="s">
        <v>22</v>
      </c>
      <c r="I5785" t="s">
        <v>23</v>
      </c>
      <c r="J5785" s="2">
        <v>12625</v>
      </c>
      <c r="K5785" s="2">
        <v>0</v>
      </c>
      <c r="L5785" s="2">
        <v>12625</v>
      </c>
    </row>
    <row r="5786" spans="1:12" hidden="1" x14ac:dyDescent="0.3">
      <c r="A5786" t="s">
        <v>15</v>
      </c>
      <c r="B5786" t="s">
        <v>643</v>
      </c>
      <c r="C5786">
        <v>1</v>
      </c>
      <c r="D5786" t="s">
        <v>18</v>
      </c>
      <c r="E5786" t="s">
        <v>113</v>
      </c>
      <c r="F5786" t="s">
        <v>20</v>
      </c>
      <c r="G5786" t="s">
        <v>21</v>
      </c>
      <c r="H5786" t="s">
        <v>22</v>
      </c>
      <c r="I5786" t="s">
        <v>23</v>
      </c>
      <c r="J5786" s="2">
        <v>9269</v>
      </c>
      <c r="K5786" s="2">
        <v>0</v>
      </c>
      <c r="L5786" s="2">
        <v>9269</v>
      </c>
    </row>
    <row r="5787" spans="1:12" hidden="1" x14ac:dyDescent="0.3">
      <c r="A5787" t="s">
        <v>15</v>
      </c>
      <c r="B5787" t="s">
        <v>643</v>
      </c>
      <c r="C5787">
        <v>1</v>
      </c>
      <c r="D5787" t="s">
        <v>18</v>
      </c>
      <c r="E5787" t="s">
        <v>114</v>
      </c>
      <c r="F5787" t="s">
        <v>20</v>
      </c>
      <c r="G5787" t="s">
        <v>21</v>
      </c>
      <c r="H5787" t="s">
        <v>22</v>
      </c>
      <c r="I5787" t="s">
        <v>23</v>
      </c>
      <c r="J5787" s="2">
        <v>7950</v>
      </c>
      <c r="K5787" s="2">
        <v>0</v>
      </c>
      <c r="L5787" s="2">
        <v>7950</v>
      </c>
    </row>
    <row r="5788" spans="1:12" hidden="1" x14ac:dyDescent="0.3">
      <c r="A5788" t="s">
        <v>15</v>
      </c>
      <c r="B5788" t="s">
        <v>643</v>
      </c>
      <c r="C5788">
        <v>1</v>
      </c>
      <c r="D5788" t="s">
        <v>18</v>
      </c>
      <c r="E5788" t="s">
        <v>17</v>
      </c>
      <c r="F5788" t="s">
        <v>20</v>
      </c>
      <c r="G5788" t="s">
        <v>116</v>
      </c>
      <c r="H5788" t="s">
        <v>22</v>
      </c>
      <c r="I5788" t="s">
        <v>23</v>
      </c>
      <c r="J5788" s="2">
        <v>0</v>
      </c>
      <c r="K5788" s="2">
        <v>0</v>
      </c>
      <c r="L5788" s="2">
        <v>0</v>
      </c>
    </row>
    <row r="5789" spans="1:12" hidden="1" x14ac:dyDescent="0.3">
      <c r="A5789" t="s">
        <v>15</v>
      </c>
      <c r="B5789" t="s">
        <v>643</v>
      </c>
      <c r="C5789">
        <v>1</v>
      </c>
      <c r="D5789" t="s">
        <v>18</v>
      </c>
      <c r="E5789" t="s">
        <v>115</v>
      </c>
      <c r="F5789" t="s">
        <v>20</v>
      </c>
      <c r="G5789" t="s">
        <v>21</v>
      </c>
      <c r="H5789" t="s">
        <v>22</v>
      </c>
      <c r="I5789" t="s">
        <v>23</v>
      </c>
      <c r="J5789" s="2">
        <v>3</v>
      </c>
      <c r="K5789" s="2">
        <v>0</v>
      </c>
      <c r="L5789" s="2">
        <v>3</v>
      </c>
    </row>
    <row r="5790" spans="1:12" hidden="1" x14ac:dyDescent="0.3">
      <c r="A5790" t="s">
        <v>15</v>
      </c>
      <c r="B5790" t="s">
        <v>643</v>
      </c>
      <c r="C5790">
        <v>1</v>
      </c>
      <c r="D5790" t="s">
        <v>17</v>
      </c>
      <c r="E5790" t="s">
        <v>17</v>
      </c>
      <c r="F5790" t="s">
        <v>20</v>
      </c>
      <c r="G5790" t="s">
        <v>21</v>
      </c>
      <c r="H5790" t="s">
        <v>22</v>
      </c>
      <c r="I5790" t="s">
        <v>23</v>
      </c>
      <c r="J5790" s="2">
        <v>47830</v>
      </c>
      <c r="K5790" s="2">
        <v>0</v>
      </c>
      <c r="L5790" s="2">
        <v>47830</v>
      </c>
    </row>
    <row r="5791" spans="1:12" hidden="1" x14ac:dyDescent="0.3">
      <c r="A5791" t="s">
        <v>15</v>
      </c>
      <c r="B5791" t="s">
        <v>643</v>
      </c>
      <c r="C5791">
        <v>1</v>
      </c>
      <c r="D5791" t="s">
        <v>567</v>
      </c>
      <c r="E5791" t="s">
        <v>568</v>
      </c>
      <c r="F5791" t="s">
        <v>20</v>
      </c>
      <c r="G5791" t="s">
        <v>21</v>
      </c>
      <c r="H5791" t="s">
        <v>22</v>
      </c>
      <c r="I5791" t="s">
        <v>23</v>
      </c>
      <c r="J5791" s="2">
        <v>2205</v>
      </c>
      <c r="K5791" s="2">
        <v>0</v>
      </c>
      <c r="L5791" s="2">
        <v>2205</v>
      </c>
    </row>
    <row r="5792" spans="1:12" hidden="1" x14ac:dyDescent="0.3">
      <c r="A5792" t="s">
        <v>15</v>
      </c>
      <c r="B5792" t="s">
        <v>643</v>
      </c>
      <c r="C5792">
        <v>1</v>
      </c>
      <c r="D5792" t="s">
        <v>567</v>
      </c>
      <c r="E5792" t="s">
        <v>17</v>
      </c>
      <c r="F5792" t="s">
        <v>20</v>
      </c>
      <c r="G5792" t="s">
        <v>116</v>
      </c>
      <c r="H5792" t="s">
        <v>22</v>
      </c>
      <c r="I5792" t="s">
        <v>23</v>
      </c>
      <c r="J5792" s="2">
        <v>0</v>
      </c>
      <c r="K5792" s="2">
        <v>0</v>
      </c>
      <c r="L5792" s="2">
        <v>0</v>
      </c>
    </row>
    <row r="5793" spans="1:12" hidden="1" x14ac:dyDescent="0.3">
      <c r="A5793" t="s">
        <v>15</v>
      </c>
      <c r="B5793" t="s">
        <v>643</v>
      </c>
      <c r="C5793">
        <v>1</v>
      </c>
      <c r="D5793" t="s">
        <v>567</v>
      </c>
      <c r="E5793" t="s">
        <v>569</v>
      </c>
      <c r="F5793" t="s">
        <v>20</v>
      </c>
      <c r="G5793" t="s">
        <v>21</v>
      </c>
      <c r="H5793" t="s">
        <v>22</v>
      </c>
      <c r="I5793" t="s">
        <v>23</v>
      </c>
      <c r="J5793" s="2">
        <v>1236</v>
      </c>
      <c r="K5793" s="2">
        <v>0</v>
      </c>
      <c r="L5793" s="2">
        <v>1236</v>
      </c>
    </row>
    <row r="5794" spans="1:12" hidden="1" x14ac:dyDescent="0.3">
      <c r="A5794" t="s">
        <v>15</v>
      </c>
      <c r="B5794" t="s">
        <v>643</v>
      </c>
      <c r="C5794">
        <v>1</v>
      </c>
      <c r="D5794" t="s">
        <v>567</v>
      </c>
      <c r="E5794" t="s">
        <v>570</v>
      </c>
      <c r="F5794" t="s">
        <v>20</v>
      </c>
      <c r="G5794" t="s">
        <v>21</v>
      </c>
      <c r="H5794" t="s">
        <v>22</v>
      </c>
      <c r="I5794" t="s">
        <v>23</v>
      </c>
      <c r="J5794" s="2">
        <v>1440</v>
      </c>
      <c r="K5794" s="2">
        <v>0</v>
      </c>
      <c r="L5794" s="2">
        <v>1440</v>
      </c>
    </row>
    <row r="5795" spans="1:12" hidden="1" x14ac:dyDescent="0.3">
      <c r="A5795" t="s">
        <v>15</v>
      </c>
      <c r="B5795" t="s">
        <v>643</v>
      </c>
      <c r="C5795">
        <v>1</v>
      </c>
      <c r="D5795" t="s">
        <v>567</v>
      </c>
      <c r="E5795" t="s">
        <v>571</v>
      </c>
      <c r="F5795" t="s">
        <v>20</v>
      </c>
      <c r="G5795" t="s">
        <v>21</v>
      </c>
      <c r="H5795" t="s">
        <v>22</v>
      </c>
      <c r="I5795" t="s">
        <v>23</v>
      </c>
      <c r="J5795" s="2">
        <v>2155</v>
      </c>
      <c r="K5795" s="2">
        <v>0</v>
      </c>
      <c r="L5795" s="2">
        <v>2155</v>
      </c>
    </row>
    <row r="5796" spans="1:12" hidden="1" x14ac:dyDescent="0.3">
      <c r="A5796" t="s">
        <v>15</v>
      </c>
      <c r="B5796" t="s">
        <v>643</v>
      </c>
      <c r="C5796">
        <v>1</v>
      </c>
      <c r="D5796" t="s">
        <v>567</v>
      </c>
      <c r="E5796" t="s">
        <v>572</v>
      </c>
      <c r="F5796" t="s">
        <v>20</v>
      </c>
      <c r="G5796" t="s">
        <v>21</v>
      </c>
      <c r="H5796" t="s">
        <v>22</v>
      </c>
      <c r="I5796" t="s">
        <v>23</v>
      </c>
      <c r="J5796" s="2">
        <v>895</v>
      </c>
      <c r="K5796" s="2">
        <v>0</v>
      </c>
      <c r="L5796" s="2">
        <v>895</v>
      </c>
    </row>
    <row r="5797" spans="1:12" hidden="1" x14ac:dyDescent="0.3">
      <c r="A5797" t="s">
        <v>15</v>
      </c>
      <c r="B5797" t="s">
        <v>643</v>
      </c>
      <c r="C5797">
        <v>1</v>
      </c>
      <c r="D5797" t="s">
        <v>567</v>
      </c>
      <c r="E5797" t="s">
        <v>573</v>
      </c>
      <c r="F5797" t="s">
        <v>20</v>
      </c>
      <c r="G5797" t="s">
        <v>21</v>
      </c>
      <c r="H5797" t="s">
        <v>22</v>
      </c>
      <c r="I5797" t="s">
        <v>23</v>
      </c>
      <c r="J5797" s="2">
        <v>2902</v>
      </c>
      <c r="K5797" s="2">
        <v>0</v>
      </c>
      <c r="L5797" s="2">
        <v>2902</v>
      </c>
    </row>
    <row r="5798" spans="1:12" hidden="1" x14ac:dyDescent="0.3">
      <c r="A5798" t="s">
        <v>15</v>
      </c>
      <c r="B5798" t="s">
        <v>643</v>
      </c>
      <c r="C5798">
        <v>1</v>
      </c>
      <c r="D5798" t="s">
        <v>567</v>
      </c>
      <c r="E5798" t="s">
        <v>574</v>
      </c>
      <c r="F5798" t="s">
        <v>20</v>
      </c>
      <c r="G5798" t="s">
        <v>21</v>
      </c>
      <c r="H5798" t="s">
        <v>22</v>
      </c>
      <c r="I5798" t="s">
        <v>23</v>
      </c>
      <c r="J5798" s="2">
        <v>3761</v>
      </c>
      <c r="K5798" s="2">
        <v>0</v>
      </c>
      <c r="L5798" s="2">
        <v>3761</v>
      </c>
    </row>
    <row r="5799" spans="1:12" hidden="1" x14ac:dyDescent="0.3">
      <c r="A5799" t="s">
        <v>15</v>
      </c>
      <c r="B5799" t="s">
        <v>643</v>
      </c>
      <c r="C5799">
        <v>1</v>
      </c>
      <c r="D5799" t="s">
        <v>567</v>
      </c>
      <c r="E5799" t="s">
        <v>575</v>
      </c>
      <c r="F5799" t="s">
        <v>20</v>
      </c>
      <c r="G5799" t="s">
        <v>21</v>
      </c>
      <c r="H5799" t="s">
        <v>22</v>
      </c>
      <c r="I5799" t="s">
        <v>23</v>
      </c>
      <c r="J5799" s="2">
        <v>478</v>
      </c>
      <c r="K5799" s="2">
        <v>0</v>
      </c>
      <c r="L5799" s="2">
        <v>478</v>
      </c>
    </row>
    <row r="5800" spans="1:12" hidden="1" x14ac:dyDescent="0.3">
      <c r="A5800" t="s">
        <v>15</v>
      </c>
      <c r="B5800" t="s">
        <v>643</v>
      </c>
      <c r="C5800">
        <v>1</v>
      </c>
      <c r="D5800" t="s">
        <v>567</v>
      </c>
      <c r="E5800" t="s">
        <v>576</v>
      </c>
      <c r="F5800" t="s">
        <v>20</v>
      </c>
      <c r="G5800" t="s">
        <v>21</v>
      </c>
      <c r="H5800" t="s">
        <v>22</v>
      </c>
      <c r="I5800" t="s">
        <v>23</v>
      </c>
      <c r="J5800" s="2">
        <v>4943</v>
      </c>
      <c r="K5800" s="2">
        <v>0</v>
      </c>
      <c r="L5800" s="2">
        <v>4943</v>
      </c>
    </row>
    <row r="5801" spans="1:12" hidden="1" x14ac:dyDescent="0.3">
      <c r="A5801" t="s">
        <v>15</v>
      </c>
      <c r="B5801" t="s">
        <v>643</v>
      </c>
      <c r="C5801">
        <v>1</v>
      </c>
      <c r="D5801" t="s">
        <v>567</v>
      </c>
      <c r="E5801" t="s">
        <v>577</v>
      </c>
      <c r="F5801" t="s">
        <v>20</v>
      </c>
      <c r="G5801" t="s">
        <v>21</v>
      </c>
      <c r="H5801" t="s">
        <v>22</v>
      </c>
      <c r="I5801" t="s">
        <v>23</v>
      </c>
      <c r="J5801" s="2">
        <v>23188</v>
      </c>
      <c r="K5801" s="2">
        <v>0</v>
      </c>
      <c r="L5801" s="2">
        <v>23188</v>
      </c>
    </row>
    <row r="5802" spans="1:12" hidden="1" x14ac:dyDescent="0.3">
      <c r="A5802" t="s">
        <v>15</v>
      </c>
      <c r="B5802" t="s">
        <v>643</v>
      </c>
      <c r="C5802">
        <v>1</v>
      </c>
      <c r="D5802" t="s">
        <v>567</v>
      </c>
      <c r="E5802" t="s">
        <v>578</v>
      </c>
      <c r="F5802" t="s">
        <v>20</v>
      </c>
      <c r="G5802" t="s">
        <v>21</v>
      </c>
      <c r="H5802" t="s">
        <v>22</v>
      </c>
      <c r="I5802" t="s">
        <v>23</v>
      </c>
      <c r="J5802" s="2">
        <v>1298</v>
      </c>
      <c r="K5802" s="2">
        <v>0</v>
      </c>
      <c r="L5802" s="2">
        <v>1298</v>
      </c>
    </row>
    <row r="5803" spans="1:12" hidden="1" x14ac:dyDescent="0.3">
      <c r="A5803" t="s">
        <v>15</v>
      </c>
      <c r="B5803" t="s">
        <v>643</v>
      </c>
      <c r="C5803">
        <v>1</v>
      </c>
      <c r="D5803" t="s">
        <v>567</v>
      </c>
      <c r="E5803" t="s">
        <v>579</v>
      </c>
      <c r="F5803" t="s">
        <v>20</v>
      </c>
      <c r="G5803" t="s">
        <v>21</v>
      </c>
      <c r="H5803" t="s">
        <v>22</v>
      </c>
      <c r="I5803" t="s">
        <v>23</v>
      </c>
      <c r="J5803" s="2">
        <v>235</v>
      </c>
      <c r="K5803" s="2">
        <v>0</v>
      </c>
      <c r="L5803" s="2">
        <v>235</v>
      </c>
    </row>
    <row r="5804" spans="1:12" hidden="1" x14ac:dyDescent="0.3">
      <c r="A5804" t="s">
        <v>15</v>
      </c>
      <c r="B5804" t="s">
        <v>643</v>
      </c>
      <c r="C5804">
        <v>1</v>
      </c>
      <c r="D5804" t="s">
        <v>567</v>
      </c>
      <c r="E5804" t="s">
        <v>580</v>
      </c>
      <c r="F5804" t="s">
        <v>20</v>
      </c>
      <c r="G5804" t="s">
        <v>21</v>
      </c>
      <c r="H5804" t="s">
        <v>22</v>
      </c>
      <c r="I5804" t="s">
        <v>23</v>
      </c>
      <c r="J5804" s="2">
        <v>920</v>
      </c>
      <c r="K5804" s="2">
        <v>0</v>
      </c>
      <c r="L5804" s="2">
        <v>920</v>
      </c>
    </row>
    <row r="5805" spans="1:12" hidden="1" x14ac:dyDescent="0.3">
      <c r="A5805" t="s">
        <v>15</v>
      </c>
      <c r="B5805" t="s">
        <v>643</v>
      </c>
      <c r="C5805">
        <v>1</v>
      </c>
      <c r="D5805" t="s">
        <v>567</v>
      </c>
      <c r="E5805" t="s">
        <v>581</v>
      </c>
      <c r="F5805" t="s">
        <v>20</v>
      </c>
      <c r="G5805" t="s">
        <v>21</v>
      </c>
      <c r="H5805" t="s">
        <v>22</v>
      </c>
      <c r="I5805" t="s">
        <v>23</v>
      </c>
      <c r="J5805" s="2">
        <v>350</v>
      </c>
      <c r="K5805" s="2">
        <v>0</v>
      </c>
      <c r="L5805" s="2">
        <v>350</v>
      </c>
    </row>
    <row r="5806" spans="1:12" hidden="1" x14ac:dyDescent="0.3">
      <c r="A5806" t="s">
        <v>15</v>
      </c>
      <c r="B5806" t="s">
        <v>643</v>
      </c>
      <c r="C5806">
        <v>1</v>
      </c>
      <c r="D5806" t="s">
        <v>567</v>
      </c>
      <c r="E5806" t="s">
        <v>582</v>
      </c>
      <c r="F5806" t="s">
        <v>20</v>
      </c>
      <c r="G5806" t="s">
        <v>21</v>
      </c>
      <c r="H5806" t="s">
        <v>22</v>
      </c>
      <c r="I5806" t="s">
        <v>23</v>
      </c>
      <c r="J5806" s="2">
        <v>1905</v>
      </c>
      <c r="K5806" s="2">
        <v>0</v>
      </c>
      <c r="L5806" s="2">
        <v>1905</v>
      </c>
    </row>
    <row r="5807" spans="1:12" hidden="1" x14ac:dyDescent="0.3">
      <c r="A5807" t="s">
        <v>15</v>
      </c>
      <c r="B5807" t="s">
        <v>643</v>
      </c>
      <c r="C5807">
        <v>1</v>
      </c>
      <c r="D5807" t="s">
        <v>567</v>
      </c>
      <c r="E5807" t="s">
        <v>583</v>
      </c>
      <c r="F5807" t="s">
        <v>20</v>
      </c>
      <c r="G5807" t="s">
        <v>21</v>
      </c>
      <c r="H5807" t="s">
        <v>22</v>
      </c>
      <c r="I5807" t="s">
        <v>23</v>
      </c>
      <c r="J5807" s="2">
        <v>3564</v>
      </c>
      <c r="K5807" s="2">
        <v>0</v>
      </c>
      <c r="L5807" s="2">
        <v>3564</v>
      </c>
    </row>
    <row r="5808" spans="1:12" hidden="1" x14ac:dyDescent="0.3">
      <c r="A5808" t="s">
        <v>15</v>
      </c>
      <c r="B5808" t="s">
        <v>643</v>
      </c>
      <c r="C5808">
        <v>1</v>
      </c>
      <c r="D5808" t="s">
        <v>567</v>
      </c>
      <c r="E5808" t="s">
        <v>584</v>
      </c>
      <c r="F5808" t="s">
        <v>20</v>
      </c>
      <c r="G5808" t="s">
        <v>21</v>
      </c>
      <c r="H5808" t="s">
        <v>22</v>
      </c>
      <c r="I5808" t="s">
        <v>23</v>
      </c>
      <c r="J5808" s="2">
        <v>3435</v>
      </c>
      <c r="K5808" s="2">
        <v>0</v>
      </c>
      <c r="L5808" s="2">
        <v>3435</v>
      </c>
    </row>
    <row r="5809" spans="1:12" hidden="1" x14ac:dyDescent="0.3">
      <c r="A5809" t="s">
        <v>15</v>
      </c>
      <c r="B5809" t="s">
        <v>643</v>
      </c>
      <c r="C5809">
        <v>1</v>
      </c>
      <c r="D5809" t="s">
        <v>567</v>
      </c>
      <c r="E5809" t="s">
        <v>585</v>
      </c>
      <c r="F5809" t="s">
        <v>20</v>
      </c>
      <c r="G5809" t="s">
        <v>21</v>
      </c>
      <c r="H5809" t="s">
        <v>22</v>
      </c>
      <c r="I5809" t="s">
        <v>23</v>
      </c>
      <c r="J5809" s="2">
        <v>9389</v>
      </c>
      <c r="K5809" s="2">
        <v>0</v>
      </c>
      <c r="L5809" s="2">
        <v>9389</v>
      </c>
    </row>
    <row r="5810" spans="1:12" hidden="1" x14ac:dyDescent="0.3">
      <c r="A5810" t="s">
        <v>15</v>
      </c>
      <c r="B5810" t="s">
        <v>643</v>
      </c>
      <c r="C5810">
        <v>1</v>
      </c>
      <c r="D5810" t="s">
        <v>567</v>
      </c>
      <c r="E5810" t="s">
        <v>586</v>
      </c>
      <c r="F5810" t="s">
        <v>20</v>
      </c>
      <c r="G5810" t="s">
        <v>21</v>
      </c>
      <c r="H5810" t="s">
        <v>22</v>
      </c>
      <c r="I5810" t="s">
        <v>23</v>
      </c>
      <c r="J5810" s="2">
        <v>1127</v>
      </c>
      <c r="K5810" s="2">
        <v>0</v>
      </c>
      <c r="L5810" s="2">
        <v>1127</v>
      </c>
    </row>
    <row r="5811" spans="1:12" hidden="1" x14ac:dyDescent="0.3">
      <c r="A5811" t="s">
        <v>15</v>
      </c>
      <c r="B5811" t="s">
        <v>643</v>
      </c>
      <c r="C5811">
        <v>1</v>
      </c>
      <c r="D5811" t="s">
        <v>567</v>
      </c>
      <c r="E5811" t="s">
        <v>115</v>
      </c>
      <c r="F5811" t="s">
        <v>20</v>
      </c>
      <c r="G5811" t="s">
        <v>21</v>
      </c>
      <c r="H5811" t="s">
        <v>22</v>
      </c>
      <c r="I5811" t="s">
        <v>23</v>
      </c>
      <c r="J5811" s="2">
        <v>1392</v>
      </c>
      <c r="K5811" s="2">
        <v>0</v>
      </c>
      <c r="L5811" s="2">
        <v>1392</v>
      </c>
    </row>
    <row r="5812" spans="1:12" hidden="1" x14ac:dyDescent="0.3">
      <c r="A5812" t="s">
        <v>15</v>
      </c>
      <c r="B5812" t="s">
        <v>643</v>
      </c>
      <c r="C5812">
        <v>1</v>
      </c>
      <c r="D5812" t="s">
        <v>567</v>
      </c>
      <c r="E5812" t="s">
        <v>587</v>
      </c>
      <c r="F5812" t="s">
        <v>20</v>
      </c>
      <c r="G5812" t="s">
        <v>21</v>
      </c>
      <c r="H5812" t="s">
        <v>22</v>
      </c>
      <c r="I5812" t="s">
        <v>23</v>
      </c>
      <c r="J5812" s="2">
        <v>26440</v>
      </c>
      <c r="K5812" s="2">
        <v>0</v>
      </c>
      <c r="L5812" s="2">
        <v>26440</v>
      </c>
    </row>
    <row r="5813" spans="1:12" hidden="1" x14ac:dyDescent="0.3">
      <c r="A5813" t="s">
        <v>15</v>
      </c>
      <c r="B5813" t="s">
        <v>643</v>
      </c>
      <c r="C5813">
        <v>1</v>
      </c>
      <c r="D5813" t="s">
        <v>567</v>
      </c>
      <c r="E5813" t="s">
        <v>588</v>
      </c>
      <c r="F5813" t="s">
        <v>20</v>
      </c>
      <c r="G5813" t="s">
        <v>21</v>
      </c>
      <c r="H5813" t="s">
        <v>22</v>
      </c>
      <c r="I5813" t="s">
        <v>23</v>
      </c>
      <c r="J5813" s="2">
        <v>249</v>
      </c>
      <c r="K5813" s="2">
        <v>0</v>
      </c>
      <c r="L5813" s="2">
        <v>249</v>
      </c>
    </row>
    <row r="5814" spans="1:12" hidden="1" x14ac:dyDescent="0.3">
      <c r="A5814" t="s">
        <v>15</v>
      </c>
      <c r="B5814" t="s">
        <v>643</v>
      </c>
      <c r="C5814">
        <v>1</v>
      </c>
      <c r="D5814" t="s">
        <v>567</v>
      </c>
      <c r="E5814" t="s">
        <v>589</v>
      </c>
      <c r="F5814" t="s">
        <v>20</v>
      </c>
      <c r="G5814" t="s">
        <v>21</v>
      </c>
      <c r="H5814" t="s">
        <v>22</v>
      </c>
      <c r="I5814" t="s">
        <v>23</v>
      </c>
      <c r="J5814" s="2">
        <v>250</v>
      </c>
      <c r="K5814" s="2">
        <v>0</v>
      </c>
      <c r="L5814" s="2">
        <v>250</v>
      </c>
    </row>
    <row r="5815" spans="1:12" hidden="1" x14ac:dyDescent="0.3">
      <c r="A5815" t="s">
        <v>15</v>
      </c>
      <c r="B5815" t="s">
        <v>643</v>
      </c>
      <c r="C5815">
        <v>1</v>
      </c>
      <c r="D5815" t="s">
        <v>567</v>
      </c>
      <c r="E5815" t="s">
        <v>590</v>
      </c>
      <c r="F5815" t="s">
        <v>20</v>
      </c>
      <c r="G5815" t="s">
        <v>21</v>
      </c>
      <c r="H5815" t="s">
        <v>22</v>
      </c>
      <c r="I5815" t="s">
        <v>23</v>
      </c>
      <c r="J5815" s="2">
        <v>511</v>
      </c>
      <c r="K5815" s="2">
        <v>0</v>
      </c>
      <c r="L5815" s="2">
        <v>511</v>
      </c>
    </row>
    <row r="5816" spans="1:12" x14ac:dyDescent="0.3">
      <c r="A5816" t="s">
        <v>15</v>
      </c>
      <c r="B5816" t="s">
        <v>643</v>
      </c>
      <c r="C5816">
        <v>1</v>
      </c>
      <c r="D5816" t="s">
        <v>591</v>
      </c>
      <c r="E5816" t="s">
        <v>685</v>
      </c>
      <c r="F5816" t="s">
        <v>20</v>
      </c>
      <c r="G5816" t="s">
        <v>21</v>
      </c>
      <c r="H5816" t="s">
        <v>22</v>
      </c>
      <c r="I5816" t="s">
        <v>23</v>
      </c>
      <c r="J5816" s="2">
        <v>25325</v>
      </c>
      <c r="K5816" s="2">
        <v>0</v>
      </c>
      <c r="L5816" s="2">
        <v>25325</v>
      </c>
    </row>
    <row r="5817" spans="1:12" x14ac:dyDescent="0.3">
      <c r="A5817" t="s">
        <v>15</v>
      </c>
      <c r="B5817" t="s">
        <v>643</v>
      </c>
      <c r="C5817">
        <v>1</v>
      </c>
      <c r="D5817" t="s">
        <v>591</v>
      </c>
      <c r="E5817" t="s">
        <v>686</v>
      </c>
      <c r="F5817" t="s">
        <v>20</v>
      </c>
      <c r="G5817" t="s">
        <v>21</v>
      </c>
      <c r="H5817" t="s">
        <v>22</v>
      </c>
      <c r="I5817" t="s">
        <v>23</v>
      </c>
      <c r="J5817" s="2">
        <v>22257</v>
      </c>
      <c r="K5817" s="2">
        <v>0</v>
      </c>
      <c r="L5817" s="2">
        <v>22257</v>
      </c>
    </row>
    <row r="5818" spans="1:12" x14ac:dyDescent="0.3">
      <c r="A5818" t="s">
        <v>15</v>
      </c>
      <c r="B5818" t="s">
        <v>643</v>
      </c>
      <c r="C5818">
        <v>1</v>
      </c>
      <c r="D5818" t="s">
        <v>591</v>
      </c>
      <c r="E5818" t="s">
        <v>687</v>
      </c>
      <c r="F5818" t="s">
        <v>20</v>
      </c>
      <c r="G5818" t="s">
        <v>21</v>
      </c>
      <c r="H5818" t="s">
        <v>22</v>
      </c>
      <c r="I5818" t="s">
        <v>23</v>
      </c>
      <c r="J5818" s="2">
        <v>47</v>
      </c>
      <c r="K5818" s="2">
        <v>0</v>
      </c>
      <c r="L5818" s="2">
        <v>47</v>
      </c>
    </row>
    <row r="5819" spans="1:12" x14ac:dyDescent="0.3">
      <c r="A5819" t="s">
        <v>15</v>
      </c>
      <c r="B5819" t="s">
        <v>643</v>
      </c>
      <c r="C5819">
        <v>1</v>
      </c>
      <c r="D5819" t="s">
        <v>591</v>
      </c>
      <c r="E5819" t="s">
        <v>688</v>
      </c>
      <c r="F5819" t="s">
        <v>20</v>
      </c>
      <c r="G5819" t="s">
        <v>21</v>
      </c>
      <c r="H5819" t="s">
        <v>22</v>
      </c>
      <c r="I5819" t="s">
        <v>23</v>
      </c>
      <c r="J5819" s="2">
        <v>34</v>
      </c>
      <c r="K5819" s="2">
        <v>0</v>
      </c>
      <c r="L5819" s="2">
        <v>34</v>
      </c>
    </row>
    <row r="5820" spans="1:12" x14ac:dyDescent="0.3">
      <c r="A5820" t="s">
        <v>15</v>
      </c>
      <c r="B5820" t="s">
        <v>643</v>
      </c>
      <c r="C5820">
        <v>1</v>
      </c>
      <c r="D5820" t="s">
        <v>591</v>
      </c>
      <c r="E5820" t="s">
        <v>689</v>
      </c>
      <c r="F5820" t="s">
        <v>20</v>
      </c>
      <c r="G5820" t="s">
        <v>21</v>
      </c>
      <c r="H5820" t="s">
        <v>22</v>
      </c>
      <c r="I5820" t="s">
        <v>23</v>
      </c>
      <c r="J5820" s="2">
        <v>38</v>
      </c>
      <c r="K5820" s="2">
        <v>0</v>
      </c>
      <c r="L5820" s="2">
        <v>38</v>
      </c>
    </row>
    <row r="5821" spans="1:12" x14ac:dyDescent="0.3">
      <c r="A5821" t="s">
        <v>15</v>
      </c>
      <c r="B5821" t="s">
        <v>643</v>
      </c>
      <c r="C5821">
        <v>1</v>
      </c>
      <c r="D5821" t="s">
        <v>591</v>
      </c>
      <c r="E5821" t="s">
        <v>690</v>
      </c>
      <c r="F5821" t="s">
        <v>20</v>
      </c>
      <c r="G5821" t="s">
        <v>116</v>
      </c>
      <c r="H5821" t="s">
        <v>22</v>
      </c>
      <c r="I5821" t="s">
        <v>23</v>
      </c>
      <c r="J5821" s="2">
        <v>0</v>
      </c>
      <c r="K5821" s="2">
        <v>0</v>
      </c>
      <c r="L5821" s="2">
        <v>0</v>
      </c>
    </row>
    <row r="5822" spans="1:12" x14ac:dyDescent="0.3">
      <c r="A5822" t="s">
        <v>15</v>
      </c>
      <c r="B5822" t="s">
        <v>643</v>
      </c>
      <c r="C5822">
        <v>1</v>
      </c>
      <c r="D5822" t="s">
        <v>591</v>
      </c>
      <c r="E5822" t="s">
        <v>691</v>
      </c>
      <c r="F5822" t="s">
        <v>20</v>
      </c>
      <c r="G5822" t="s">
        <v>21</v>
      </c>
      <c r="H5822" t="s">
        <v>22</v>
      </c>
      <c r="I5822" t="s">
        <v>23</v>
      </c>
      <c r="J5822" s="2">
        <v>129</v>
      </c>
      <c r="K5822" s="2">
        <v>0</v>
      </c>
      <c r="L5822" s="2">
        <v>129</v>
      </c>
    </row>
    <row r="5823" spans="1:12" hidden="1" x14ac:dyDescent="0.3">
      <c r="A5823" t="s">
        <v>15</v>
      </c>
      <c r="B5823" t="s">
        <v>643</v>
      </c>
      <c r="C5823">
        <v>2</v>
      </c>
      <c r="D5823" t="s">
        <v>18</v>
      </c>
      <c r="E5823" t="e">
        <v>#N/A</v>
      </c>
      <c r="F5823" t="s">
        <v>20</v>
      </c>
      <c r="G5823" t="s">
        <v>21</v>
      </c>
      <c r="H5823" t="s">
        <v>22</v>
      </c>
      <c r="I5823" t="s">
        <v>23</v>
      </c>
      <c r="J5823" s="2">
        <v>44</v>
      </c>
      <c r="K5823" s="2">
        <v>0</v>
      </c>
      <c r="L5823" s="2">
        <v>44</v>
      </c>
    </row>
    <row r="5824" spans="1:12" hidden="1" x14ac:dyDescent="0.3">
      <c r="A5824" t="s">
        <v>15</v>
      </c>
      <c r="B5824" t="s">
        <v>643</v>
      </c>
      <c r="C5824">
        <v>2</v>
      </c>
      <c r="D5824" t="s">
        <v>18</v>
      </c>
      <c r="E5824" t="e">
        <v>#N/A</v>
      </c>
      <c r="F5824" t="s">
        <v>20</v>
      </c>
      <c r="G5824" t="s">
        <v>21</v>
      </c>
      <c r="H5824" t="s">
        <v>22</v>
      </c>
      <c r="I5824" t="s">
        <v>23</v>
      </c>
      <c r="J5824" s="2">
        <v>132</v>
      </c>
      <c r="K5824" s="2">
        <v>0</v>
      </c>
      <c r="L5824" s="2">
        <v>132</v>
      </c>
    </row>
    <row r="5825" spans="1:12" hidden="1" x14ac:dyDescent="0.3">
      <c r="A5825" t="s">
        <v>15</v>
      </c>
      <c r="B5825" t="s">
        <v>643</v>
      </c>
      <c r="C5825">
        <v>2</v>
      </c>
      <c r="D5825" t="s">
        <v>18</v>
      </c>
      <c r="E5825" t="e">
        <v>#N/A</v>
      </c>
      <c r="F5825" t="s">
        <v>20</v>
      </c>
      <c r="G5825" t="s">
        <v>21</v>
      </c>
      <c r="H5825" t="s">
        <v>22</v>
      </c>
      <c r="I5825" t="s">
        <v>23</v>
      </c>
      <c r="J5825" s="2">
        <v>3445</v>
      </c>
      <c r="K5825" s="2">
        <v>0</v>
      </c>
      <c r="L5825" s="2">
        <v>3445</v>
      </c>
    </row>
    <row r="5826" spans="1:12" hidden="1" x14ac:dyDescent="0.3">
      <c r="A5826" t="s">
        <v>15</v>
      </c>
      <c r="B5826" t="s">
        <v>643</v>
      </c>
      <c r="C5826">
        <v>2</v>
      </c>
      <c r="D5826" t="s">
        <v>18</v>
      </c>
      <c r="E5826" t="e">
        <v>#N/A</v>
      </c>
      <c r="F5826" t="s">
        <v>20</v>
      </c>
      <c r="G5826" t="s">
        <v>21</v>
      </c>
      <c r="H5826" t="s">
        <v>22</v>
      </c>
      <c r="I5826" t="s">
        <v>23</v>
      </c>
      <c r="J5826" s="2">
        <v>2227</v>
      </c>
      <c r="K5826" s="2">
        <v>0</v>
      </c>
      <c r="L5826" s="2">
        <v>2227</v>
      </c>
    </row>
    <row r="5827" spans="1:12" hidden="1" x14ac:dyDescent="0.3">
      <c r="A5827" t="s">
        <v>15</v>
      </c>
      <c r="B5827" t="s">
        <v>643</v>
      </c>
      <c r="C5827">
        <v>2</v>
      </c>
      <c r="D5827" t="s">
        <v>18</v>
      </c>
      <c r="E5827" t="e">
        <v>#N/A</v>
      </c>
      <c r="F5827" t="s">
        <v>20</v>
      </c>
      <c r="G5827" t="s">
        <v>21</v>
      </c>
      <c r="H5827" t="s">
        <v>22</v>
      </c>
      <c r="I5827" t="s">
        <v>23</v>
      </c>
      <c r="J5827" s="2">
        <v>1590</v>
      </c>
      <c r="K5827" s="2">
        <v>0</v>
      </c>
      <c r="L5827" s="2">
        <v>1590</v>
      </c>
    </row>
    <row r="5828" spans="1:12" hidden="1" x14ac:dyDescent="0.3">
      <c r="A5828" t="s">
        <v>15</v>
      </c>
      <c r="B5828" t="s">
        <v>643</v>
      </c>
      <c r="C5828">
        <v>2</v>
      </c>
      <c r="D5828" t="s">
        <v>18</v>
      </c>
      <c r="E5828" t="e">
        <v>#N/A</v>
      </c>
      <c r="F5828" t="s">
        <v>20</v>
      </c>
      <c r="G5828" t="s">
        <v>21</v>
      </c>
      <c r="H5828" t="s">
        <v>22</v>
      </c>
      <c r="I5828" t="s">
        <v>23</v>
      </c>
      <c r="J5828" s="2">
        <v>938</v>
      </c>
      <c r="K5828" s="2">
        <v>0</v>
      </c>
      <c r="L5828" s="2">
        <v>938</v>
      </c>
    </row>
    <row r="5829" spans="1:12" hidden="1" x14ac:dyDescent="0.3">
      <c r="A5829" t="s">
        <v>15</v>
      </c>
      <c r="B5829" t="s">
        <v>643</v>
      </c>
      <c r="C5829">
        <v>2</v>
      </c>
      <c r="D5829" t="s">
        <v>18</v>
      </c>
      <c r="E5829" t="e">
        <v>#N/A</v>
      </c>
      <c r="F5829" t="s">
        <v>20</v>
      </c>
      <c r="G5829" t="s">
        <v>116</v>
      </c>
      <c r="H5829" t="s">
        <v>22</v>
      </c>
      <c r="I5829" t="s">
        <v>23</v>
      </c>
      <c r="J5829" s="2">
        <v>0</v>
      </c>
      <c r="K5829" s="2">
        <v>0</v>
      </c>
      <c r="L5829" s="2">
        <v>0</v>
      </c>
    </row>
    <row r="5830" spans="1:12" hidden="1" x14ac:dyDescent="0.3">
      <c r="A5830" t="s">
        <v>15</v>
      </c>
      <c r="B5830" t="s">
        <v>643</v>
      </c>
      <c r="C5830">
        <v>2</v>
      </c>
      <c r="D5830" t="s">
        <v>18</v>
      </c>
      <c r="E5830" t="s">
        <v>685</v>
      </c>
      <c r="F5830" t="s">
        <v>20</v>
      </c>
      <c r="G5830" t="s">
        <v>116</v>
      </c>
      <c r="H5830" t="s">
        <v>22</v>
      </c>
      <c r="I5830" t="s">
        <v>23</v>
      </c>
      <c r="J5830" s="2">
        <v>0</v>
      </c>
      <c r="K5830" s="2">
        <v>0</v>
      </c>
      <c r="L5830" s="2">
        <v>0</v>
      </c>
    </row>
    <row r="5831" spans="1:12" hidden="1" x14ac:dyDescent="0.3">
      <c r="A5831" t="s">
        <v>15</v>
      </c>
      <c r="B5831" t="s">
        <v>643</v>
      </c>
      <c r="C5831">
        <v>2</v>
      </c>
      <c r="D5831" t="s">
        <v>17</v>
      </c>
      <c r="E5831" t="s">
        <v>686</v>
      </c>
      <c r="F5831" t="s">
        <v>20</v>
      </c>
      <c r="G5831" t="s">
        <v>21</v>
      </c>
      <c r="H5831" t="s">
        <v>22</v>
      </c>
      <c r="I5831" t="s">
        <v>23</v>
      </c>
      <c r="J5831" s="2">
        <v>8376</v>
      </c>
      <c r="K5831" s="2">
        <v>0</v>
      </c>
      <c r="L5831" s="2">
        <v>8376</v>
      </c>
    </row>
    <row r="5832" spans="1:12" hidden="1" x14ac:dyDescent="0.3">
      <c r="A5832" t="s">
        <v>15</v>
      </c>
      <c r="B5832" t="s">
        <v>643</v>
      </c>
      <c r="C5832">
        <v>2</v>
      </c>
      <c r="D5832" t="s">
        <v>567</v>
      </c>
      <c r="E5832" t="s">
        <v>687</v>
      </c>
      <c r="F5832" t="s">
        <v>20</v>
      </c>
      <c r="G5832" t="s">
        <v>21</v>
      </c>
      <c r="H5832" t="s">
        <v>22</v>
      </c>
      <c r="I5832" t="s">
        <v>23</v>
      </c>
      <c r="J5832" s="2">
        <v>440</v>
      </c>
      <c r="K5832" s="2">
        <v>0</v>
      </c>
      <c r="L5832" s="2">
        <v>440</v>
      </c>
    </row>
    <row r="5833" spans="1:12" hidden="1" x14ac:dyDescent="0.3">
      <c r="A5833" t="s">
        <v>15</v>
      </c>
      <c r="B5833" t="s">
        <v>643</v>
      </c>
      <c r="C5833">
        <v>2</v>
      </c>
      <c r="D5833" t="s">
        <v>567</v>
      </c>
      <c r="E5833" t="s">
        <v>688</v>
      </c>
      <c r="F5833" t="s">
        <v>20</v>
      </c>
      <c r="G5833" t="s">
        <v>116</v>
      </c>
      <c r="H5833" t="s">
        <v>22</v>
      </c>
      <c r="I5833" t="s">
        <v>23</v>
      </c>
      <c r="J5833" s="2">
        <v>0</v>
      </c>
      <c r="K5833" s="2">
        <v>0</v>
      </c>
      <c r="L5833" s="2">
        <v>0</v>
      </c>
    </row>
    <row r="5834" spans="1:12" hidden="1" x14ac:dyDescent="0.3">
      <c r="A5834" t="s">
        <v>15</v>
      </c>
      <c r="B5834" t="s">
        <v>643</v>
      </c>
      <c r="C5834">
        <v>2</v>
      </c>
      <c r="D5834" t="s">
        <v>567</v>
      </c>
      <c r="E5834" t="s">
        <v>689</v>
      </c>
      <c r="F5834" t="s">
        <v>20</v>
      </c>
      <c r="G5834" t="s">
        <v>21</v>
      </c>
      <c r="H5834" t="s">
        <v>22</v>
      </c>
      <c r="I5834" t="s">
        <v>23</v>
      </c>
      <c r="J5834" s="2">
        <v>245</v>
      </c>
      <c r="K5834" s="2">
        <v>0</v>
      </c>
      <c r="L5834" s="2">
        <v>245</v>
      </c>
    </row>
    <row r="5835" spans="1:12" hidden="1" x14ac:dyDescent="0.3">
      <c r="A5835" t="s">
        <v>15</v>
      </c>
      <c r="B5835" t="s">
        <v>643</v>
      </c>
      <c r="C5835">
        <v>2</v>
      </c>
      <c r="D5835" t="s">
        <v>567</v>
      </c>
      <c r="E5835" t="s">
        <v>690</v>
      </c>
      <c r="F5835" t="s">
        <v>20</v>
      </c>
      <c r="G5835" t="s">
        <v>21</v>
      </c>
      <c r="H5835" t="s">
        <v>22</v>
      </c>
      <c r="I5835" t="s">
        <v>23</v>
      </c>
      <c r="J5835" s="2">
        <v>302</v>
      </c>
      <c r="K5835" s="2">
        <v>0</v>
      </c>
      <c r="L5835" s="2">
        <v>302</v>
      </c>
    </row>
    <row r="5836" spans="1:12" hidden="1" x14ac:dyDescent="0.3">
      <c r="A5836" t="s">
        <v>15</v>
      </c>
      <c r="B5836" t="s">
        <v>643</v>
      </c>
      <c r="C5836">
        <v>2</v>
      </c>
      <c r="D5836" t="s">
        <v>567</v>
      </c>
      <c r="E5836" t="s">
        <v>691</v>
      </c>
      <c r="F5836" t="s">
        <v>20</v>
      </c>
      <c r="G5836" t="s">
        <v>21</v>
      </c>
      <c r="H5836" t="s">
        <v>22</v>
      </c>
      <c r="I5836" t="s">
        <v>23</v>
      </c>
      <c r="J5836" s="2">
        <v>403</v>
      </c>
      <c r="K5836" s="2">
        <v>0</v>
      </c>
      <c r="L5836" s="2">
        <v>403</v>
      </c>
    </row>
    <row r="5837" spans="1:12" hidden="1" x14ac:dyDescent="0.3">
      <c r="A5837" t="s">
        <v>15</v>
      </c>
      <c r="B5837" t="s">
        <v>643</v>
      </c>
      <c r="C5837">
        <v>2</v>
      </c>
      <c r="D5837" t="s">
        <v>567</v>
      </c>
      <c r="E5837" t="s">
        <v>685</v>
      </c>
      <c r="F5837" t="s">
        <v>20</v>
      </c>
      <c r="G5837" t="s">
        <v>21</v>
      </c>
      <c r="H5837" t="s">
        <v>22</v>
      </c>
      <c r="I5837" t="s">
        <v>23</v>
      </c>
      <c r="J5837" s="2">
        <v>179</v>
      </c>
      <c r="K5837" s="2">
        <v>0</v>
      </c>
      <c r="L5837" s="2">
        <v>179</v>
      </c>
    </row>
    <row r="5838" spans="1:12" hidden="1" x14ac:dyDescent="0.3">
      <c r="A5838" t="s">
        <v>15</v>
      </c>
      <c r="B5838" t="s">
        <v>643</v>
      </c>
      <c r="C5838">
        <v>2</v>
      </c>
      <c r="D5838" t="s">
        <v>567</v>
      </c>
      <c r="E5838" t="s">
        <v>686</v>
      </c>
      <c r="F5838" t="s">
        <v>20</v>
      </c>
      <c r="G5838" t="s">
        <v>21</v>
      </c>
      <c r="H5838" t="s">
        <v>22</v>
      </c>
      <c r="I5838" t="s">
        <v>23</v>
      </c>
      <c r="J5838" s="2">
        <v>477</v>
      </c>
      <c r="K5838" s="2">
        <v>0</v>
      </c>
      <c r="L5838" s="2">
        <v>477</v>
      </c>
    </row>
    <row r="5839" spans="1:12" hidden="1" x14ac:dyDescent="0.3">
      <c r="A5839" t="s">
        <v>15</v>
      </c>
      <c r="B5839" t="s">
        <v>643</v>
      </c>
      <c r="C5839">
        <v>2</v>
      </c>
      <c r="D5839" t="s">
        <v>567</v>
      </c>
      <c r="E5839" t="s">
        <v>687</v>
      </c>
      <c r="F5839" t="s">
        <v>20</v>
      </c>
      <c r="G5839" t="s">
        <v>21</v>
      </c>
      <c r="H5839" t="s">
        <v>22</v>
      </c>
      <c r="I5839" t="s">
        <v>23</v>
      </c>
      <c r="J5839" s="2">
        <v>645</v>
      </c>
      <c r="K5839" s="2">
        <v>0</v>
      </c>
      <c r="L5839" s="2">
        <v>645</v>
      </c>
    </row>
    <row r="5840" spans="1:12" hidden="1" x14ac:dyDescent="0.3">
      <c r="A5840" t="s">
        <v>15</v>
      </c>
      <c r="B5840" t="s">
        <v>643</v>
      </c>
      <c r="C5840">
        <v>2</v>
      </c>
      <c r="D5840" t="s">
        <v>567</v>
      </c>
      <c r="E5840" t="s">
        <v>688</v>
      </c>
      <c r="F5840" t="s">
        <v>20</v>
      </c>
      <c r="G5840" t="s">
        <v>21</v>
      </c>
      <c r="H5840" t="s">
        <v>22</v>
      </c>
      <c r="I5840" t="s">
        <v>23</v>
      </c>
      <c r="J5840" s="2">
        <v>71</v>
      </c>
      <c r="K5840" s="2">
        <v>0</v>
      </c>
      <c r="L5840" s="2">
        <v>71</v>
      </c>
    </row>
    <row r="5841" spans="1:12" hidden="1" x14ac:dyDescent="0.3">
      <c r="A5841" t="s">
        <v>15</v>
      </c>
      <c r="B5841" t="s">
        <v>643</v>
      </c>
      <c r="C5841">
        <v>2</v>
      </c>
      <c r="D5841" t="s">
        <v>567</v>
      </c>
      <c r="E5841" t="s">
        <v>689</v>
      </c>
      <c r="F5841" t="s">
        <v>20</v>
      </c>
      <c r="G5841" t="s">
        <v>21</v>
      </c>
      <c r="H5841" t="s">
        <v>22</v>
      </c>
      <c r="I5841" t="s">
        <v>23</v>
      </c>
      <c r="J5841" s="2">
        <v>992</v>
      </c>
      <c r="K5841" s="2">
        <v>0</v>
      </c>
      <c r="L5841" s="2">
        <v>992</v>
      </c>
    </row>
    <row r="5842" spans="1:12" hidden="1" x14ac:dyDescent="0.3">
      <c r="A5842" t="s">
        <v>15</v>
      </c>
      <c r="B5842" t="s">
        <v>643</v>
      </c>
      <c r="C5842">
        <v>2</v>
      </c>
      <c r="D5842" t="s">
        <v>567</v>
      </c>
      <c r="E5842" t="s">
        <v>690</v>
      </c>
      <c r="F5842" t="s">
        <v>20</v>
      </c>
      <c r="G5842" t="s">
        <v>21</v>
      </c>
      <c r="H5842" t="s">
        <v>22</v>
      </c>
      <c r="I5842" t="s">
        <v>23</v>
      </c>
      <c r="J5842" s="2">
        <v>3797</v>
      </c>
      <c r="K5842" s="2">
        <v>0</v>
      </c>
      <c r="L5842" s="2">
        <v>3797</v>
      </c>
    </row>
    <row r="5843" spans="1:12" hidden="1" x14ac:dyDescent="0.3">
      <c r="A5843" t="s">
        <v>15</v>
      </c>
      <c r="B5843" t="s">
        <v>643</v>
      </c>
      <c r="C5843">
        <v>2</v>
      </c>
      <c r="D5843" t="s">
        <v>567</v>
      </c>
      <c r="E5843" t="s">
        <v>691</v>
      </c>
      <c r="F5843" t="s">
        <v>20</v>
      </c>
      <c r="G5843" t="s">
        <v>21</v>
      </c>
      <c r="H5843" t="s">
        <v>22</v>
      </c>
      <c r="I5843" t="s">
        <v>23</v>
      </c>
      <c r="J5843" s="2">
        <v>250</v>
      </c>
      <c r="K5843" s="2">
        <v>0</v>
      </c>
      <c r="L5843" s="2">
        <v>250</v>
      </c>
    </row>
    <row r="5844" spans="1:12" hidden="1" x14ac:dyDescent="0.3">
      <c r="A5844" t="s">
        <v>15</v>
      </c>
      <c r="B5844" t="s">
        <v>643</v>
      </c>
      <c r="C5844">
        <v>2</v>
      </c>
      <c r="D5844" t="s">
        <v>567</v>
      </c>
      <c r="E5844" t="s">
        <v>685</v>
      </c>
      <c r="F5844" t="s">
        <v>20</v>
      </c>
      <c r="G5844" t="s">
        <v>21</v>
      </c>
      <c r="H5844" t="s">
        <v>22</v>
      </c>
      <c r="I5844" t="s">
        <v>23</v>
      </c>
      <c r="J5844" s="2">
        <v>24</v>
      </c>
      <c r="K5844" s="2">
        <v>0</v>
      </c>
      <c r="L5844" s="2">
        <v>24</v>
      </c>
    </row>
    <row r="5845" spans="1:12" hidden="1" x14ac:dyDescent="0.3">
      <c r="A5845" t="s">
        <v>15</v>
      </c>
      <c r="B5845" t="s">
        <v>643</v>
      </c>
      <c r="C5845">
        <v>2</v>
      </c>
      <c r="D5845" t="s">
        <v>567</v>
      </c>
      <c r="E5845" t="s">
        <v>686</v>
      </c>
      <c r="F5845" t="s">
        <v>20</v>
      </c>
      <c r="G5845" t="s">
        <v>21</v>
      </c>
      <c r="H5845" t="s">
        <v>22</v>
      </c>
      <c r="I5845" t="s">
        <v>23</v>
      </c>
      <c r="J5845" s="2">
        <v>149</v>
      </c>
      <c r="K5845" s="2">
        <v>0</v>
      </c>
      <c r="L5845" s="2">
        <v>149</v>
      </c>
    </row>
    <row r="5846" spans="1:12" hidden="1" x14ac:dyDescent="0.3">
      <c r="A5846" t="s">
        <v>15</v>
      </c>
      <c r="B5846" t="s">
        <v>643</v>
      </c>
      <c r="C5846">
        <v>2</v>
      </c>
      <c r="D5846" t="s">
        <v>567</v>
      </c>
      <c r="E5846" t="s">
        <v>687</v>
      </c>
      <c r="F5846" t="s">
        <v>20</v>
      </c>
      <c r="G5846" t="s">
        <v>21</v>
      </c>
      <c r="H5846" t="s">
        <v>22</v>
      </c>
      <c r="I5846" t="s">
        <v>23</v>
      </c>
      <c r="J5846" s="2">
        <v>69</v>
      </c>
      <c r="K5846" s="2">
        <v>0</v>
      </c>
      <c r="L5846" s="2">
        <v>69</v>
      </c>
    </row>
    <row r="5847" spans="1:12" hidden="1" x14ac:dyDescent="0.3">
      <c r="A5847" t="s">
        <v>15</v>
      </c>
      <c r="B5847" t="s">
        <v>643</v>
      </c>
      <c r="C5847">
        <v>2</v>
      </c>
      <c r="D5847" t="s">
        <v>567</v>
      </c>
      <c r="E5847" t="s">
        <v>688</v>
      </c>
      <c r="F5847" t="s">
        <v>20</v>
      </c>
      <c r="G5847" t="s">
        <v>21</v>
      </c>
      <c r="H5847" t="s">
        <v>22</v>
      </c>
      <c r="I5847" t="s">
        <v>23</v>
      </c>
      <c r="J5847" s="2">
        <v>375</v>
      </c>
      <c r="K5847" s="2">
        <v>0</v>
      </c>
      <c r="L5847" s="2">
        <v>375</v>
      </c>
    </row>
    <row r="5848" spans="1:12" hidden="1" x14ac:dyDescent="0.3">
      <c r="A5848" t="s">
        <v>15</v>
      </c>
      <c r="B5848" t="s">
        <v>643</v>
      </c>
      <c r="C5848">
        <v>2</v>
      </c>
      <c r="D5848" t="s">
        <v>567</v>
      </c>
      <c r="E5848" t="s">
        <v>689</v>
      </c>
      <c r="F5848" t="s">
        <v>20</v>
      </c>
      <c r="G5848" t="s">
        <v>21</v>
      </c>
      <c r="H5848" t="s">
        <v>22</v>
      </c>
      <c r="I5848" t="s">
        <v>23</v>
      </c>
      <c r="J5848" s="2">
        <v>645</v>
      </c>
      <c r="K5848" s="2">
        <v>0</v>
      </c>
      <c r="L5848" s="2">
        <v>645</v>
      </c>
    </row>
    <row r="5849" spans="1:12" hidden="1" x14ac:dyDescent="0.3">
      <c r="A5849" t="s">
        <v>15</v>
      </c>
      <c r="B5849" t="s">
        <v>643</v>
      </c>
      <c r="C5849">
        <v>2</v>
      </c>
      <c r="D5849" t="s">
        <v>567</v>
      </c>
      <c r="E5849" t="s">
        <v>690</v>
      </c>
      <c r="F5849" t="s">
        <v>20</v>
      </c>
      <c r="G5849" t="s">
        <v>21</v>
      </c>
      <c r="H5849" t="s">
        <v>22</v>
      </c>
      <c r="I5849" t="s">
        <v>23</v>
      </c>
      <c r="J5849" s="2">
        <v>649</v>
      </c>
      <c r="K5849" s="2">
        <v>0</v>
      </c>
      <c r="L5849" s="2">
        <v>649</v>
      </c>
    </row>
    <row r="5850" spans="1:12" hidden="1" x14ac:dyDescent="0.3">
      <c r="A5850" t="s">
        <v>15</v>
      </c>
      <c r="B5850" t="s">
        <v>643</v>
      </c>
      <c r="C5850">
        <v>2</v>
      </c>
      <c r="D5850" t="s">
        <v>567</v>
      </c>
      <c r="E5850" t="s">
        <v>691</v>
      </c>
      <c r="F5850" t="s">
        <v>20</v>
      </c>
      <c r="G5850" t="s">
        <v>21</v>
      </c>
      <c r="H5850" t="s">
        <v>22</v>
      </c>
      <c r="I5850" t="s">
        <v>23</v>
      </c>
      <c r="J5850" s="2">
        <v>1721</v>
      </c>
      <c r="K5850" s="2">
        <v>0</v>
      </c>
      <c r="L5850" s="2">
        <v>1721</v>
      </c>
    </row>
    <row r="5851" spans="1:12" hidden="1" x14ac:dyDescent="0.3">
      <c r="A5851" t="s">
        <v>15</v>
      </c>
      <c r="B5851" t="s">
        <v>643</v>
      </c>
      <c r="C5851">
        <v>2</v>
      </c>
      <c r="D5851" t="s">
        <v>567</v>
      </c>
      <c r="E5851" t="s">
        <v>685</v>
      </c>
      <c r="F5851" t="s">
        <v>20</v>
      </c>
      <c r="G5851" t="s">
        <v>21</v>
      </c>
      <c r="H5851" t="s">
        <v>22</v>
      </c>
      <c r="I5851" t="s">
        <v>23</v>
      </c>
      <c r="J5851" s="2">
        <v>180</v>
      </c>
      <c r="K5851" s="2">
        <v>0</v>
      </c>
      <c r="L5851" s="2">
        <v>180</v>
      </c>
    </row>
    <row r="5852" spans="1:12" hidden="1" x14ac:dyDescent="0.3">
      <c r="A5852" t="s">
        <v>15</v>
      </c>
      <c r="B5852" t="s">
        <v>643</v>
      </c>
      <c r="C5852">
        <v>2</v>
      </c>
      <c r="D5852" t="s">
        <v>567</v>
      </c>
      <c r="E5852" t="s">
        <v>686</v>
      </c>
      <c r="F5852" t="s">
        <v>20</v>
      </c>
      <c r="G5852" t="s">
        <v>21</v>
      </c>
      <c r="H5852" t="s">
        <v>22</v>
      </c>
      <c r="I5852" t="s">
        <v>23</v>
      </c>
      <c r="J5852" s="2">
        <v>300</v>
      </c>
      <c r="K5852" s="2">
        <v>0</v>
      </c>
      <c r="L5852" s="2">
        <v>300</v>
      </c>
    </row>
    <row r="5853" spans="1:12" hidden="1" x14ac:dyDescent="0.3">
      <c r="A5853" t="s">
        <v>15</v>
      </c>
      <c r="B5853" t="s">
        <v>643</v>
      </c>
      <c r="C5853">
        <v>2</v>
      </c>
      <c r="D5853" t="s">
        <v>567</v>
      </c>
      <c r="E5853" t="s">
        <v>687</v>
      </c>
      <c r="F5853" t="s">
        <v>20</v>
      </c>
      <c r="G5853" t="s">
        <v>21</v>
      </c>
      <c r="H5853" t="s">
        <v>22</v>
      </c>
      <c r="I5853" t="s">
        <v>23</v>
      </c>
      <c r="J5853" s="2">
        <v>4343</v>
      </c>
      <c r="K5853" s="2">
        <v>0</v>
      </c>
      <c r="L5853" s="2">
        <v>4343</v>
      </c>
    </row>
    <row r="5854" spans="1:12" hidden="1" x14ac:dyDescent="0.3">
      <c r="A5854" t="s">
        <v>15</v>
      </c>
      <c r="B5854" t="s">
        <v>643</v>
      </c>
      <c r="C5854">
        <v>2</v>
      </c>
      <c r="D5854" t="s">
        <v>567</v>
      </c>
      <c r="E5854" t="s">
        <v>688</v>
      </c>
      <c r="F5854" t="s">
        <v>20</v>
      </c>
      <c r="G5854" t="s">
        <v>21</v>
      </c>
      <c r="H5854" t="s">
        <v>22</v>
      </c>
      <c r="I5854" t="s">
        <v>23</v>
      </c>
      <c r="J5854" s="2">
        <v>45</v>
      </c>
      <c r="K5854" s="2">
        <v>0</v>
      </c>
      <c r="L5854" s="2">
        <v>45</v>
      </c>
    </row>
    <row r="5855" spans="1:12" hidden="1" x14ac:dyDescent="0.3">
      <c r="A5855" t="s">
        <v>15</v>
      </c>
      <c r="B5855" t="s">
        <v>643</v>
      </c>
      <c r="C5855">
        <v>2</v>
      </c>
      <c r="D5855" t="s">
        <v>567</v>
      </c>
      <c r="E5855" t="s">
        <v>689</v>
      </c>
      <c r="F5855" t="s">
        <v>20</v>
      </c>
      <c r="G5855" t="s">
        <v>21</v>
      </c>
      <c r="H5855" t="s">
        <v>22</v>
      </c>
      <c r="I5855" t="s">
        <v>23</v>
      </c>
      <c r="J5855" s="2">
        <v>54</v>
      </c>
      <c r="K5855" s="2">
        <v>0</v>
      </c>
      <c r="L5855" s="2">
        <v>54</v>
      </c>
    </row>
    <row r="5856" spans="1:12" hidden="1" x14ac:dyDescent="0.3">
      <c r="A5856" t="s">
        <v>15</v>
      </c>
      <c r="B5856" t="s">
        <v>643</v>
      </c>
      <c r="C5856">
        <v>2</v>
      </c>
      <c r="D5856" t="s">
        <v>567</v>
      </c>
      <c r="E5856" t="s">
        <v>690</v>
      </c>
      <c r="F5856" t="s">
        <v>20</v>
      </c>
      <c r="G5856" t="s">
        <v>21</v>
      </c>
      <c r="H5856" t="s">
        <v>22</v>
      </c>
      <c r="I5856" t="s">
        <v>23</v>
      </c>
      <c r="J5856" s="2">
        <v>97</v>
      </c>
      <c r="K5856" s="2">
        <v>0</v>
      </c>
      <c r="L5856" s="2">
        <v>97</v>
      </c>
    </row>
    <row r="5857" spans="1:12" x14ac:dyDescent="0.3">
      <c r="A5857" t="s">
        <v>15</v>
      </c>
      <c r="B5857" t="s">
        <v>643</v>
      </c>
      <c r="C5857">
        <v>2</v>
      </c>
      <c r="D5857" t="s">
        <v>591</v>
      </c>
      <c r="E5857" t="s">
        <v>691</v>
      </c>
      <c r="F5857" t="s">
        <v>20</v>
      </c>
      <c r="G5857" t="s">
        <v>21</v>
      </c>
      <c r="H5857" t="s">
        <v>22</v>
      </c>
      <c r="I5857" t="s">
        <v>23</v>
      </c>
      <c r="J5857" s="2">
        <v>4341</v>
      </c>
      <c r="K5857" s="2">
        <v>0</v>
      </c>
      <c r="L5857" s="2">
        <v>4341</v>
      </c>
    </row>
    <row r="5858" spans="1:12" x14ac:dyDescent="0.3">
      <c r="A5858" t="s">
        <v>15</v>
      </c>
      <c r="B5858" t="s">
        <v>643</v>
      </c>
      <c r="C5858">
        <v>2</v>
      </c>
      <c r="D5858" t="s">
        <v>591</v>
      </c>
      <c r="E5858" t="s">
        <v>685</v>
      </c>
      <c r="F5858" t="s">
        <v>20</v>
      </c>
      <c r="G5858" t="s">
        <v>21</v>
      </c>
      <c r="H5858" t="s">
        <v>22</v>
      </c>
      <c r="I5858" t="s">
        <v>23</v>
      </c>
      <c r="J5858" s="2">
        <v>3981</v>
      </c>
      <c r="K5858" s="2">
        <v>0</v>
      </c>
      <c r="L5858" s="2">
        <v>3981</v>
      </c>
    </row>
    <row r="5859" spans="1:12" x14ac:dyDescent="0.3">
      <c r="A5859" t="s">
        <v>15</v>
      </c>
      <c r="B5859" t="s">
        <v>643</v>
      </c>
      <c r="C5859">
        <v>2</v>
      </c>
      <c r="D5859" t="s">
        <v>591</v>
      </c>
      <c r="E5859" t="s">
        <v>686</v>
      </c>
      <c r="F5859" t="s">
        <v>20</v>
      </c>
      <c r="G5859" t="s">
        <v>21</v>
      </c>
      <c r="H5859" t="s">
        <v>22</v>
      </c>
      <c r="I5859" t="s">
        <v>23</v>
      </c>
      <c r="J5859" s="2">
        <v>11</v>
      </c>
      <c r="K5859" s="2">
        <v>0</v>
      </c>
      <c r="L5859" s="2">
        <v>11</v>
      </c>
    </row>
    <row r="5860" spans="1:12" x14ac:dyDescent="0.3">
      <c r="A5860" t="s">
        <v>15</v>
      </c>
      <c r="B5860" t="s">
        <v>643</v>
      </c>
      <c r="C5860">
        <v>2</v>
      </c>
      <c r="D5860" t="s">
        <v>591</v>
      </c>
      <c r="E5860" t="s">
        <v>687</v>
      </c>
      <c r="F5860" t="s">
        <v>20</v>
      </c>
      <c r="G5860" t="s">
        <v>21</v>
      </c>
      <c r="H5860" t="s">
        <v>22</v>
      </c>
      <c r="I5860" t="s">
        <v>23</v>
      </c>
      <c r="J5860" s="2">
        <v>7</v>
      </c>
      <c r="K5860" s="2">
        <v>0</v>
      </c>
      <c r="L5860" s="2">
        <v>7</v>
      </c>
    </row>
    <row r="5861" spans="1:12" x14ac:dyDescent="0.3">
      <c r="A5861" t="s">
        <v>15</v>
      </c>
      <c r="B5861" t="s">
        <v>643</v>
      </c>
      <c r="C5861">
        <v>2</v>
      </c>
      <c r="D5861" t="s">
        <v>591</v>
      </c>
      <c r="E5861" t="s">
        <v>688</v>
      </c>
      <c r="F5861" t="s">
        <v>20</v>
      </c>
      <c r="G5861" t="s">
        <v>21</v>
      </c>
      <c r="H5861" t="s">
        <v>22</v>
      </c>
      <c r="I5861" t="s">
        <v>23</v>
      </c>
      <c r="J5861" s="2">
        <v>8</v>
      </c>
      <c r="K5861" s="2">
        <v>0</v>
      </c>
      <c r="L5861" s="2">
        <v>8</v>
      </c>
    </row>
    <row r="5862" spans="1:12" x14ac:dyDescent="0.3">
      <c r="A5862" t="s">
        <v>15</v>
      </c>
      <c r="B5862" t="s">
        <v>643</v>
      </c>
      <c r="C5862">
        <v>2</v>
      </c>
      <c r="D5862" t="s">
        <v>591</v>
      </c>
      <c r="E5862" t="s">
        <v>689</v>
      </c>
      <c r="F5862" t="s">
        <v>20</v>
      </c>
      <c r="G5862" t="s">
        <v>116</v>
      </c>
      <c r="H5862" t="s">
        <v>22</v>
      </c>
      <c r="I5862" t="s">
        <v>23</v>
      </c>
      <c r="J5862" s="2">
        <v>0</v>
      </c>
      <c r="K5862" s="2">
        <v>0</v>
      </c>
      <c r="L5862" s="2">
        <v>0</v>
      </c>
    </row>
    <row r="5863" spans="1:12" x14ac:dyDescent="0.3">
      <c r="A5863" t="s">
        <v>15</v>
      </c>
      <c r="B5863" t="s">
        <v>643</v>
      </c>
      <c r="C5863">
        <v>2</v>
      </c>
      <c r="D5863" t="s">
        <v>591</v>
      </c>
      <c r="E5863" t="s">
        <v>690</v>
      </c>
      <c r="F5863" t="s">
        <v>20</v>
      </c>
      <c r="G5863" t="s">
        <v>21</v>
      </c>
      <c r="H5863" t="s">
        <v>22</v>
      </c>
      <c r="I5863" t="s">
        <v>23</v>
      </c>
      <c r="J5863" s="2">
        <v>28</v>
      </c>
      <c r="K5863" s="2">
        <v>0</v>
      </c>
      <c r="L5863" s="2">
        <v>28</v>
      </c>
    </row>
    <row r="5864" spans="1:12" hidden="1" x14ac:dyDescent="0.3">
      <c r="A5864" t="s">
        <v>15</v>
      </c>
      <c r="B5864" t="s">
        <v>643</v>
      </c>
      <c r="C5864">
        <v>3</v>
      </c>
      <c r="D5864" t="s">
        <v>18</v>
      </c>
      <c r="E5864" t="s">
        <v>691</v>
      </c>
      <c r="F5864" t="s">
        <v>20</v>
      </c>
      <c r="G5864" t="s">
        <v>21</v>
      </c>
      <c r="H5864" t="s">
        <v>22</v>
      </c>
      <c r="I5864" t="s">
        <v>23</v>
      </c>
      <c r="J5864" s="2">
        <v>2</v>
      </c>
      <c r="K5864" s="2">
        <v>0</v>
      </c>
      <c r="L5864" s="2">
        <v>2</v>
      </c>
    </row>
    <row r="5865" spans="1:12" hidden="1" x14ac:dyDescent="0.3">
      <c r="A5865" t="s">
        <v>15</v>
      </c>
      <c r="B5865" t="s">
        <v>643</v>
      </c>
      <c r="C5865">
        <v>3</v>
      </c>
      <c r="D5865" t="s">
        <v>18</v>
      </c>
      <c r="E5865" t="s">
        <v>685</v>
      </c>
      <c r="F5865" t="s">
        <v>20</v>
      </c>
      <c r="G5865" t="s">
        <v>21</v>
      </c>
      <c r="H5865" t="s">
        <v>22</v>
      </c>
      <c r="I5865" t="s">
        <v>23</v>
      </c>
      <c r="J5865" s="2">
        <v>41</v>
      </c>
      <c r="K5865" s="2">
        <v>0</v>
      </c>
      <c r="L5865" s="2">
        <v>41</v>
      </c>
    </row>
    <row r="5866" spans="1:12" hidden="1" x14ac:dyDescent="0.3">
      <c r="A5866" t="s">
        <v>15</v>
      </c>
      <c r="B5866" t="s">
        <v>643</v>
      </c>
      <c r="C5866">
        <v>3</v>
      </c>
      <c r="D5866" t="s">
        <v>18</v>
      </c>
      <c r="E5866" t="s">
        <v>686</v>
      </c>
      <c r="F5866" t="s">
        <v>20</v>
      </c>
      <c r="G5866" t="s">
        <v>21</v>
      </c>
      <c r="H5866" t="s">
        <v>22</v>
      </c>
      <c r="I5866" t="s">
        <v>23</v>
      </c>
      <c r="J5866" s="2">
        <v>701</v>
      </c>
      <c r="K5866" s="2">
        <v>0</v>
      </c>
      <c r="L5866" s="2">
        <v>701</v>
      </c>
    </row>
    <row r="5867" spans="1:12" hidden="1" x14ac:dyDescent="0.3">
      <c r="A5867" t="s">
        <v>15</v>
      </c>
      <c r="B5867" t="s">
        <v>643</v>
      </c>
      <c r="C5867">
        <v>3</v>
      </c>
      <c r="D5867" t="s">
        <v>18</v>
      </c>
      <c r="E5867" t="s">
        <v>687</v>
      </c>
      <c r="F5867" t="s">
        <v>20</v>
      </c>
      <c r="G5867" t="s">
        <v>21</v>
      </c>
      <c r="H5867" t="s">
        <v>22</v>
      </c>
      <c r="I5867" t="s">
        <v>23</v>
      </c>
      <c r="J5867" s="2">
        <v>401</v>
      </c>
      <c r="K5867" s="2">
        <v>0</v>
      </c>
      <c r="L5867" s="2">
        <v>401</v>
      </c>
    </row>
    <row r="5868" spans="1:12" hidden="1" x14ac:dyDescent="0.3">
      <c r="A5868" t="s">
        <v>15</v>
      </c>
      <c r="B5868" t="s">
        <v>643</v>
      </c>
      <c r="C5868">
        <v>3</v>
      </c>
      <c r="D5868" t="s">
        <v>18</v>
      </c>
      <c r="E5868" t="s">
        <v>688</v>
      </c>
      <c r="F5868" t="s">
        <v>20</v>
      </c>
      <c r="G5868" t="s">
        <v>21</v>
      </c>
      <c r="H5868" t="s">
        <v>22</v>
      </c>
      <c r="I5868" t="s">
        <v>23</v>
      </c>
      <c r="J5868" s="2">
        <v>258</v>
      </c>
      <c r="K5868" s="2">
        <v>0</v>
      </c>
      <c r="L5868" s="2">
        <v>258</v>
      </c>
    </row>
    <row r="5869" spans="1:12" hidden="1" x14ac:dyDescent="0.3">
      <c r="A5869" t="s">
        <v>15</v>
      </c>
      <c r="B5869" t="s">
        <v>643</v>
      </c>
      <c r="C5869">
        <v>3</v>
      </c>
      <c r="D5869" t="s">
        <v>18</v>
      </c>
      <c r="E5869" t="s">
        <v>689</v>
      </c>
      <c r="F5869" t="s">
        <v>20</v>
      </c>
      <c r="G5869" t="s">
        <v>21</v>
      </c>
      <c r="H5869" t="s">
        <v>22</v>
      </c>
      <c r="I5869" t="s">
        <v>23</v>
      </c>
      <c r="J5869" s="2">
        <v>79</v>
      </c>
      <c r="K5869" s="2">
        <v>0</v>
      </c>
      <c r="L5869" s="2">
        <v>79</v>
      </c>
    </row>
    <row r="5870" spans="1:12" hidden="1" x14ac:dyDescent="0.3">
      <c r="A5870" t="s">
        <v>15</v>
      </c>
      <c r="B5870" t="s">
        <v>643</v>
      </c>
      <c r="C5870">
        <v>3</v>
      </c>
      <c r="D5870" t="s">
        <v>18</v>
      </c>
      <c r="E5870" t="s">
        <v>690</v>
      </c>
      <c r="F5870" t="s">
        <v>20</v>
      </c>
      <c r="G5870" t="s">
        <v>116</v>
      </c>
      <c r="H5870" t="s">
        <v>22</v>
      </c>
      <c r="I5870" t="s">
        <v>23</v>
      </c>
      <c r="J5870" s="2">
        <v>0</v>
      </c>
      <c r="K5870" s="2">
        <v>0</v>
      </c>
      <c r="L5870" s="2">
        <v>0</v>
      </c>
    </row>
    <row r="5871" spans="1:12" hidden="1" x14ac:dyDescent="0.3">
      <c r="A5871" t="s">
        <v>15</v>
      </c>
      <c r="B5871" t="s">
        <v>643</v>
      </c>
      <c r="C5871">
        <v>3</v>
      </c>
      <c r="D5871" t="s">
        <v>18</v>
      </c>
      <c r="E5871" t="s">
        <v>691</v>
      </c>
      <c r="F5871" t="s">
        <v>20</v>
      </c>
      <c r="G5871" t="s">
        <v>116</v>
      </c>
      <c r="H5871" t="s">
        <v>22</v>
      </c>
      <c r="I5871" t="s">
        <v>23</v>
      </c>
      <c r="J5871" s="2">
        <v>0</v>
      </c>
      <c r="K5871" s="2">
        <v>0</v>
      </c>
      <c r="L5871" s="2">
        <v>0</v>
      </c>
    </row>
    <row r="5872" spans="1:12" hidden="1" x14ac:dyDescent="0.3">
      <c r="A5872" t="s">
        <v>15</v>
      </c>
      <c r="B5872" t="s">
        <v>643</v>
      </c>
      <c r="C5872">
        <v>3</v>
      </c>
      <c r="D5872" t="s">
        <v>17</v>
      </c>
      <c r="E5872" t="s">
        <v>685</v>
      </c>
      <c r="F5872" t="s">
        <v>20</v>
      </c>
      <c r="G5872" t="s">
        <v>21</v>
      </c>
      <c r="H5872" t="s">
        <v>22</v>
      </c>
      <c r="I5872" t="s">
        <v>23</v>
      </c>
      <c r="J5872" s="2">
        <v>1482</v>
      </c>
      <c r="K5872" s="2">
        <v>0</v>
      </c>
      <c r="L5872" s="2">
        <v>1482</v>
      </c>
    </row>
    <row r="5873" spans="1:12" hidden="1" x14ac:dyDescent="0.3">
      <c r="A5873" t="s">
        <v>15</v>
      </c>
      <c r="B5873" t="s">
        <v>643</v>
      </c>
      <c r="C5873">
        <v>3</v>
      </c>
      <c r="D5873" t="s">
        <v>567</v>
      </c>
      <c r="E5873" t="s">
        <v>686</v>
      </c>
      <c r="F5873" t="s">
        <v>20</v>
      </c>
      <c r="G5873" t="s">
        <v>21</v>
      </c>
      <c r="H5873" t="s">
        <v>22</v>
      </c>
      <c r="I5873" t="s">
        <v>23</v>
      </c>
      <c r="J5873" s="2">
        <v>71</v>
      </c>
      <c r="K5873" s="2">
        <v>0</v>
      </c>
      <c r="L5873" s="2">
        <v>71</v>
      </c>
    </row>
    <row r="5874" spans="1:12" hidden="1" x14ac:dyDescent="0.3">
      <c r="A5874" t="s">
        <v>15</v>
      </c>
      <c r="B5874" t="s">
        <v>643</v>
      </c>
      <c r="C5874">
        <v>3</v>
      </c>
      <c r="D5874" t="s">
        <v>567</v>
      </c>
      <c r="E5874" t="s">
        <v>687</v>
      </c>
      <c r="F5874" t="s">
        <v>20</v>
      </c>
      <c r="G5874" t="s">
        <v>116</v>
      </c>
      <c r="H5874" t="s">
        <v>22</v>
      </c>
      <c r="I5874" t="s">
        <v>23</v>
      </c>
      <c r="J5874" s="2">
        <v>0</v>
      </c>
      <c r="K5874" s="2">
        <v>0</v>
      </c>
      <c r="L5874" s="2">
        <v>0</v>
      </c>
    </row>
    <row r="5875" spans="1:12" hidden="1" x14ac:dyDescent="0.3">
      <c r="A5875" t="s">
        <v>15</v>
      </c>
      <c r="B5875" t="s">
        <v>643</v>
      </c>
      <c r="C5875">
        <v>3</v>
      </c>
      <c r="D5875" t="s">
        <v>567</v>
      </c>
      <c r="E5875" t="s">
        <v>688</v>
      </c>
      <c r="F5875" t="s">
        <v>20</v>
      </c>
      <c r="G5875" t="s">
        <v>21</v>
      </c>
      <c r="H5875" t="s">
        <v>22</v>
      </c>
      <c r="I5875" t="s">
        <v>23</v>
      </c>
      <c r="J5875" s="2">
        <v>33</v>
      </c>
      <c r="K5875" s="2">
        <v>0</v>
      </c>
      <c r="L5875" s="2">
        <v>33</v>
      </c>
    </row>
    <row r="5876" spans="1:12" hidden="1" x14ac:dyDescent="0.3">
      <c r="A5876" t="s">
        <v>15</v>
      </c>
      <c r="B5876" t="s">
        <v>643</v>
      </c>
      <c r="C5876">
        <v>3</v>
      </c>
      <c r="D5876" t="s">
        <v>567</v>
      </c>
      <c r="E5876" t="s">
        <v>689</v>
      </c>
      <c r="F5876" t="s">
        <v>20</v>
      </c>
      <c r="G5876" t="s">
        <v>21</v>
      </c>
      <c r="H5876" t="s">
        <v>22</v>
      </c>
      <c r="I5876" t="s">
        <v>23</v>
      </c>
      <c r="J5876" s="2">
        <v>56</v>
      </c>
      <c r="K5876" s="2">
        <v>0</v>
      </c>
      <c r="L5876" s="2">
        <v>56</v>
      </c>
    </row>
    <row r="5877" spans="1:12" hidden="1" x14ac:dyDescent="0.3">
      <c r="A5877" t="s">
        <v>15</v>
      </c>
      <c r="B5877" t="s">
        <v>643</v>
      </c>
      <c r="C5877">
        <v>3</v>
      </c>
      <c r="D5877" t="s">
        <v>567</v>
      </c>
      <c r="E5877" t="s">
        <v>690</v>
      </c>
      <c r="F5877" t="s">
        <v>20</v>
      </c>
      <c r="G5877" t="s">
        <v>21</v>
      </c>
      <c r="H5877" t="s">
        <v>22</v>
      </c>
      <c r="I5877" t="s">
        <v>23</v>
      </c>
      <c r="J5877" s="2">
        <v>69</v>
      </c>
      <c r="K5877" s="2">
        <v>0</v>
      </c>
      <c r="L5877" s="2">
        <v>69</v>
      </c>
    </row>
    <row r="5878" spans="1:12" hidden="1" x14ac:dyDescent="0.3">
      <c r="A5878" t="s">
        <v>15</v>
      </c>
      <c r="B5878" t="s">
        <v>643</v>
      </c>
      <c r="C5878">
        <v>3</v>
      </c>
      <c r="D5878" t="s">
        <v>567</v>
      </c>
      <c r="E5878" t="s">
        <v>691</v>
      </c>
      <c r="F5878" t="s">
        <v>20</v>
      </c>
      <c r="G5878" t="s">
        <v>21</v>
      </c>
      <c r="H5878" t="s">
        <v>22</v>
      </c>
      <c r="I5878" t="s">
        <v>23</v>
      </c>
      <c r="J5878" s="2">
        <v>29</v>
      </c>
      <c r="K5878" s="2">
        <v>0</v>
      </c>
      <c r="L5878" s="2">
        <v>29</v>
      </c>
    </row>
    <row r="5879" spans="1:12" hidden="1" x14ac:dyDescent="0.3">
      <c r="A5879" t="s">
        <v>15</v>
      </c>
      <c r="B5879" t="s">
        <v>643</v>
      </c>
      <c r="C5879">
        <v>3</v>
      </c>
      <c r="D5879" t="s">
        <v>567</v>
      </c>
      <c r="E5879" t="s">
        <v>573</v>
      </c>
      <c r="F5879" t="s">
        <v>20</v>
      </c>
      <c r="G5879" t="s">
        <v>21</v>
      </c>
      <c r="H5879" t="s">
        <v>22</v>
      </c>
      <c r="I5879" t="s">
        <v>23</v>
      </c>
      <c r="J5879" s="2">
        <v>85</v>
      </c>
      <c r="K5879" s="2">
        <v>0</v>
      </c>
      <c r="L5879" s="2">
        <v>85</v>
      </c>
    </row>
    <row r="5880" spans="1:12" hidden="1" x14ac:dyDescent="0.3">
      <c r="A5880" t="s">
        <v>15</v>
      </c>
      <c r="B5880" t="s">
        <v>643</v>
      </c>
      <c r="C5880">
        <v>3</v>
      </c>
      <c r="D5880" t="s">
        <v>567</v>
      </c>
      <c r="E5880" t="s">
        <v>574</v>
      </c>
      <c r="F5880" t="s">
        <v>20</v>
      </c>
      <c r="G5880" t="s">
        <v>21</v>
      </c>
      <c r="H5880" t="s">
        <v>22</v>
      </c>
      <c r="I5880" t="s">
        <v>23</v>
      </c>
      <c r="J5880" s="2">
        <v>108</v>
      </c>
      <c r="K5880" s="2">
        <v>0</v>
      </c>
      <c r="L5880" s="2">
        <v>108</v>
      </c>
    </row>
    <row r="5881" spans="1:12" hidden="1" x14ac:dyDescent="0.3">
      <c r="A5881" t="s">
        <v>15</v>
      </c>
      <c r="B5881" t="s">
        <v>643</v>
      </c>
      <c r="C5881">
        <v>3</v>
      </c>
      <c r="D5881" t="s">
        <v>567</v>
      </c>
      <c r="E5881" t="s">
        <v>575</v>
      </c>
      <c r="F5881" t="s">
        <v>20</v>
      </c>
      <c r="G5881" t="s">
        <v>21</v>
      </c>
      <c r="H5881" t="s">
        <v>22</v>
      </c>
      <c r="I5881" t="s">
        <v>23</v>
      </c>
      <c r="J5881" s="2">
        <v>18</v>
      </c>
      <c r="K5881" s="2">
        <v>0</v>
      </c>
      <c r="L5881" s="2">
        <v>18</v>
      </c>
    </row>
    <row r="5882" spans="1:12" hidden="1" x14ac:dyDescent="0.3">
      <c r="A5882" t="s">
        <v>15</v>
      </c>
      <c r="B5882" t="s">
        <v>643</v>
      </c>
      <c r="C5882">
        <v>3</v>
      </c>
      <c r="D5882" t="s">
        <v>567</v>
      </c>
      <c r="E5882" t="s">
        <v>576</v>
      </c>
      <c r="F5882" t="s">
        <v>20</v>
      </c>
      <c r="G5882" t="s">
        <v>21</v>
      </c>
      <c r="H5882" t="s">
        <v>22</v>
      </c>
      <c r="I5882" t="s">
        <v>23</v>
      </c>
      <c r="J5882" s="2">
        <v>180</v>
      </c>
      <c r="K5882" s="2">
        <v>0</v>
      </c>
      <c r="L5882" s="2">
        <v>180</v>
      </c>
    </row>
    <row r="5883" spans="1:12" hidden="1" x14ac:dyDescent="0.3">
      <c r="A5883" t="s">
        <v>15</v>
      </c>
      <c r="B5883" t="s">
        <v>643</v>
      </c>
      <c r="C5883">
        <v>3</v>
      </c>
      <c r="D5883" t="s">
        <v>567</v>
      </c>
      <c r="E5883" t="s">
        <v>577</v>
      </c>
      <c r="F5883" t="s">
        <v>20</v>
      </c>
      <c r="G5883" t="s">
        <v>21</v>
      </c>
      <c r="H5883" t="s">
        <v>22</v>
      </c>
      <c r="I5883" t="s">
        <v>23</v>
      </c>
      <c r="J5883" s="2">
        <v>671</v>
      </c>
      <c r="K5883" s="2">
        <v>0</v>
      </c>
      <c r="L5883" s="2">
        <v>671</v>
      </c>
    </row>
    <row r="5884" spans="1:12" hidden="1" x14ac:dyDescent="0.3">
      <c r="A5884" t="s">
        <v>15</v>
      </c>
      <c r="B5884" t="s">
        <v>643</v>
      </c>
      <c r="C5884">
        <v>3</v>
      </c>
      <c r="D5884" t="s">
        <v>567</v>
      </c>
      <c r="E5884" t="s">
        <v>578</v>
      </c>
      <c r="F5884" t="s">
        <v>20</v>
      </c>
      <c r="G5884" t="s">
        <v>21</v>
      </c>
      <c r="H5884" t="s">
        <v>22</v>
      </c>
      <c r="I5884" t="s">
        <v>23</v>
      </c>
      <c r="J5884" s="2">
        <v>53</v>
      </c>
      <c r="K5884" s="2">
        <v>0</v>
      </c>
      <c r="L5884" s="2">
        <v>53</v>
      </c>
    </row>
    <row r="5885" spans="1:12" hidden="1" x14ac:dyDescent="0.3">
      <c r="A5885" t="s">
        <v>15</v>
      </c>
      <c r="B5885" t="s">
        <v>643</v>
      </c>
      <c r="C5885">
        <v>3</v>
      </c>
      <c r="D5885" t="s">
        <v>567</v>
      </c>
      <c r="E5885" t="s">
        <v>579</v>
      </c>
      <c r="F5885" t="s">
        <v>20</v>
      </c>
      <c r="G5885" t="s">
        <v>21</v>
      </c>
      <c r="H5885" t="s">
        <v>22</v>
      </c>
      <c r="I5885" t="s">
        <v>23</v>
      </c>
      <c r="J5885" s="2">
        <v>6</v>
      </c>
      <c r="K5885" s="2">
        <v>0</v>
      </c>
      <c r="L5885" s="2">
        <v>6</v>
      </c>
    </row>
    <row r="5886" spans="1:12" hidden="1" x14ac:dyDescent="0.3">
      <c r="A5886" t="s">
        <v>15</v>
      </c>
      <c r="B5886" t="s">
        <v>643</v>
      </c>
      <c r="C5886">
        <v>3</v>
      </c>
      <c r="D5886" t="s">
        <v>567</v>
      </c>
      <c r="E5886" t="s">
        <v>580</v>
      </c>
      <c r="F5886" t="s">
        <v>20</v>
      </c>
      <c r="G5886" t="s">
        <v>21</v>
      </c>
      <c r="H5886" t="s">
        <v>22</v>
      </c>
      <c r="I5886" t="s">
        <v>23</v>
      </c>
      <c r="J5886" s="2">
        <v>24</v>
      </c>
      <c r="K5886" s="2">
        <v>0</v>
      </c>
      <c r="L5886" s="2">
        <v>24</v>
      </c>
    </row>
    <row r="5887" spans="1:12" hidden="1" x14ac:dyDescent="0.3">
      <c r="A5887" t="s">
        <v>15</v>
      </c>
      <c r="B5887" t="s">
        <v>643</v>
      </c>
      <c r="C5887">
        <v>3</v>
      </c>
      <c r="D5887" t="s">
        <v>567</v>
      </c>
      <c r="E5887" t="s">
        <v>581</v>
      </c>
      <c r="F5887" t="s">
        <v>20</v>
      </c>
      <c r="G5887" t="s">
        <v>21</v>
      </c>
      <c r="H5887" t="s">
        <v>22</v>
      </c>
      <c r="I5887" t="s">
        <v>23</v>
      </c>
      <c r="J5887" s="2">
        <v>7</v>
      </c>
      <c r="K5887" s="2">
        <v>0</v>
      </c>
      <c r="L5887" s="2">
        <v>7</v>
      </c>
    </row>
    <row r="5888" spans="1:12" hidden="1" x14ac:dyDescent="0.3">
      <c r="A5888" t="s">
        <v>15</v>
      </c>
      <c r="B5888" t="s">
        <v>643</v>
      </c>
      <c r="C5888">
        <v>3</v>
      </c>
      <c r="D5888" t="s">
        <v>567</v>
      </c>
      <c r="E5888" t="s">
        <v>582</v>
      </c>
      <c r="F5888" t="s">
        <v>20</v>
      </c>
      <c r="G5888" t="s">
        <v>21</v>
      </c>
      <c r="H5888" t="s">
        <v>22</v>
      </c>
      <c r="I5888" t="s">
        <v>23</v>
      </c>
      <c r="J5888" s="2">
        <v>71</v>
      </c>
      <c r="K5888" s="2">
        <v>0</v>
      </c>
      <c r="L5888" s="2">
        <v>71</v>
      </c>
    </row>
    <row r="5889" spans="1:12" hidden="1" x14ac:dyDescent="0.3">
      <c r="A5889" t="s">
        <v>15</v>
      </c>
      <c r="B5889" t="s">
        <v>643</v>
      </c>
      <c r="C5889">
        <v>3</v>
      </c>
      <c r="D5889" t="s">
        <v>567</v>
      </c>
      <c r="E5889" t="s">
        <v>583</v>
      </c>
      <c r="F5889" t="s">
        <v>20</v>
      </c>
      <c r="G5889" t="s">
        <v>21</v>
      </c>
      <c r="H5889" t="s">
        <v>22</v>
      </c>
      <c r="I5889" t="s">
        <v>23</v>
      </c>
      <c r="J5889" s="2">
        <v>128</v>
      </c>
      <c r="K5889" s="2">
        <v>0</v>
      </c>
      <c r="L5889" s="2">
        <v>128</v>
      </c>
    </row>
    <row r="5890" spans="1:12" hidden="1" x14ac:dyDescent="0.3">
      <c r="A5890" t="s">
        <v>15</v>
      </c>
      <c r="B5890" t="s">
        <v>643</v>
      </c>
      <c r="C5890">
        <v>3</v>
      </c>
      <c r="D5890" t="s">
        <v>567</v>
      </c>
      <c r="E5890" t="s">
        <v>584</v>
      </c>
      <c r="F5890" t="s">
        <v>20</v>
      </c>
      <c r="G5890" t="s">
        <v>21</v>
      </c>
      <c r="H5890" t="s">
        <v>22</v>
      </c>
      <c r="I5890" t="s">
        <v>23</v>
      </c>
      <c r="J5890" s="2">
        <v>108</v>
      </c>
      <c r="K5890" s="2">
        <v>0</v>
      </c>
      <c r="L5890" s="2">
        <v>108</v>
      </c>
    </row>
    <row r="5891" spans="1:12" hidden="1" x14ac:dyDescent="0.3">
      <c r="A5891" t="s">
        <v>15</v>
      </c>
      <c r="B5891" t="s">
        <v>643</v>
      </c>
      <c r="C5891">
        <v>3</v>
      </c>
      <c r="D5891" t="s">
        <v>567</v>
      </c>
      <c r="E5891" t="s">
        <v>585</v>
      </c>
      <c r="F5891" t="s">
        <v>20</v>
      </c>
      <c r="G5891" t="s">
        <v>21</v>
      </c>
      <c r="H5891" t="s">
        <v>22</v>
      </c>
      <c r="I5891" t="s">
        <v>23</v>
      </c>
      <c r="J5891" s="2">
        <v>311</v>
      </c>
      <c r="K5891" s="2">
        <v>0</v>
      </c>
      <c r="L5891" s="2">
        <v>311</v>
      </c>
    </row>
    <row r="5892" spans="1:12" hidden="1" x14ac:dyDescent="0.3">
      <c r="A5892" t="s">
        <v>15</v>
      </c>
      <c r="B5892" t="s">
        <v>643</v>
      </c>
      <c r="C5892">
        <v>3</v>
      </c>
      <c r="D5892" t="s">
        <v>567</v>
      </c>
      <c r="E5892" t="s">
        <v>586</v>
      </c>
      <c r="F5892" t="s">
        <v>20</v>
      </c>
      <c r="G5892" t="s">
        <v>21</v>
      </c>
      <c r="H5892" t="s">
        <v>22</v>
      </c>
      <c r="I5892" t="s">
        <v>23</v>
      </c>
      <c r="J5892" s="2">
        <v>33</v>
      </c>
      <c r="K5892" s="2">
        <v>0</v>
      </c>
      <c r="L5892" s="2">
        <v>33</v>
      </c>
    </row>
    <row r="5893" spans="1:12" hidden="1" x14ac:dyDescent="0.3">
      <c r="A5893" t="s">
        <v>15</v>
      </c>
      <c r="B5893" t="s">
        <v>643</v>
      </c>
      <c r="C5893">
        <v>3</v>
      </c>
      <c r="D5893" t="s">
        <v>567</v>
      </c>
      <c r="E5893" t="s">
        <v>115</v>
      </c>
      <c r="F5893" t="s">
        <v>20</v>
      </c>
      <c r="G5893" t="s">
        <v>21</v>
      </c>
      <c r="H5893" t="s">
        <v>22</v>
      </c>
      <c r="I5893" t="s">
        <v>23</v>
      </c>
      <c r="J5893" s="2">
        <v>49</v>
      </c>
      <c r="K5893" s="2">
        <v>0</v>
      </c>
      <c r="L5893" s="2">
        <v>49</v>
      </c>
    </row>
    <row r="5894" spans="1:12" hidden="1" x14ac:dyDescent="0.3">
      <c r="A5894" t="s">
        <v>15</v>
      </c>
      <c r="B5894" t="s">
        <v>643</v>
      </c>
      <c r="C5894">
        <v>3</v>
      </c>
      <c r="D5894" t="s">
        <v>567</v>
      </c>
      <c r="E5894" t="s">
        <v>587</v>
      </c>
      <c r="F5894" t="s">
        <v>20</v>
      </c>
      <c r="G5894" t="s">
        <v>21</v>
      </c>
      <c r="H5894" t="s">
        <v>22</v>
      </c>
      <c r="I5894" t="s">
        <v>23</v>
      </c>
      <c r="J5894" s="2">
        <v>763</v>
      </c>
      <c r="K5894" s="2">
        <v>0</v>
      </c>
      <c r="L5894" s="2">
        <v>763</v>
      </c>
    </row>
    <row r="5895" spans="1:12" hidden="1" x14ac:dyDescent="0.3">
      <c r="A5895" t="s">
        <v>15</v>
      </c>
      <c r="B5895" t="s">
        <v>643</v>
      </c>
      <c r="C5895">
        <v>3</v>
      </c>
      <c r="D5895" t="s">
        <v>567</v>
      </c>
      <c r="E5895" t="s">
        <v>588</v>
      </c>
      <c r="F5895" t="s">
        <v>20</v>
      </c>
      <c r="G5895" t="s">
        <v>21</v>
      </c>
      <c r="H5895" t="s">
        <v>22</v>
      </c>
      <c r="I5895" t="s">
        <v>23</v>
      </c>
      <c r="J5895" s="2">
        <v>7</v>
      </c>
      <c r="K5895" s="2">
        <v>0</v>
      </c>
      <c r="L5895" s="2">
        <v>7</v>
      </c>
    </row>
    <row r="5896" spans="1:12" hidden="1" x14ac:dyDescent="0.3">
      <c r="A5896" t="s">
        <v>15</v>
      </c>
      <c r="B5896" t="s">
        <v>643</v>
      </c>
      <c r="C5896">
        <v>3</v>
      </c>
      <c r="D5896" t="s">
        <v>567</v>
      </c>
      <c r="E5896" t="s">
        <v>589</v>
      </c>
      <c r="F5896" t="s">
        <v>20</v>
      </c>
      <c r="G5896" t="s">
        <v>21</v>
      </c>
      <c r="H5896" t="s">
        <v>22</v>
      </c>
      <c r="I5896" t="s">
        <v>23</v>
      </c>
      <c r="J5896" s="2">
        <v>5</v>
      </c>
      <c r="K5896" s="2">
        <v>0</v>
      </c>
      <c r="L5896" s="2">
        <v>5</v>
      </c>
    </row>
    <row r="5897" spans="1:12" hidden="1" x14ac:dyDescent="0.3">
      <c r="A5897" t="s">
        <v>15</v>
      </c>
      <c r="B5897" t="s">
        <v>643</v>
      </c>
      <c r="C5897">
        <v>3</v>
      </c>
      <c r="D5897" t="s">
        <v>567</v>
      </c>
      <c r="E5897" t="s">
        <v>590</v>
      </c>
      <c r="F5897" t="s">
        <v>20</v>
      </c>
      <c r="G5897" t="s">
        <v>21</v>
      </c>
      <c r="H5897" t="s">
        <v>22</v>
      </c>
      <c r="I5897" t="s">
        <v>23</v>
      </c>
      <c r="J5897" s="2">
        <v>30</v>
      </c>
      <c r="K5897" s="2">
        <v>0</v>
      </c>
      <c r="L5897" s="2">
        <v>30</v>
      </c>
    </row>
    <row r="5898" spans="1:12" x14ac:dyDescent="0.3">
      <c r="A5898" t="s">
        <v>15</v>
      </c>
      <c r="B5898" t="s">
        <v>643</v>
      </c>
      <c r="C5898">
        <v>3</v>
      </c>
      <c r="D5898" t="s">
        <v>591</v>
      </c>
      <c r="E5898" t="s">
        <v>685</v>
      </c>
      <c r="F5898" t="s">
        <v>20</v>
      </c>
      <c r="G5898" t="s">
        <v>21</v>
      </c>
      <c r="H5898" t="s">
        <v>22</v>
      </c>
      <c r="I5898" t="s">
        <v>23</v>
      </c>
      <c r="J5898" s="2">
        <v>675</v>
      </c>
      <c r="K5898" s="2">
        <v>0</v>
      </c>
      <c r="L5898" s="2">
        <v>675</v>
      </c>
    </row>
    <row r="5899" spans="1:12" x14ac:dyDescent="0.3">
      <c r="A5899" t="s">
        <v>15</v>
      </c>
      <c r="B5899" t="s">
        <v>643</v>
      </c>
      <c r="C5899">
        <v>3</v>
      </c>
      <c r="D5899" t="s">
        <v>591</v>
      </c>
      <c r="E5899" t="s">
        <v>686</v>
      </c>
      <c r="F5899" t="s">
        <v>20</v>
      </c>
      <c r="G5899" t="s">
        <v>21</v>
      </c>
      <c r="H5899" t="s">
        <v>22</v>
      </c>
      <c r="I5899" t="s">
        <v>23</v>
      </c>
      <c r="J5899" s="2">
        <v>793</v>
      </c>
      <c r="K5899" s="2">
        <v>0</v>
      </c>
      <c r="L5899" s="2">
        <v>793</v>
      </c>
    </row>
    <row r="5900" spans="1:12" x14ac:dyDescent="0.3">
      <c r="A5900" t="s">
        <v>15</v>
      </c>
      <c r="B5900" t="s">
        <v>643</v>
      </c>
      <c r="C5900">
        <v>3</v>
      </c>
      <c r="D5900" t="s">
        <v>591</v>
      </c>
      <c r="E5900" t="s">
        <v>687</v>
      </c>
      <c r="F5900" t="s">
        <v>20</v>
      </c>
      <c r="G5900" t="s">
        <v>21</v>
      </c>
      <c r="H5900" t="s">
        <v>22</v>
      </c>
      <c r="I5900" t="s">
        <v>23</v>
      </c>
      <c r="J5900" s="2">
        <v>3</v>
      </c>
      <c r="K5900" s="2">
        <v>0</v>
      </c>
      <c r="L5900" s="2">
        <v>3</v>
      </c>
    </row>
    <row r="5901" spans="1:12" x14ac:dyDescent="0.3">
      <c r="A5901" t="s">
        <v>15</v>
      </c>
      <c r="B5901" t="s">
        <v>643</v>
      </c>
      <c r="C5901">
        <v>3</v>
      </c>
      <c r="D5901" t="s">
        <v>591</v>
      </c>
      <c r="E5901" t="s">
        <v>688</v>
      </c>
      <c r="F5901" t="s">
        <v>20</v>
      </c>
      <c r="G5901" t="s">
        <v>21</v>
      </c>
      <c r="H5901" t="s">
        <v>22</v>
      </c>
      <c r="I5901" t="s">
        <v>23</v>
      </c>
      <c r="J5901" s="2">
        <v>1</v>
      </c>
      <c r="K5901" s="2">
        <v>0</v>
      </c>
      <c r="L5901" s="2">
        <v>1</v>
      </c>
    </row>
    <row r="5902" spans="1:12" x14ac:dyDescent="0.3">
      <c r="A5902" t="s">
        <v>15</v>
      </c>
      <c r="B5902" t="s">
        <v>643</v>
      </c>
      <c r="C5902">
        <v>3</v>
      </c>
      <c r="D5902" t="s">
        <v>591</v>
      </c>
      <c r="E5902" t="s">
        <v>689</v>
      </c>
      <c r="F5902" t="s">
        <v>20</v>
      </c>
      <c r="G5902" t="s">
        <v>21</v>
      </c>
      <c r="H5902" t="s">
        <v>22</v>
      </c>
      <c r="I5902" t="s">
        <v>23</v>
      </c>
      <c r="J5902" s="2">
        <v>5</v>
      </c>
      <c r="K5902" s="2">
        <v>0</v>
      </c>
      <c r="L5902" s="2">
        <v>5</v>
      </c>
    </row>
    <row r="5903" spans="1:12" x14ac:dyDescent="0.3">
      <c r="A5903" t="s">
        <v>15</v>
      </c>
      <c r="B5903" t="s">
        <v>643</v>
      </c>
      <c r="C5903">
        <v>3</v>
      </c>
      <c r="D5903" t="s">
        <v>591</v>
      </c>
      <c r="E5903" t="s">
        <v>690</v>
      </c>
      <c r="F5903" t="s">
        <v>20</v>
      </c>
      <c r="G5903" t="s">
        <v>116</v>
      </c>
      <c r="H5903" t="s">
        <v>22</v>
      </c>
      <c r="I5903" t="s">
        <v>23</v>
      </c>
      <c r="J5903" s="2">
        <v>0</v>
      </c>
      <c r="K5903" s="2">
        <v>0</v>
      </c>
      <c r="L5903" s="2">
        <v>0</v>
      </c>
    </row>
    <row r="5904" spans="1:12" x14ac:dyDescent="0.3">
      <c r="A5904" t="s">
        <v>15</v>
      </c>
      <c r="B5904" t="s">
        <v>643</v>
      </c>
      <c r="C5904">
        <v>3</v>
      </c>
      <c r="D5904" t="s">
        <v>591</v>
      </c>
      <c r="E5904" t="s">
        <v>691</v>
      </c>
      <c r="F5904" t="s">
        <v>20</v>
      </c>
      <c r="G5904" t="s">
        <v>21</v>
      </c>
      <c r="H5904" t="s">
        <v>22</v>
      </c>
      <c r="I5904" t="s">
        <v>23</v>
      </c>
      <c r="J5904" s="2">
        <v>5</v>
      </c>
      <c r="K5904" s="2">
        <v>0</v>
      </c>
      <c r="L5904" s="2">
        <v>5</v>
      </c>
    </row>
    <row r="5905" spans="1:12" hidden="1" x14ac:dyDescent="0.3">
      <c r="A5905" t="s">
        <v>15</v>
      </c>
      <c r="B5905" t="s">
        <v>643</v>
      </c>
      <c r="C5905">
        <v>4</v>
      </c>
      <c r="D5905" t="s">
        <v>18</v>
      </c>
      <c r="E5905" t="s">
        <v>19</v>
      </c>
      <c r="F5905" t="s">
        <v>20</v>
      </c>
      <c r="G5905" t="s">
        <v>21</v>
      </c>
      <c r="H5905" t="s">
        <v>22</v>
      </c>
      <c r="I5905" t="s">
        <v>23</v>
      </c>
      <c r="J5905" s="2">
        <v>1</v>
      </c>
      <c r="K5905" s="2">
        <v>0</v>
      </c>
      <c r="L5905" s="2">
        <v>1</v>
      </c>
    </row>
    <row r="5906" spans="1:12" hidden="1" x14ac:dyDescent="0.3">
      <c r="A5906" t="s">
        <v>15</v>
      </c>
      <c r="B5906" t="s">
        <v>643</v>
      </c>
      <c r="C5906">
        <v>4</v>
      </c>
      <c r="D5906" t="s">
        <v>18</v>
      </c>
      <c r="E5906" t="s">
        <v>110</v>
      </c>
      <c r="F5906" t="s">
        <v>20</v>
      </c>
      <c r="G5906" t="s">
        <v>21</v>
      </c>
      <c r="H5906" t="s">
        <v>22</v>
      </c>
      <c r="I5906" t="s">
        <v>23</v>
      </c>
      <c r="J5906" s="2">
        <v>10</v>
      </c>
      <c r="K5906" s="2">
        <v>0</v>
      </c>
      <c r="L5906" s="2">
        <v>10</v>
      </c>
    </row>
    <row r="5907" spans="1:12" hidden="1" x14ac:dyDescent="0.3">
      <c r="A5907" t="s">
        <v>15</v>
      </c>
      <c r="B5907" t="s">
        <v>643</v>
      </c>
      <c r="C5907">
        <v>4</v>
      </c>
      <c r="D5907" t="s">
        <v>18</v>
      </c>
      <c r="E5907" t="s">
        <v>111</v>
      </c>
      <c r="F5907" t="s">
        <v>20</v>
      </c>
      <c r="G5907" t="s">
        <v>21</v>
      </c>
      <c r="H5907" t="s">
        <v>22</v>
      </c>
      <c r="I5907" t="s">
        <v>23</v>
      </c>
      <c r="J5907" s="2">
        <v>209</v>
      </c>
      <c r="K5907" s="2">
        <v>0</v>
      </c>
      <c r="L5907" s="2">
        <v>209</v>
      </c>
    </row>
    <row r="5908" spans="1:12" hidden="1" x14ac:dyDescent="0.3">
      <c r="A5908" t="s">
        <v>15</v>
      </c>
      <c r="B5908" t="s">
        <v>643</v>
      </c>
      <c r="C5908">
        <v>4</v>
      </c>
      <c r="D5908" t="s">
        <v>18</v>
      </c>
      <c r="E5908" t="s">
        <v>112</v>
      </c>
      <c r="F5908" t="s">
        <v>20</v>
      </c>
      <c r="G5908" t="s">
        <v>21</v>
      </c>
      <c r="H5908" t="s">
        <v>22</v>
      </c>
      <c r="I5908" t="s">
        <v>23</v>
      </c>
      <c r="J5908" s="2">
        <v>80</v>
      </c>
      <c r="K5908" s="2">
        <v>0</v>
      </c>
      <c r="L5908" s="2">
        <v>80</v>
      </c>
    </row>
    <row r="5909" spans="1:12" hidden="1" x14ac:dyDescent="0.3">
      <c r="A5909" t="s">
        <v>15</v>
      </c>
      <c r="B5909" t="s">
        <v>643</v>
      </c>
      <c r="C5909">
        <v>4</v>
      </c>
      <c r="D5909" t="s">
        <v>18</v>
      </c>
      <c r="E5909" t="s">
        <v>113</v>
      </c>
      <c r="F5909" t="s">
        <v>20</v>
      </c>
      <c r="G5909" t="s">
        <v>21</v>
      </c>
      <c r="H5909" t="s">
        <v>22</v>
      </c>
      <c r="I5909" t="s">
        <v>23</v>
      </c>
      <c r="J5909" s="2">
        <v>56</v>
      </c>
      <c r="K5909" s="2">
        <v>0</v>
      </c>
      <c r="L5909" s="2">
        <v>56</v>
      </c>
    </row>
    <row r="5910" spans="1:12" hidden="1" x14ac:dyDescent="0.3">
      <c r="A5910" t="s">
        <v>15</v>
      </c>
      <c r="B5910" t="s">
        <v>643</v>
      </c>
      <c r="C5910">
        <v>4</v>
      </c>
      <c r="D5910" t="s">
        <v>18</v>
      </c>
      <c r="E5910" t="s">
        <v>114</v>
      </c>
      <c r="F5910" t="s">
        <v>20</v>
      </c>
      <c r="G5910" t="s">
        <v>21</v>
      </c>
      <c r="H5910" t="s">
        <v>22</v>
      </c>
      <c r="I5910" t="s">
        <v>23</v>
      </c>
      <c r="J5910" s="2">
        <v>4</v>
      </c>
      <c r="K5910" s="2">
        <v>0</v>
      </c>
      <c r="L5910" s="2">
        <v>4</v>
      </c>
    </row>
    <row r="5911" spans="1:12" hidden="1" x14ac:dyDescent="0.3">
      <c r="A5911" t="s">
        <v>15</v>
      </c>
      <c r="B5911" t="s">
        <v>643</v>
      </c>
      <c r="C5911">
        <v>4</v>
      </c>
      <c r="D5911" t="s">
        <v>18</v>
      </c>
      <c r="E5911" t="s">
        <v>17</v>
      </c>
      <c r="F5911" t="s">
        <v>20</v>
      </c>
      <c r="G5911" t="s">
        <v>116</v>
      </c>
      <c r="H5911" t="s">
        <v>22</v>
      </c>
      <c r="I5911" t="s">
        <v>23</v>
      </c>
      <c r="J5911" s="2">
        <v>0</v>
      </c>
      <c r="K5911" s="2">
        <v>0</v>
      </c>
      <c r="L5911" s="2">
        <v>0</v>
      </c>
    </row>
    <row r="5912" spans="1:12" hidden="1" x14ac:dyDescent="0.3">
      <c r="A5912" t="s">
        <v>15</v>
      </c>
      <c r="B5912" t="s">
        <v>643</v>
      </c>
      <c r="C5912">
        <v>4</v>
      </c>
      <c r="D5912" t="s">
        <v>18</v>
      </c>
      <c r="E5912" t="s">
        <v>115</v>
      </c>
      <c r="F5912" t="s">
        <v>20</v>
      </c>
      <c r="G5912" t="s">
        <v>116</v>
      </c>
      <c r="H5912" t="s">
        <v>22</v>
      </c>
      <c r="I5912" t="s">
        <v>23</v>
      </c>
      <c r="J5912" s="2">
        <v>0</v>
      </c>
      <c r="K5912" s="2">
        <v>0</v>
      </c>
      <c r="L5912" s="2">
        <v>0</v>
      </c>
    </row>
    <row r="5913" spans="1:12" hidden="1" x14ac:dyDescent="0.3">
      <c r="A5913" t="s">
        <v>15</v>
      </c>
      <c r="B5913" t="s">
        <v>643</v>
      </c>
      <c r="C5913">
        <v>4</v>
      </c>
      <c r="D5913" t="s">
        <v>17</v>
      </c>
      <c r="E5913" t="s">
        <v>17</v>
      </c>
      <c r="F5913" t="s">
        <v>20</v>
      </c>
      <c r="G5913" t="s">
        <v>21</v>
      </c>
      <c r="H5913" t="s">
        <v>22</v>
      </c>
      <c r="I5913" t="s">
        <v>23</v>
      </c>
      <c r="J5913" s="2">
        <v>360</v>
      </c>
      <c r="K5913" s="2">
        <v>0</v>
      </c>
      <c r="L5913" s="2">
        <v>360</v>
      </c>
    </row>
    <row r="5914" spans="1:12" hidden="1" x14ac:dyDescent="0.3">
      <c r="A5914" t="s">
        <v>15</v>
      </c>
      <c r="B5914" t="s">
        <v>643</v>
      </c>
      <c r="C5914">
        <v>4</v>
      </c>
      <c r="D5914" t="s">
        <v>567</v>
      </c>
      <c r="E5914" t="s">
        <v>568</v>
      </c>
      <c r="F5914" t="s">
        <v>20</v>
      </c>
      <c r="G5914" t="s">
        <v>21</v>
      </c>
      <c r="H5914" t="s">
        <v>22</v>
      </c>
      <c r="I5914" t="s">
        <v>23</v>
      </c>
      <c r="J5914" s="2">
        <v>25</v>
      </c>
      <c r="K5914" s="2">
        <v>0</v>
      </c>
      <c r="L5914" s="2">
        <v>25</v>
      </c>
    </row>
    <row r="5915" spans="1:12" hidden="1" x14ac:dyDescent="0.3">
      <c r="A5915" t="s">
        <v>15</v>
      </c>
      <c r="B5915" t="s">
        <v>643</v>
      </c>
      <c r="C5915">
        <v>4</v>
      </c>
      <c r="D5915" t="s">
        <v>567</v>
      </c>
      <c r="E5915" t="s">
        <v>17</v>
      </c>
      <c r="F5915" t="s">
        <v>20</v>
      </c>
      <c r="G5915" t="s">
        <v>116</v>
      </c>
      <c r="H5915" t="s">
        <v>22</v>
      </c>
      <c r="I5915" t="s">
        <v>23</v>
      </c>
      <c r="J5915" s="2">
        <v>0</v>
      </c>
      <c r="K5915" s="2">
        <v>0</v>
      </c>
      <c r="L5915" s="2">
        <v>0</v>
      </c>
    </row>
    <row r="5916" spans="1:12" hidden="1" x14ac:dyDescent="0.3">
      <c r="A5916" t="s">
        <v>15</v>
      </c>
      <c r="B5916" t="s">
        <v>643</v>
      </c>
      <c r="C5916">
        <v>4</v>
      </c>
      <c r="D5916" t="s">
        <v>567</v>
      </c>
      <c r="E5916" t="s">
        <v>569</v>
      </c>
      <c r="F5916" t="s">
        <v>20</v>
      </c>
      <c r="G5916" t="s">
        <v>21</v>
      </c>
      <c r="H5916" t="s">
        <v>22</v>
      </c>
      <c r="I5916" t="s">
        <v>23</v>
      </c>
      <c r="J5916" s="2">
        <v>2</v>
      </c>
      <c r="K5916" s="2">
        <v>0</v>
      </c>
      <c r="L5916" s="2">
        <v>2</v>
      </c>
    </row>
    <row r="5917" spans="1:12" hidden="1" x14ac:dyDescent="0.3">
      <c r="A5917" t="s">
        <v>15</v>
      </c>
      <c r="B5917" t="s">
        <v>643</v>
      </c>
      <c r="C5917">
        <v>4</v>
      </c>
      <c r="D5917" t="s">
        <v>567</v>
      </c>
      <c r="E5917" t="s">
        <v>570</v>
      </c>
      <c r="F5917" t="s">
        <v>20</v>
      </c>
      <c r="G5917" t="s">
        <v>21</v>
      </c>
      <c r="H5917" t="s">
        <v>22</v>
      </c>
      <c r="I5917" t="s">
        <v>23</v>
      </c>
      <c r="J5917" s="2">
        <v>25</v>
      </c>
      <c r="K5917" s="2">
        <v>0</v>
      </c>
      <c r="L5917" s="2">
        <v>25</v>
      </c>
    </row>
    <row r="5918" spans="1:12" hidden="1" x14ac:dyDescent="0.3">
      <c r="A5918" t="s">
        <v>15</v>
      </c>
      <c r="B5918" t="s">
        <v>643</v>
      </c>
      <c r="C5918">
        <v>4</v>
      </c>
      <c r="D5918" t="s">
        <v>567</v>
      </c>
      <c r="E5918" t="s">
        <v>571</v>
      </c>
      <c r="F5918" t="s">
        <v>20</v>
      </c>
      <c r="G5918" t="s">
        <v>21</v>
      </c>
      <c r="H5918" t="s">
        <v>22</v>
      </c>
      <c r="I5918" t="s">
        <v>23</v>
      </c>
      <c r="J5918" s="2">
        <v>18</v>
      </c>
      <c r="K5918" s="2">
        <v>0</v>
      </c>
      <c r="L5918" s="2">
        <v>18</v>
      </c>
    </row>
    <row r="5919" spans="1:12" hidden="1" x14ac:dyDescent="0.3">
      <c r="A5919" t="s">
        <v>15</v>
      </c>
      <c r="B5919" t="s">
        <v>643</v>
      </c>
      <c r="C5919">
        <v>4</v>
      </c>
      <c r="D5919" t="s">
        <v>567</v>
      </c>
      <c r="E5919" t="s">
        <v>572</v>
      </c>
      <c r="F5919" t="s">
        <v>20</v>
      </c>
      <c r="G5919" t="s">
        <v>21</v>
      </c>
      <c r="H5919" t="s">
        <v>22</v>
      </c>
      <c r="I5919" t="s">
        <v>23</v>
      </c>
      <c r="J5919" s="2">
        <v>10</v>
      </c>
      <c r="K5919" s="2">
        <v>0</v>
      </c>
      <c r="L5919" s="2">
        <v>10</v>
      </c>
    </row>
    <row r="5920" spans="1:12" hidden="1" x14ac:dyDescent="0.3">
      <c r="A5920" t="s">
        <v>15</v>
      </c>
      <c r="B5920" t="s">
        <v>643</v>
      </c>
      <c r="C5920">
        <v>4</v>
      </c>
      <c r="D5920" t="s">
        <v>567</v>
      </c>
      <c r="E5920" t="s">
        <v>573</v>
      </c>
      <c r="F5920" t="s">
        <v>20</v>
      </c>
      <c r="G5920" t="s">
        <v>21</v>
      </c>
      <c r="H5920" t="s">
        <v>22</v>
      </c>
      <c r="I5920" t="s">
        <v>23</v>
      </c>
      <c r="J5920" s="2">
        <v>8</v>
      </c>
      <c r="K5920" s="2">
        <v>0</v>
      </c>
      <c r="L5920" s="2">
        <v>8</v>
      </c>
    </row>
    <row r="5921" spans="1:12" hidden="1" x14ac:dyDescent="0.3">
      <c r="A5921" t="s">
        <v>15</v>
      </c>
      <c r="B5921" t="s">
        <v>643</v>
      </c>
      <c r="C5921">
        <v>4</v>
      </c>
      <c r="D5921" t="s">
        <v>567</v>
      </c>
      <c r="E5921" t="s">
        <v>574</v>
      </c>
      <c r="F5921" t="s">
        <v>20</v>
      </c>
      <c r="G5921" t="s">
        <v>21</v>
      </c>
      <c r="H5921" t="s">
        <v>22</v>
      </c>
      <c r="I5921" t="s">
        <v>23</v>
      </c>
      <c r="J5921" s="2">
        <v>11</v>
      </c>
      <c r="K5921" s="2">
        <v>0</v>
      </c>
      <c r="L5921" s="2">
        <v>11</v>
      </c>
    </row>
    <row r="5922" spans="1:12" hidden="1" x14ac:dyDescent="0.3">
      <c r="A5922" t="s">
        <v>15</v>
      </c>
      <c r="B5922" t="s">
        <v>643</v>
      </c>
      <c r="C5922">
        <v>4</v>
      </c>
      <c r="D5922" t="s">
        <v>567</v>
      </c>
      <c r="E5922" t="s">
        <v>575</v>
      </c>
      <c r="F5922" t="s">
        <v>20</v>
      </c>
      <c r="G5922" t="s">
        <v>21</v>
      </c>
      <c r="H5922" t="s">
        <v>22</v>
      </c>
      <c r="I5922" t="s">
        <v>23</v>
      </c>
      <c r="J5922" s="2">
        <v>1</v>
      </c>
      <c r="K5922" s="2">
        <v>0</v>
      </c>
      <c r="L5922" s="2">
        <v>1</v>
      </c>
    </row>
    <row r="5923" spans="1:12" hidden="1" x14ac:dyDescent="0.3">
      <c r="A5923" t="s">
        <v>15</v>
      </c>
      <c r="B5923" t="s">
        <v>643</v>
      </c>
      <c r="C5923">
        <v>4</v>
      </c>
      <c r="D5923" t="s">
        <v>567</v>
      </c>
      <c r="E5923" t="s">
        <v>576</v>
      </c>
      <c r="F5923" t="s">
        <v>20</v>
      </c>
      <c r="G5923" t="s">
        <v>21</v>
      </c>
      <c r="H5923" t="s">
        <v>22</v>
      </c>
      <c r="I5923" t="s">
        <v>23</v>
      </c>
      <c r="J5923" s="2">
        <v>64</v>
      </c>
      <c r="K5923" s="2">
        <v>0</v>
      </c>
      <c r="L5923" s="2">
        <v>64</v>
      </c>
    </row>
    <row r="5924" spans="1:12" hidden="1" x14ac:dyDescent="0.3">
      <c r="A5924" t="s">
        <v>15</v>
      </c>
      <c r="B5924" t="s">
        <v>643</v>
      </c>
      <c r="C5924">
        <v>4</v>
      </c>
      <c r="D5924" t="s">
        <v>567</v>
      </c>
      <c r="E5924" t="s">
        <v>577</v>
      </c>
      <c r="F5924" t="s">
        <v>20</v>
      </c>
      <c r="G5924" t="s">
        <v>21</v>
      </c>
      <c r="H5924" t="s">
        <v>22</v>
      </c>
      <c r="I5924" t="s">
        <v>23</v>
      </c>
      <c r="J5924" s="2">
        <v>155</v>
      </c>
      <c r="K5924" s="2">
        <v>0</v>
      </c>
      <c r="L5924" s="2">
        <v>155</v>
      </c>
    </row>
    <row r="5925" spans="1:12" hidden="1" x14ac:dyDescent="0.3">
      <c r="A5925" t="s">
        <v>15</v>
      </c>
      <c r="B5925" t="s">
        <v>643</v>
      </c>
      <c r="C5925">
        <v>4</v>
      </c>
      <c r="D5925" t="s">
        <v>567</v>
      </c>
      <c r="E5925" t="s">
        <v>578</v>
      </c>
      <c r="F5925" t="s">
        <v>20</v>
      </c>
      <c r="G5925" t="s">
        <v>21</v>
      </c>
      <c r="H5925" t="s">
        <v>22</v>
      </c>
      <c r="I5925" t="s">
        <v>23</v>
      </c>
      <c r="J5925" s="2">
        <v>14</v>
      </c>
      <c r="K5925" s="2">
        <v>0</v>
      </c>
      <c r="L5925" s="2">
        <v>14</v>
      </c>
    </row>
    <row r="5926" spans="1:12" hidden="1" x14ac:dyDescent="0.3">
      <c r="A5926" t="s">
        <v>15</v>
      </c>
      <c r="B5926" t="s">
        <v>643</v>
      </c>
      <c r="C5926">
        <v>4</v>
      </c>
      <c r="D5926" t="s">
        <v>567</v>
      </c>
      <c r="E5926" t="s">
        <v>579</v>
      </c>
      <c r="F5926" t="s">
        <v>20</v>
      </c>
      <c r="G5926" t="s">
        <v>116</v>
      </c>
      <c r="H5926" t="s">
        <v>22</v>
      </c>
      <c r="I5926" t="s">
        <v>23</v>
      </c>
      <c r="J5926" s="2">
        <v>0</v>
      </c>
      <c r="K5926" s="2">
        <v>0</v>
      </c>
      <c r="L5926" s="2">
        <v>0</v>
      </c>
    </row>
    <row r="5927" spans="1:12" hidden="1" x14ac:dyDescent="0.3">
      <c r="A5927" t="s">
        <v>15</v>
      </c>
      <c r="B5927" t="s">
        <v>643</v>
      </c>
      <c r="C5927">
        <v>4</v>
      </c>
      <c r="D5927" t="s">
        <v>567</v>
      </c>
      <c r="E5927" t="s">
        <v>580</v>
      </c>
      <c r="F5927" t="s">
        <v>20</v>
      </c>
      <c r="G5927" t="s">
        <v>21</v>
      </c>
      <c r="H5927" t="s">
        <v>22</v>
      </c>
      <c r="I5927" t="s">
        <v>23</v>
      </c>
      <c r="J5927" s="2">
        <v>6</v>
      </c>
      <c r="K5927" s="2">
        <v>0</v>
      </c>
      <c r="L5927" s="2">
        <v>6</v>
      </c>
    </row>
    <row r="5928" spans="1:12" hidden="1" x14ac:dyDescent="0.3">
      <c r="A5928" t="s">
        <v>15</v>
      </c>
      <c r="B5928" t="s">
        <v>643</v>
      </c>
      <c r="C5928">
        <v>4</v>
      </c>
      <c r="D5928" t="s">
        <v>567</v>
      </c>
      <c r="E5928" t="s">
        <v>581</v>
      </c>
      <c r="F5928" t="s">
        <v>20</v>
      </c>
      <c r="G5928" t="s">
        <v>21</v>
      </c>
      <c r="H5928" t="s">
        <v>22</v>
      </c>
      <c r="I5928" t="s">
        <v>23</v>
      </c>
      <c r="J5928" s="2">
        <v>4</v>
      </c>
      <c r="K5928" s="2">
        <v>0</v>
      </c>
      <c r="L5928" s="2">
        <v>4</v>
      </c>
    </row>
    <row r="5929" spans="1:12" hidden="1" x14ac:dyDescent="0.3">
      <c r="A5929" t="s">
        <v>15</v>
      </c>
      <c r="B5929" t="s">
        <v>643</v>
      </c>
      <c r="C5929">
        <v>4</v>
      </c>
      <c r="D5929" t="s">
        <v>567</v>
      </c>
      <c r="E5929" t="s">
        <v>582</v>
      </c>
      <c r="F5929" t="s">
        <v>20</v>
      </c>
      <c r="G5929" t="s">
        <v>21</v>
      </c>
      <c r="H5929" t="s">
        <v>22</v>
      </c>
      <c r="I5929" t="s">
        <v>23</v>
      </c>
      <c r="J5929" s="2">
        <v>16</v>
      </c>
      <c r="K5929" s="2">
        <v>0</v>
      </c>
      <c r="L5929" s="2">
        <v>16</v>
      </c>
    </row>
    <row r="5930" spans="1:12" hidden="1" x14ac:dyDescent="0.3">
      <c r="A5930" t="s">
        <v>15</v>
      </c>
      <c r="B5930" t="s">
        <v>643</v>
      </c>
      <c r="C5930">
        <v>4</v>
      </c>
      <c r="D5930" t="s">
        <v>567</v>
      </c>
      <c r="E5930" t="s">
        <v>583</v>
      </c>
      <c r="F5930" t="s">
        <v>20</v>
      </c>
      <c r="G5930" t="s">
        <v>21</v>
      </c>
      <c r="H5930" t="s">
        <v>22</v>
      </c>
      <c r="I5930" t="s">
        <v>23</v>
      </c>
      <c r="J5930" s="2">
        <v>38</v>
      </c>
      <c r="K5930" s="2">
        <v>0</v>
      </c>
      <c r="L5930" s="2">
        <v>38</v>
      </c>
    </row>
    <row r="5931" spans="1:12" hidden="1" x14ac:dyDescent="0.3">
      <c r="A5931" t="s">
        <v>15</v>
      </c>
      <c r="B5931" t="s">
        <v>643</v>
      </c>
      <c r="C5931">
        <v>4</v>
      </c>
      <c r="D5931" t="s">
        <v>567</v>
      </c>
      <c r="E5931" t="s">
        <v>584</v>
      </c>
      <c r="F5931" t="s">
        <v>20</v>
      </c>
      <c r="G5931" t="s">
        <v>21</v>
      </c>
      <c r="H5931" t="s">
        <v>22</v>
      </c>
      <c r="I5931" t="s">
        <v>23</v>
      </c>
      <c r="J5931" s="2">
        <v>32</v>
      </c>
      <c r="K5931" s="2">
        <v>0</v>
      </c>
      <c r="L5931" s="2">
        <v>32</v>
      </c>
    </row>
    <row r="5932" spans="1:12" hidden="1" x14ac:dyDescent="0.3">
      <c r="A5932" t="s">
        <v>15</v>
      </c>
      <c r="B5932" t="s">
        <v>643</v>
      </c>
      <c r="C5932">
        <v>4</v>
      </c>
      <c r="D5932" t="s">
        <v>567</v>
      </c>
      <c r="E5932" t="s">
        <v>585</v>
      </c>
      <c r="F5932" t="s">
        <v>20</v>
      </c>
      <c r="G5932" t="s">
        <v>21</v>
      </c>
      <c r="H5932" t="s">
        <v>22</v>
      </c>
      <c r="I5932" t="s">
        <v>23</v>
      </c>
      <c r="J5932" s="2">
        <v>88</v>
      </c>
      <c r="K5932" s="2">
        <v>0</v>
      </c>
      <c r="L5932" s="2">
        <v>88</v>
      </c>
    </row>
    <row r="5933" spans="1:12" hidden="1" x14ac:dyDescent="0.3">
      <c r="A5933" t="s">
        <v>15</v>
      </c>
      <c r="B5933" t="s">
        <v>643</v>
      </c>
      <c r="C5933">
        <v>4</v>
      </c>
      <c r="D5933" t="s">
        <v>567</v>
      </c>
      <c r="E5933" t="s">
        <v>586</v>
      </c>
      <c r="F5933" t="s">
        <v>20</v>
      </c>
      <c r="G5933" t="s">
        <v>21</v>
      </c>
      <c r="H5933" t="s">
        <v>22</v>
      </c>
      <c r="I5933" t="s">
        <v>23</v>
      </c>
      <c r="J5933" s="2">
        <v>2</v>
      </c>
      <c r="K5933" s="2">
        <v>0</v>
      </c>
      <c r="L5933" s="2">
        <v>2</v>
      </c>
    </row>
    <row r="5934" spans="1:12" hidden="1" x14ac:dyDescent="0.3">
      <c r="A5934" t="s">
        <v>15</v>
      </c>
      <c r="B5934" t="s">
        <v>643</v>
      </c>
      <c r="C5934">
        <v>4</v>
      </c>
      <c r="D5934" t="s">
        <v>567</v>
      </c>
      <c r="E5934" t="s">
        <v>115</v>
      </c>
      <c r="F5934" t="s">
        <v>20</v>
      </c>
      <c r="G5934" t="s">
        <v>21</v>
      </c>
      <c r="H5934" t="s">
        <v>22</v>
      </c>
      <c r="I5934" t="s">
        <v>23</v>
      </c>
      <c r="J5934" s="2">
        <v>14</v>
      </c>
      <c r="K5934" s="2">
        <v>0</v>
      </c>
      <c r="L5934" s="2">
        <v>14</v>
      </c>
    </row>
    <row r="5935" spans="1:12" hidden="1" x14ac:dyDescent="0.3">
      <c r="A5935" t="s">
        <v>15</v>
      </c>
      <c r="B5935" t="s">
        <v>643</v>
      </c>
      <c r="C5935">
        <v>4</v>
      </c>
      <c r="D5935" t="s">
        <v>567</v>
      </c>
      <c r="E5935" t="s">
        <v>587</v>
      </c>
      <c r="F5935" t="s">
        <v>20</v>
      </c>
      <c r="G5935" t="s">
        <v>21</v>
      </c>
      <c r="H5935" t="s">
        <v>22</v>
      </c>
      <c r="I5935" t="s">
        <v>23</v>
      </c>
      <c r="J5935" s="2">
        <v>167</v>
      </c>
      <c r="K5935" s="2">
        <v>0</v>
      </c>
      <c r="L5935" s="2">
        <v>167</v>
      </c>
    </row>
    <row r="5936" spans="1:12" hidden="1" x14ac:dyDescent="0.3">
      <c r="A5936" t="s">
        <v>15</v>
      </c>
      <c r="B5936" t="s">
        <v>643</v>
      </c>
      <c r="C5936">
        <v>4</v>
      </c>
      <c r="D5936" t="s">
        <v>567</v>
      </c>
      <c r="E5936" t="s">
        <v>588</v>
      </c>
      <c r="F5936" t="s">
        <v>20</v>
      </c>
      <c r="G5936" t="s">
        <v>21</v>
      </c>
      <c r="H5936" t="s">
        <v>22</v>
      </c>
      <c r="I5936" t="s">
        <v>23</v>
      </c>
      <c r="J5936" s="2">
        <v>1</v>
      </c>
      <c r="K5936" s="2">
        <v>0</v>
      </c>
      <c r="L5936" s="2">
        <v>1</v>
      </c>
    </row>
    <row r="5937" spans="1:12" hidden="1" x14ac:dyDescent="0.3">
      <c r="A5937" t="s">
        <v>15</v>
      </c>
      <c r="B5937" t="s">
        <v>643</v>
      </c>
      <c r="C5937">
        <v>4</v>
      </c>
      <c r="D5937" t="s">
        <v>567</v>
      </c>
      <c r="E5937" t="s">
        <v>589</v>
      </c>
      <c r="F5937" t="s">
        <v>20</v>
      </c>
      <c r="G5937" t="s">
        <v>21</v>
      </c>
      <c r="H5937" t="s">
        <v>22</v>
      </c>
      <c r="I5937" t="s">
        <v>23</v>
      </c>
      <c r="J5937" s="2">
        <v>2</v>
      </c>
      <c r="K5937" s="2">
        <v>0</v>
      </c>
      <c r="L5937" s="2">
        <v>2</v>
      </c>
    </row>
    <row r="5938" spans="1:12" hidden="1" x14ac:dyDescent="0.3">
      <c r="A5938" t="s">
        <v>15</v>
      </c>
      <c r="B5938" t="s">
        <v>643</v>
      </c>
      <c r="C5938">
        <v>4</v>
      </c>
      <c r="D5938" t="s">
        <v>567</v>
      </c>
      <c r="E5938" t="s">
        <v>590</v>
      </c>
      <c r="F5938" t="s">
        <v>20</v>
      </c>
      <c r="G5938" t="s">
        <v>21</v>
      </c>
      <c r="H5938" t="s">
        <v>22</v>
      </c>
      <c r="I5938" t="s">
        <v>23</v>
      </c>
      <c r="J5938" s="2">
        <v>3</v>
      </c>
      <c r="K5938" s="2">
        <v>0</v>
      </c>
      <c r="L5938" s="2">
        <v>3</v>
      </c>
    </row>
    <row r="5939" spans="1:12" x14ac:dyDescent="0.3">
      <c r="A5939" t="s">
        <v>15</v>
      </c>
      <c r="B5939" t="s">
        <v>643</v>
      </c>
      <c r="C5939">
        <v>4</v>
      </c>
      <c r="D5939" t="s">
        <v>591</v>
      </c>
      <c r="E5939" t="s">
        <v>685</v>
      </c>
      <c r="F5939" t="s">
        <v>20</v>
      </c>
      <c r="G5939" t="s">
        <v>21</v>
      </c>
      <c r="H5939" t="s">
        <v>22</v>
      </c>
      <c r="I5939" t="s">
        <v>23</v>
      </c>
      <c r="J5939" s="2">
        <v>127</v>
      </c>
      <c r="K5939" s="2">
        <v>0</v>
      </c>
      <c r="L5939" s="2">
        <v>127</v>
      </c>
    </row>
    <row r="5940" spans="1:12" x14ac:dyDescent="0.3">
      <c r="A5940" t="s">
        <v>15</v>
      </c>
      <c r="B5940" t="s">
        <v>643</v>
      </c>
      <c r="C5940">
        <v>4</v>
      </c>
      <c r="D5940" t="s">
        <v>591</v>
      </c>
      <c r="E5940" t="s">
        <v>686</v>
      </c>
      <c r="F5940" t="s">
        <v>20</v>
      </c>
      <c r="G5940" t="s">
        <v>21</v>
      </c>
      <c r="H5940" t="s">
        <v>22</v>
      </c>
      <c r="I5940" t="s">
        <v>23</v>
      </c>
      <c r="J5940" s="2">
        <v>226</v>
      </c>
      <c r="K5940" s="2">
        <v>0</v>
      </c>
      <c r="L5940" s="2">
        <v>226</v>
      </c>
    </row>
    <row r="5941" spans="1:12" x14ac:dyDescent="0.3">
      <c r="A5941" t="s">
        <v>15</v>
      </c>
      <c r="B5941" t="s">
        <v>643</v>
      </c>
      <c r="C5941">
        <v>4</v>
      </c>
      <c r="D5941" t="s">
        <v>591</v>
      </c>
      <c r="E5941" t="s">
        <v>687</v>
      </c>
      <c r="F5941" t="s">
        <v>20</v>
      </c>
      <c r="G5941" t="s">
        <v>21</v>
      </c>
      <c r="H5941" t="s">
        <v>22</v>
      </c>
      <c r="I5941" t="s">
        <v>23</v>
      </c>
      <c r="J5941" s="2">
        <v>2</v>
      </c>
      <c r="K5941" s="2">
        <v>0</v>
      </c>
      <c r="L5941" s="2">
        <v>2</v>
      </c>
    </row>
    <row r="5942" spans="1:12" x14ac:dyDescent="0.3">
      <c r="A5942" t="s">
        <v>15</v>
      </c>
      <c r="B5942" t="s">
        <v>643</v>
      </c>
      <c r="C5942">
        <v>4</v>
      </c>
      <c r="D5942" t="s">
        <v>591</v>
      </c>
      <c r="E5942" t="s">
        <v>688</v>
      </c>
      <c r="F5942" t="s">
        <v>20</v>
      </c>
      <c r="G5942" t="s">
        <v>21</v>
      </c>
      <c r="H5942" t="s">
        <v>22</v>
      </c>
      <c r="I5942" t="s">
        <v>23</v>
      </c>
      <c r="J5942" s="2">
        <v>3</v>
      </c>
      <c r="K5942" s="2">
        <v>0</v>
      </c>
      <c r="L5942" s="2">
        <v>3</v>
      </c>
    </row>
    <row r="5943" spans="1:12" x14ac:dyDescent="0.3">
      <c r="A5943" t="s">
        <v>15</v>
      </c>
      <c r="B5943" t="s">
        <v>643</v>
      </c>
      <c r="C5943">
        <v>4</v>
      </c>
      <c r="D5943" t="s">
        <v>591</v>
      </c>
      <c r="E5943" t="s">
        <v>689</v>
      </c>
      <c r="F5943" t="s">
        <v>20</v>
      </c>
      <c r="G5943" t="s">
        <v>21</v>
      </c>
      <c r="H5943" t="s">
        <v>22</v>
      </c>
      <c r="I5943" t="s">
        <v>23</v>
      </c>
      <c r="J5943" s="2">
        <v>1</v>
      </c>
      <c r="K5943" s="2">
        <v>0</v>
      </c>
      <c r="L5943" s="2">
        <v>1</v>
      </c>
    </row>
    <row r="5944" spans="1:12" x14ac:dyDescent="0.3">
      <c r="A5944" t="s">
        <v>15</v>
      </c>
      <c r="B5944" t="s">
        <v>643</v>
      </c>
      <c r="C5944">
        <v>4</v>
      </c>
      <c r="D5944" t="s">
        <v>591</v>
      </c>
      <c r="E5944" t="s">
        <v>690</v>
      </c>
      <c r="F5944" t="s">
        <v>20</v>
      </c>
      <c r="G5944" t="s">
        <v>116</v>
      </c>
      <c r="H5944" t="s">
        <v>22</v>
      </c>
      <c r="I5944" t="s">
        <v>23</v>
      </c>
      <c r="J5944" s="2">
        <v>0</v>
      </c>
      <c r="K5944" s="2">
        <v>0</v>
      </c>
      <c r="L5944" s="2">
        <v>0</v>
      </c>
    </row>
    <row r="5945" spans="1:12" x14ac:dyDescent="0.3">
      <c r="A5945" t="s">
        <v>15</v>
      </c>
      <c r="B5945" t="s">
        <v>643</v>
      </c>
      <c r="C5945">
        <v>4</v>
      </c>
      <c r="D5945" t="s">
        <v>591</v>
      </c>
      <c r="E5945" t="s">
        <v>691</v>
      </c>
      <c r="F5945" t="s">
        <v>20</v>
      </c>
      <c r="G5945" t="s">
        <v>21</v>
      </c>
      <c r="H5945" t="s">
        <v>22</v>
      </c>
      <c r="I5945" t="s">
        <v>23</v>
      </c>
      <c r="J5945" s="2">
        <v>1</v>
      </c>
      <c r="K5945" s="2">
        <v>0</v>
      </c>
      <c r="L5945" s="2">
        <v>1</v>
      </c>
    </row>
    <row r="5946" spans="1:12" hidden="1" x14ac:dyDescent="0.3">
      <c r="A5946" t="s">
        <v>15</v>
      </c>
      <c r="B5946" t="s">
        <v>643</v>
      </c>
      <c r="C5946">
        <v>5</v>
      </c>
      <c r="D5946" t="s">
        <v>18</v>
      </c>
      <c r="E5946" t="s">
        <v>685</v>
      </c>
      <c r="F5946" t="s">
        <v>20</v>
      </c>
      <c r="G5946" t="s">
        <v>116</v>
      </c>
      <c r="H5946" t="s">
        <v>22</v>
      </c>
      <c r="I5946" t="s">
        <v>23</v>
      </c>
      <c r="J5946" s="2">
        <v>0</v>
      </c>
      <c r="K5946" s="2">
        <v>0</v>
      </c>
      <c r="L5946" s="2">
        <v>0</v>
      </c>
    </row>
    <row r="5947" spans="1:12" hidden="1" x14ac:dyDescent="0.3">
      <c r="A5947" t="s">
        <v>15</v>
      </c>
      <c r="B5947" t="s">
        <v>643</v>
      </c>
      <c r="C5947">
        <v>5</v>
      </c>
      <c r="D5947" t="s">
        <v>18</v>
      </c>
      <c r="E5947" t="s">
        <v>686</v>
      </c>
      <c r="F5947" t="s">
        <v>20</v>
      </c>
      <c r="G5947" t="s">
        <v>116</v>
      </c>
      <c r="H5947" t="s">
        <v>22</v>
      </c>
      <c r="I5947" t="s">
        <v>23</v>
      </c>
      <c r="J5947" s="2">
        <v>0</v>
      </c>
      <c r="K5947" s="2">
        <v>0</v>
      </c>
      <c r="L5947" s="2">
        <v>0</v>
      </c>
    </row>
    <row r="5948" spans="1:12" hidden="1" x14ac:dyDescent="0.3">
      <c r="A5948" t="s">
        <v>15</v>
      </c>
      <c r="B5948" t="s">
        <v>643</v>
      </c>
      <c r="C5948">
        <v>5</v>
      </c>
      <c r="D5948" t="s">
        <v>18</v>
      </c>
      <c r="E5948" t="s">
        <v>687</v>
      </c>
      <c r="F5948" t="s">
        <v>20</v>
      </c>
      <c r="G5948" t="s">
        <v>21</v>
      </c>
      <c r="H5948" t="s">
        <v>22</v>
      </c>
      <c r="I5948" t="s">
        <v>23</v>
      </c>
      <c r="J5948" s="2">
        <v>72</v>
      </c>
      <c r="K5948" s="2">
        <v>0</v>
      </c>
      <c r="L5948" s="2">
        <v>72</v>
      </c>
    </row>
    <row r="5949" spans="1:12" hidden="1" x14ac:dyDescent="0.3">
      <c r="A5949" t="s">
        <v>15</v>
      </c>
      <c r="B5949" t="s">
        <v>643</v>
      </c>
      <c r="C5949">
        <v>5</v>
      </c>
      <c r="D5949" t="s">
        <v>18</v>
      </c>
      <c r="E5949" t="s">
        <v>688</v>
      </c>
      <c r="F5949" t="s">
        <v>20</v>
      </c>
      <c r="G5949" t="s">
        <v>21</v>
      </c>
      <c r="H5949" t="s">
        <v>22</v>
      </c>
      <c r="I5949" t="s">
        <v>23</v>
      </c>
      <c r="J5949" s="2">
        <v>26</v>
      </c>
      <c r="K5949" s="2">
        <v>0</v>
      </c>
      <c r="L5949" s="2">
        <v>26</v>
      </c>
    </row>
    <row r="5950" spans="1:12" hidden="1" x14ac:dyDescent="0.3">
      <c r="A5950" t="s">
        <v>15</v>
      </c>
      <c r="B5950" t="s">
        <v>643</v>
      </c>
      <c r="C5950">
        <v>5</v>
      </c>
      <c r="D5950" t="s">
        <v>18</v>
      </c>
      <c r="E5950" t="s">
        <v>689</v>
      </c>
      <c r="F5950" t="s">
        <v>20</v>
      </c>
      <c r="G5950" t="s">
        <v>21</v>
      </c>
      <c r="H5950" t="s">
        <v>22</v>
      </c>
      <c r="I5950" t="s">
        <v>23</v>
      </c>
      <c r="J5950" s="2">
        <v>7</v>
      </c>
      <c r="K5950" s="2">
        <v>0</v>
      </c>
      <c r="L5950" s="2">
        <v>7</v>
      </c>
    </row>
    <row r="5951" spans="1:12" hidden="1" x14ac:dyDescent="0.3">
      <c r="A5951" t="s">
        <v>15</v>
      </c>
      <c r="B5951" t="s">
        <v>643</v>
      </c>
      <c r="C5951">
        <v>5</v>
      </c>
      <c r="D5951" t="s">
        <v>18</v>
      </c>
      <c r="E5951" t="s">
        <v>690</v>
      </c>
      <c r="F5951" t="s">
        <v>20</v>
      </c>
      <c r="G5951" t="s">
        <v>116</v>
      </c>
      <c r="H5951" t="s">
        <v>22</v>
      </c>
      <c r="I5951" t="s">
        <v>23</v>
      </c>
      <c r="J5951" s="2">
        <v>0</v>
      </c>
      <c r="K5951" s="2">
        <v>0</v>
      </c>
      <c r="L5951" s="2">
        <v>0</v>
      </c>
    </row>
    <row r="5952" spans="1:12" hidden="1" x14ac:dyDescent="0.3">
      <c r="A5952" t="s">
        <v>15</v>
      </c>
      <c r="B5952" t="s">
        <v>643</v>
      </c>
      <c r="C5952">
        <v>5</v>
      </c>
      <c r="D5952" t="s">
        <v>18</v>
      </c>
      <c r="E5952" t="s">
        <v>691</v>
      </c>
      <c r="F5952" t="s">
        <v>20</v>
      </c>
      <c r="G5952" t="s">
        <v>116</v>
      </c>
      <c r="H5952" t="s">
        <v>22</v>
      </c>
      <c r="I5952" t="s">
        <v>23</v>
      </c>
      <c r="J5952" s="2">
        <v>0</v>
      </c>
      <c r="K5952" s="2">
        <v>0</v>
      </c>
      <c r="L5952" s="2">
        <v>0</v>
      </c>
    </row>
    <row r="5953" spans="1:12" hidden="1" x14ac:dyDescent="0.3">
      <c r="A5953" t="s">
        <v>15</v>
      </c>
      <c r="B5953" t="s">
        <v>643</v>
      </c>
      <c r="C5953">
        <v>5</v>
      </c>
      <c r="D5953" t="s">
        <v>18</v>
      </c>
      <c r="E5953" t="s">
        <v>115</v>
      </c>
      <c r="F5953" t="s">
        <v>20</v>
      </c>
      <c r="G5953" t="s">
        <v>116</v>
      </c>
      <c r="H5953" t="s">
        <v>22</v>
      </c>
      <c r="I5953" t="s">
        <v>23</v>
      </c>
      <c r="J5953" s="2">
        <v>0</v>
      </c>
      <c r="K5953" s="2">
        <v>0</v>
      </c>
      <c r="L5953" s="2">
        <v>0</v>
      </c>
    </row>
    <row r="5954" spans="1:12" hidden="1" x14ac:dyDescent="0.3">
      <c r="A5954" t="s">
        <v>15</v>
      </c>
      <c r="B5954" t="s">
        <v>643</v>
      </c>
      <c r="C5954">
        <v>5</v>
      </c>
      <c r="D5954" t="s">
        <v>17</v>
      </c>
      <c r="E5954" t="s">
        <v>17</v>
      </c>
      <c r="F5954" t="s">
        <v>20</v>
      </c>
      <c r="G5954" t="s">
        <v>21</v>
      </c>
      <c r="H5954" t="s">
        <v>22</v>
      </c>
      <c r="I5954" t="s">
        <v>23</v>
      </c>
      <c r="J5954" s="2">
        <v>105</v>
      </c>
      <c r="K5954" s="2">
        <v>0</v>
      </c>
      <c r="L5954" s="2">
        <v>105</v>
      </c>
    </row>
    <row r="5955" spans="1:12" hidden="1" x14ac:dyDescent="0.3">
      <c r="A5955" t="s">
        <v>15</v>
      </c>
      <c r="B5955" t="s">
        <v>643</v>
      </c>
      <c r="C5955">
        <v>5</v>
      </c>
      <c r="D5955" t="s">
        <v>567</v>
      </c>
      <c r="E5955" t="s">
        <v>568</v>
      </c>
      <c r="F5955" t="s">
        <v>20</v>
      </c>
      <c r="G5955" t="s">
        <v>21</v>
      </c>
      <c r="H5955" t="s">
        <v>22</v>
      </c>
      <c r="I5955" t="s">
        <v>23</v>
      </c>
      <c r="J5955" s="2">
        <v>3</v>
      </c>
      <c r="K5955" s="2">
        <v>0</v>
      </c>
      <c r="L5955" s="2">
        <v>3</v>
      </c>
    </row>
    <row r="5956" spans="1:12" hidden="1" x14ac:dyDescent="0.3">
      <c r="A5956" t="s">
        <v>15</v>
      </c>
      <c r="B5956" t="s">
        <v>643</v>
      </c>
      <c r="C5956">
        <v>5</v>
      </c>
      <c r="D5956" t="s">
        <v>567</v>
      </c>
      <c r="E5956" t="s">
        <v>17</v>
      </c>
      <c r="F5956" t="s">
        <v>20</v>
      </c>
      <c r="G5956" t="s">
        <v>116</v>
      </c>
      <c r="H5956" t="s">
        <v>22</v>
      </c>
      <c r="I5956" t="s">
        <v>23</v>
      </c>
      <c r="J5956" s="2">
        <v>0</v>
      </c>
      <c r="K5956" s="2">
        <v>0</v>
      </c>
      <c r="L5956" s="2">
        <v>0</v>
      </c>
    </row>
    <row r="5957" spans="1:12" hidden="1" x14ac:dyDescent="0.3">
      <c r="A5957" t="s">
        <v>15</v>
      </c>
      <c r="B5957" t="s">
        <v>643</v>
      </c>
      <c r="C5957">
        <v>5</v>
      </c>
      <c r="D5957" t="s">
        <v>567</v>
      </c>
      <c r="E5957" t="s">
        <v>569</v>
      </c>
      <c r="F5957" t="s">
        <v>20</v>
      </c>
      <c r="G5957" t="s">
        <v>21</v>
      </c>
      <c r="H5957" t="s">
        <v>22</v>
      </c>
      <c r="I5957" t="s">
        <v>23</v>
      </c>
      <c r="J5957" s="2">
        <v>1</v>
      </c>
      <c r="K5957" s="2">
        <v>0</v>
      </c>
      <c r="L5957" s="2">
        <v>1</v>
      </c>
    </row>
    <row r="5958" spans="1:12" hidden="1" x14ac:dyDescent="0.3">
      <c r="A5958" t="s">
        <v>15</v>
      </c>
      <c r="B5958" t="s">
        <v>643</v>
      </c>
      <c r="C5958">
        <v>5</v>
      </c>
      <c r="D5958" t="s">
        <v>567</v>
      </c>
      <c r="E5958" t="s">
        <v>570</v>
      </c>
      <c r="F5958" t="s">
        <v>20</v>
      </c>
      <c r="G5958" t="s">
        <v>116</v>
      </c>
      <c r="H5958" t="s">
        <v>22</v>
      </c>
      <c r="I5958" t="s">
        <v>23</v>
      </c>
      <c r="J5958" s="2">
        <v>0</v>
      </c>
      <c r="K5958" s="2">
        <v>0</v>
      </c>
      <c r="L5958" s="2">
        <v>0</v>
      </c>
    </row>
    <row r="5959" spans="1:12" hidden="1" x14ac:dyDescent="0.3">
      <c r="A5959" t="s">
        <v>15</v>
      </c>
      <c r="B5959" t="s">
        <v>643</v>
      </c>
      <c r="C5959">
        <v>5</v>
      </c>
      <c r="D5959" t="s">
        <v>567</v>
      </c>
      <c r="E5959" t="s">
        <v>571</v>
      </c>
      <c r="F5959" t="s">
        <v>20</v>
      </c>
      <c r="G5959" t="s">
        <v>21</v>
      </c>
      <c r="H5959" t="s">
        <v>22</v>
      </c>
      <c r="I5959" t="s">
        <v>23</v>
      </c>
      <c r="J5959" s="2">
        <v>7</v>
      </c>
      <c r="K5959" s="2">
        <v>0</v>
      </c>
      <c r="L5959" s="2">
        <v>7</v>
      </c>
    </row>
    <row r="5960" spans="1:12" hidden="1" x14ac:dyDescent="0.3">
      <c r="A5960" t="s">
        <v>15</v>
      </c>
      <c r="B5960" t="s">
        <v>643</v>
      </c>
      <c r="C5960">
        <v>5</v>
      </c>
      <c r="D5960" t="s">
        <v>567</v>
      </c>
      <c r="E5960" t="s">
        <v>572</v>
      </c>
      <c r="F5960" t="s">
        <v>20</v>
      </c>
      <c r="G5960" t="s">
        <v>21</v>
      </c>
      <c r="H5960" t="s">
        <v>22</v>
      </c>
      <c r="I5960" t="s">
        <v>23</v>
      </c>
      <c r="J5960" s="2">
        <v>1</v>
      </c>
      <c r="K5960" s="2">
        <v>0</v>
      </c>
      <c r="L5960" s="2">
        <v>1</v>
      </c>
    </row>
    <row r="5961" spans="1:12" hidden="1" x14ac:dyDescent="0.3">
      <c r="A5961" t="s">
        <v>15</v>
      </c>
      <c r="B5961" t="s">
        <v>643</v>
      </c>
      <c r="C5961">
        <v>5</v>
      </c>
      <c r="D5961" t="s">
        <v>567</v>
      </c>
      <c r="E5961" t="s">
        <v>573</v>
      </c>
      <c r="F5961" t="s">
        <v>20</v>
      </c>
      <c r="G5961" t="s">
        <v>21</v>
      </c>
      <c r="H5961" t="s">
        <v>22</v>
      </c>
      <c r="I5961" t="s">
        <v>23</v>
      </c>
      <c r="J5961" s="2">
        <v>13</v>
      </c>
      <c r="K5961" s="2">
        <v>0</v>
      </c>
      <c r="L5961" s="2">
        <v>13</v>
      </c>
    </row>
    <row r="5962" spans="1:12" hidden="1" x14ac:dyDescent="0.3">
      <c r="A5962" t="s">
        <v>15</v>
      </c>
      <c r="B5962" t="s">
        <v>643</v>
      </c>
      <c r="C5962">
        <v>5</v>
      </c>
      <c r="D5962" t="s">
        <v>567</v>
      </c>
      <c r="E5962" t="s">
        <v>574</v>
      </c>
      <c r="F5962" t="s">
        <v>20</v>
      </c>
      <c r="G5962" t="s">
        <v>21</v>
      </c>
      <c r="H5962" t="s">
        <v>22</v>
      </c>
      <c r="I5962" t="s">
        <v>23</v>
      </c>
      <c r="J5962" s="2">
        <v>3</v>
      </c>
      <c r="K5962" s="2">
        <v>0</v>
      </c>
      <c r="L5962" s="2">
        <v>3</v>
      </c>
    </row>
    <row r="5963" spans="1:12" hidden="1" x14ac:dyDescent="0.3">
      <c r="A5963" t="s">
        <v>15</v>
      </c>
      <c r="B5963" t="s">
        <v>643</v>
      </c>
      <c r="C5963">
        <v>5</v>
      </c>
      <c r="D5963" t="s">
        <v>567</v>
      </c>
      <c r="E5963" t="s">
        <v>575</v>
      </c>
      <c r="F5963" t="s">
        <v>20</v>
      </c>
      <c r="G5963" t="s">
        <v>116</v>
      </c>
      <c r="H5963" t="s">
        <v>22</v>
      </c>
      <c r="I5963" t="s">
        <v>23</v>
      </c>
      <c r="J5963" s="2">
        <v>0</v>
      </c>
      <c r="K5963" s="2">
        <v>0</v>
      </c>
      <c r="L5963" s="2">
        <v>0</v>
      </c>
    </row>
    <row r="5964" spans="1:12" hidden="1" x14ac:dyDescent="0.3">
      <c r="A5964" t="s">
        <v>15</v>
      </c>
      <c r="B5964" t="s">
        <v>643</v>
      </c>
      <c r="C5964">
        <v>5</v>
      </c>
      <c r="D5964" t="s">
        <v>567</v>
      </c>
      <c r="E5964" t="s">
        <v>576</v>
      </c>
      <c r="F5964" t="s">
        <v>20</v>
      </c>
      <c r="G5964" t="s">
        <v>21</v>
      </c>
      <c r="H5964" t="s">
        <v>22</v>
      </c>
      <c r="I5964" t="s">
        <v>23</v>
      </c>
      <c r="J5964" s="2">
        <v>4</v>
      </c>
      <c r="K5964" s="2">
        <v>0</v>
      </c>
      <c r="L5964" s="2">
        <v>4</v>
      </c>
    </row>
    <row r="5965" spans="1:12" hidden="1" x14ac:dyDescent="0.3">
      <c r="A5965" t="s">
        <v>15</v>
      </c>
      <c r="B5965" t="s">
        <v>643</v>
      </c>
      <c r="C5965">
        <v>5</v>
      </c>
      <c r="D5965" t="s">
        <v>567</v>
      </c>
      <c r="E5965" t="s">
        <v>577</v>
      </c>
      <c r="F5965" t="s">
        <v>20</v>
      </c>
      <c r="G5965" t="s">
        <v>21</v>
      </c>
      <c r="H5965" t="s">
        <v>22</v>
      </c>
      <c r="I5965" t="s">
        <v>23</v>
      </c>
      <c r="J5965" s="2">
        <v>46</v>
      </c>
      <c r="K5965" s="2">
        <v>0</v>
      </c>
      <c r="L5965" s="2">
        <v>46</v>
      </c>
    </row>
    <row r="5966" spans="1:12" hidden="1" x14ac:dyDescent="0.3">
      <c r="A5966" t="s">
        <v>15</v>
      </c>
      <c r="B5966" t="s">
        <v>643</v>
      </c>
      <c r="C5966">
        <v>5</v>
      </c>
      <c r="D5966" t="s">
        <v>567</v>
      </c>
      <c r="E5966" t="s">
        <v>578</v>
      </c>
      <c r="F5966" t="s">
        <v>20</v>
      </c>
      <c r="G5966" t="s">
        <v>21</v>
      </c>
      <c r="H5966" t="s">
        <v>22</v>
      </c>
      <c r="I5966" t="s">
        <v>23</v>
      </c>
      <c r="J5966" s="2">
        <v>1</v>
      </c>
      <c r="K5966" s="2">
        <v>0</v>
      </c>
      <c r="L5966" s="2">
        <v>1</v>
      </c>
    </row>
    <row r="5967" spans="1:12" hidden="1" x14ac:dyDescent="0.3">
      <c r="A5967" t="s">
        <v>15</v>
      </c>
      <c r="B5967" t="s">
        <v>643</v>
      </c>
      <c r="C5967">
        <v>5</v>
      </c>
      <c r="D5967" t="s">
        <v>567</v>
      </c>
      <c r="E5967" t="s">
        <v>579</v>
      </c>
      <c r="F5967" t="s">
        <v>20</v>
      </c>
      <c r="G5967" t="s">
        <v>21</v>
      </c>
      <c r="H5967" t="s">
        <v>22</v>
      </c>
      <c r="I5967" t="s">
        <v>23</v>
      </c>
      <c r="J5967" s="2">
        <v>1</v>
      </c>
      <c r="K5967" s="2">
        <v>0</v>
      </c>
      <c r="L5967" s="2">
        <v>1</v>
      </c>
    </row>
    <row r="5968" spans="1:12" hidden="1" x14ac:dyDescent="0.3">
      <c r="A5968" t="s">
        <v>15</v>
      </c>
      <c r="B5968" t="s">
        <v>643</v>
      </c>
      <c r="C5968">
        <v>5</v>
      </c>
      <c r="D5968" t="s">
        <v>567</v>
      </c>
      <c r="E5968" t="s">
        <v>580</v>
      </c>
      <c r="F5968" t="s">
        <v>20</v>
      </c>
      <c r="G5968" t="s">
        <v>21</v>
      </c>
      <c r="H5968" t="s">
        <v>22</v>
      </c>
      <c r="I5968" t="s">
        <v>23</v>
      </c>
      <c r="J5968" s="2">
        <v>1</v>
      </c>
      <c r="K5968" s="2">
        <v>0</v>
      </c>
      <c r="L5968" s="2">
        <v>1</v>
      </c>
    </row>
    <row r="5969" spans="1:12" hidden="1" x14ac:dyDescent="0.3">
      <c r="A5969" t="s">
        <v>15</v>
      </c>
      <c r="B5969" t="s">
        <v>643</v>
      </c>
      <c r="C5969">
        <v>5</v>
      </c>
      <c r="D5969" t="s">
        <v>567</v>
      </c>
      <c r="E5969" t="s">
        <v>581</v>
      </c>
      <c r="F5969" t="s">
        <v>20</v>
      </c>
      <c r="G5969" t="s">
        <v>116</v>
      </c>
      <c r="H5969" t="s">
        <v>22</v>
      </c>
      <c r="I5969" t="s">
        <v>23</v>
      </c>
      <c r="J5969" s="2">
        <v>0</v>
      </c>
      <c r="K5969" s="2">
        <v>0</v>
      </c>
      <c r="L5969" s="2">
        <v>0</v>
      </c>
    </row>
    <row r="5970" spans="1:12" hidden="1" x14ac:dyDescent="0.3">
      <c r="A5970" t="s">
        <v>15</v>
      </c>
      <c r="B5970" t="s">
        <v>643</v>
      </c>
      <c r="C5970">
        <v>5</v>
      </c>
      <c r="D5970" t="s">
        <v>567</v>
      </c>
      <c r="E5970" t="s">
        <v>582</v>
      </c>
      <c r="F5970" t="s">
        <v>20</v>
      </c>
      <c r="G5970" t="s">
        <v>21</v>
      </c>
      <c r="H5970" t="s">
        <v>22</v>
      </c>
      <c r="I5970" t="s">
        <v>23</v>
      </c>
      <c r="J5970" s="2">
        <v>4</v>
      </c>
      <c r="K5970" s="2">
        <v>0</v>
      </c>
      <c r="L5970" s="2">
        <v>4</v>
      </c>
    </row>
    <row r="5971" spans="1:12" hidden="1" x14ac:dyDescent="0.3">
      <c r="A5971" t="s">
        <v>15</v>
      </c>
      <c r="B5971" t="s">
        <v>643</v>
      </c>
      <c r="C5971">
        <v>5</v>
      </c>
      <c r="D5971" t="s">
        <v>567</v>
      </c>
      <c r="E5971" t="s">
        <v>583</v>
      </c>
      <c r="F5971" t="s">
        <v>20</v>
      </c>
      <c r="G5971" t="s">
        <v>21</v>
      </c>
      <c r="H5971" t="s">
        <v>22</v>
      </c>
      <c r="I5971" t="s">
        <v>23</v>
      </c>
      <c r="J5971" s="2">
        <v>8</v>
      </c>
      <c r="K5971" s="2">
        <v>0</v>
      </c>
      <c r="L5971" s="2">
        <v>8</v>
      </c>
    </row>
    <row r="5972" spans="1:12" hidden="1" x14ac:dyDescent="0.3">
      <c r="A5972" t="s">
        <v>15</v>
      </c>
      <c r="B5972" t="s">
        <v>643</v>
      </c>
      <c r="C5972">
        <v>5</v>
      </c>
      <c r="D5972" t="s">
        <v>567</v>
      </c>
      <c r="E5972" t="s">
        <v>584</v>
      </c>
      <c r="F5972" t="s">
        <v>20</v>
      </c>
      <c r="G5972" t="s">
        <v>21</v>
      </c>
      <c r="H5972" t="s">
        <v>22</v>
      </c>
      <c r="I5972" t="s">
        <v>23</v>
      </c>
      <c r="J5972" s="2">
        <v>13</v>
      </c>
      <c r="K5972" s="2">
        <v>0</v>
      </c>
      <c r="L5972" s="2">
        <v>13</v>
      </c>
    </row>
    <row r="5973" spans="1:12" hidden="1" x14ac:dyDescent="0.3">
      <c r="A5973" t="s">
        <v>15</v>
      </c>
      <c r="B5973" t="s">
        <v>643</v>
      </c>
      <c r="C5973">
        <v>5</v>
      </c>
      <c r="D5973" t="s">
        <v>567</v>
      </c>
      <c r="E5973" t="s">
        <v>585</v>
      </c>
      <c r="F5973" t="s">
        <v>20</v>
      </c>
      <c r="G5973" t="s">
        <v>21</v>
      </c>
      <c r="H5973" t="s">
        <v>22</v>
      </c>
      <c r="I5973" t="s">
        <v>23</v>
      </c>
      <c r="J5973" s="2">
        <v>29</v>
      </c>
      <c r="K5973" s="2">
        <v>0</v>
      </c>
      <c r="L5973" s="2">
        <v>29</v>
      </c>
    </row>
    <row r="5974" spans="1:12" hidden="1" x14ac:dyDescent="0.3">
      <c r="A5974" t="s">
        <v>15</v>
      </c>
      <c r="B5974" t="s">
        <v>643</v>
      </c>
      <c r="C5974">
        <v>5</v>
      </c>
      <c r="D5974" t="s">
        <v>567</v>
      </c>
      <c r="E5974" t="s">
        <v>586</v>
      </c>
      <c r="F5974" t="s">
        <v>20</v>
      </c>
      <c r="G5974" t="s">
        <v>21</v>
      </c>
      <c r="H5974" t="s">
        <v>22</v>
      </c>
      <c r="I5974" t="s">
        <v>23</v>
      </c>
      <c r="J5974" s="2">
        <v>1</v>
      </c>
      <c r="K5974" s="2">
        <v>0</v>
      </c>
      <c r="L5974" s="2">
        <v>1</v>
      </c>
    </row>
    <row r="5975" spans="1:12" hidden="1" x14ac:dyDescent="0.3">
      <c r="A5975" t="s">
        <v>15</v>
      </c>
      <c r="B5975" t="s">
        <v>643</v>
      </c>
      <c r="C5975">
        <v>5</v>
      </c>
      <c r="D5975" t="s">
        <v>567</v>
      </c>
      <c r="E5975" t="s">
        <v>115</v>
      </c>
      <c r="F5975" t="s">
        <v>20</v>
      </c>
      <c r="G5975" t="s">
        <v>21</v>
      </c>
      <c r="H5975" t="s">
        <v>22</v>
      </c>
      <c r="I5975" t="s">
        <v>23</v>
      </c>
      <c r="J5975" s="2">
        <v>6</v>
      </c>
      <c r="K5975" s="2">
        <v>0</v>
      </c>
      <c r="L5975" s="2">
        <v>6</v>
      </c>
    </row>
    <row r="5976" spans="1:12" hidden="1" x14ac:dyDescent="0.3">
      <c r="A5976" t="s">
        <v>15</v>
      </c>
      <c r="B5976" t="s">
        <v>643</v>
      </c>
      <c r="C5976">
        <v>5</v>
      </c>
      <c r="D5976" t="s">
        <v>567</v>
      </c>
      <c r="E5976" t="s">
        <v>587</v>
      </c>
      <c r="F5976" t="s">
        <v>20</v>
      </c>
      <c r="G5976" t="s">
        <v>21</v>
      </c>
      <c r="H5976" t="s">
        <v>22</v>
      </c>
      <c r="I5976" t="s">
        <v>23</v>
      </c>
      <c r="J5976" s="2">
        <v>59</v>
      </c>
      <c r="K5976" s="2">
        <v>0</v>
      </c>
      <c r="L5976" s="2">
        <v>59</v>
      </c>
    </row>
    <row r="5977" spans="1:12" hidden="1" x14ac:dyDescent="0.3">
      <c r="A5977" t="s">
        <v>15</v>
      </c>
      <c r="B5977" t="s">
        <v>643</v>
      </c>
      <c r="C5977">
        <v>5</v>
      </c>
      <c r="D5977" t="s">
        <v>567</v>
      </c>
      <c r="E5977" t="s">
        <v>588</v>
      </c>
      <c r="F5977" t="s">
        <v>20</v>
      </c>
      <c r="G5977" t="s">
        <v>116</v>
      </c>
      <c r="H5977" t="s">
        <v>22</v>
      </c>
      <c r="I5977" t="s">
        <v>23</v>
      </c>
      <c r="J5977" s="2">
        <v>0</v>
      </c>
      <c r="K5977" s="2">
        <v>0</v>
      </c>
      <c r="L5977" s="2">
        <v>0</v>
      </c>
    </row>
    <row r="5978" spans="1:12" hidden="1" x14ac:dyDescent="0.3">
      <c r="A5978" t="s">
        <v>15</v>
      </c>
      <c r="B5978" t="s">
        <v>643</v>
      </c>
      <c r="C5978">
        <v>5</v>
      </c>
      <c r="D5978" t="s">
        <v>567</v>
      </c>
      <c r="E5978" t="s">
        <v>589</v>
      </c>
      <c r="F5978" t="s">
        <v>20</v>
      </c>
      <c r="G5978" t="s">
        <v>21</v>
      </c>
      <c r="H5978" t="s">
        <v>22</v>
      </c>
      <c r="I5978" t="s">
        <v>23</v>
      </c>
      <c r="J5978" s="2">
        <v>1</v>
      </c>
      <c r="K5978" s="2">
        <v>0</v>
      </c>
      <c r="L5978" s="2">
        <v>1</v>
      </c>
    </row>
    <row r="5979" spans="1:12" hidden="1" x14ac:dyDescent="0.3">
      <c r="A5979" t="s">
        <v>15</v>
      </c>
      <c r="B5979" t="s">
        <v>643</v>
      </c>
      <c r="C5979">
        <v>5</v>
      </c>
      <c r="D5979" t="s">
        <v>567</v>
      </c>
      <c r="E5979" t="s">
        <v>590</v>
      </c>
      <c r="F5979" t="s">
        <v>20</v>
      </c>
      <c r="G5979" t="s">
        <v>21</v>
      </c>
      <c r="H5979" t="s">
        <v>22</v>
      </c>
      <c r="I5979" t="s">
        <v>23</v>
      </c>
      <c r="J5979" s="2">
        <v>2</v>
      </c>
      <c r="K5979" s="2">
        <v>0</v>
      </c>
      <c r="L5979" s="2">
        <v>2</v>
      </c>
    </row>
    <row r="5980" spans="1:12" x14ac:dyDescent="0.3">
      <c r="A5980" t="s">
        <v>15</v>
      </c>
      <c r="B5980" t="s">
        <v>643</v>
      </c>
      <c r="C5980">
        <v>5</v>
      </c>
      <c r="D5980" t="s">
        <v>591</v>
      </c>
      <c r="E5980" t="s">
        <v>685</v>
      </c>
      <c r="F5980" t="s">
        <v>20</v>
      </c>
      <c r="G5980" t="s">
        <v>21</v>
      </c>
      <c r="H5980" t="s">
        <v>22</v>
      </c>
      <c r="I5980" t="s">
        <v>23</v>
      </c>
      <c r="J5980" s="2">
        <v>33</v>
      </c>
      <c r="K5980" s="2">
        <v>0</v>
      </c>
      <c r="L5980" s="2">
        <v>33</v>
      </c>
    </row>
    <row r="5981" spans="1:12" x14ac:dyDescent="0.3">
      <c r="A5981" t="s">
        <v>15</v>
      </c>
      <c r="B5981" t="s">
        <v>643</v>
      </c>
      <c r="C5981">
        <v>5</v>
      </c>
      <c r="D5981" t="s">
        <v>591</v>
      </c>
      <c r="E5981" t="s">
        <v>686</v>
      </c>
      <c r="F5981" t="s">
        <v>20</v>
      </c>
      <c r="G5981" t="s">
        <v>21</v>
      </c>
      <c r="H5981" t="s">
        <v>22</v>
      </c>
      <c r="I5981" t="s">
        <v>23</v>
      </c>
      <c r="J5981" s="2">
        <v>70</v>
      </c>
      <c r="K5981" s="2">
        <v>0</v>
      </c>
      <c r="L5981" s="2">
        <v>70</v>
      </c>
    </row>
    <row r="5982" spans="1:12" x14ac:dyDescent="0.3">
      <c r="A5982" t="s">
        <v>15</v>
      </c>
      <c r="B5982" t="s">
        <v>643</v>
      </c>
      <c r="C5982">
        <v>5</v>
      </c>
      <c r="D5982" t="s">
        <v>591</v>
      </c>
      <c r="E5982" t="s">
        <v>687</v>
      </c>
      <c r="F5982" t="s">
        <v>20</v>
      </c>
      <c r="G5982" t="s">
        <v>116</v>
      </c>
      <c r="H5982" t="s">
        <v>22</v>
      </c>
      <c r="I5982" t="s">
        <v>23</v>
      </c>
      <c r="J5982" s="2">
        <v>0</v>
      </c>
      <c r="K5982" s="2">
        <v>0</v>
      </c>
      <c r="L5982" s="2">
        <v>0</v>
      </c>
    </row>
    <row r="5983" spans="1:12" x14ac:dyDescent="0.3">
      <c r="A5983" t="s">
        <v>15</v>
      </c>
      <c r="B5983" t="s">
        <v>643</v>
      </c>
      <c r="C5983">
        <v>5</v>
      </c>
      <c r="D5983" t="s">
        <v>591</v>
      </c>
      <c r="E5983" t="s">
        <v>688</v>
      </c>
      <c r="F5983" t="s">
        <v>20</v>
      </c>
      <c r="G5983" t="s">
        <v>21</v>
      </c>
      <c r="H5983" t="s">
        <v>22</v>
      </c>
      <c r="I5983" t="s">
        <v>23</v>
      </c>
      <c r="J5983" s="2">
        <v>1</v>
      </c>
      <c r="K5983" s="2">
        <v>0</v>
      </c>
      <c r="L5983" s="2">
        <v>1</v>
      </c>
    </row>
    <row r="5984" spans="1:12" x14ac:dyDescent="0.3">
      <c r="A5984" t="s">
        <v>15</v>
      </c>
      <c r="B5984" t="s">
        <v>643</v>
      </c>
      <c r="C5984">
        <v>5</v>
      </c>
      <c r="D5984" t="s">
        <v>591</v>
      </c>
      <c r="E5984" t="s">
        <v>689</v>
      </c>
      <c r="F5984" t="s">
        <v>20</v>
      </c>
      <c r="G5984" t="s">
        <v>21</v>
      </c>
      <c r="H5984" t="s">
        <v>22</v>
      </c>
      <c r="I5984" t="s">
        <v>23</v>
      </c>
      <c r="J5984" s="2">
        <v>1</v>
      </c>
      <c r="K5984" s="2">
        <v>0</v>
      </c>
      <c r="L5984" s="2">
        <v>1</v>
      </c>
    </row>
    <row r="5985" spans="1:12" x14ac:dyDescent="0.3">
      <c r="A5985" t="s">
        <v>15</v>
      </c>
      <c r="B5985" t="s">
        <v>643</v>
      </c>
      <c r="C5985">
        <v>5</v>
      </c>
      <c r="D5985" t="s">
        <v>591</v>
      </c>
      <c r="E5985" t="s">
        <v>690</v>
      </c>
      <c r="F5985" t="s">
        <v>20</v>
      </c>
      <c r="G5985" t="s">
        <v>116</v>
      </c>
      <c r="H5985" t="s">
        <v>22</v>
      </c>
      <c r="I5985" t="s">
        <v>23</v>
      </c>
      <c r="J5985" s="2">
        <v>0</v>
      </c>
      <c r="K5985" s="2">
        <v>0</v>
      </c>
      <c r="L5985" s="2">
        <v>0</v>
      </c>
    </row>
    <row r="5986" spans="1:12" x14ac:dyDescent="0.3">
      <c r="A5986" t="s">
        <v>15</v>
      </c>
      <c r="B5986" t="s">
        <v>643</v>
      </c>
      <c r="C5986">
        <v>5</v>
      </c>
      <c r="D5986" t="s">
        <v>591</v>
      </c>
      <c r="E5986" t="s">
        <v>691</v>
      </c>
      <c r="F5986" t="s">
        <v>20</v>
      </c>
      <c r="G5986" t="s">
        <v>116</v>
      </c>
      <c r="H5986" t="s">
        <v>22</v>
      </c>
      <c r="I5986" t="s">
        <v>23</v>
      </c>
      <c r="J5986" s="2">
        <v>0</v>
      </c>
      <c r="K5986" s="2">
        <v>0</v>
      </c>
      <c r="L5986" s="2">
        <v>0</v>
      </c>
    </row>
    <row r="5987" spans="1:12" hidden="1" x14ac:dyDescent="0.3">
      <c r="A5987" t="s">
        <v>15</v>
      </c>
      <c r="B5987" t="s">
        <v>643</v>
      </c>
      <c r="C5987">
        <v>6</v>
      </c>
      <c r="D5987" t="s">
        <v>18</v>
      </c>
      <c r="E5987" t="s">
        <v>19</v>
      </c>
      <c r="F5987" t="s">
        <v>20</v>
      </c>
      <c r="G5987" t="s">
        <v>116</v>
      </c>
      <c r="H5987" t="s">
        <v>22</v>
      </c>
      <c r="I5987" t="s">
        <v>23</v>
      </c>
      <c r="J5987" s="2">
        <v>0</v>
      </c>
      <c r="K5987" s="2">
        <v>0</v>
      </c>
      <c r="L5987" s="2">
        <v>0</v>
      </c>
    </row>
    <row r="5988" spans="1:12" hidden="1" x14ac:dyDescent="0.3">
      <c r="A5988" t="s">
        <v>15</v>
      </c>
      <c r="B5988" t="s">
        <v>643</v>
      </c>
      <c r="C5988">
        <v>6</v>
      </c>
      <c r="D5988" t="s">
        <v>18</v>
      </c>
      <c r="E5988" t="s">
        <v>110</v>
      </c>
      <c r="F5988" t="s">
        <v>20</v>
      </c>
      <c r="G5988" t="s">
        <v>116</v>
      </c>
      <c r="H5988" t="s">
        <v>22</v>
      </c>
      <c r="I5988" t="s">
        <v>23</v>
      </c>
      <c r="J5988" s="2">
        <v>0</v>
      </c>
      <c r="K5988" s="2">
        <v>0</v>
      </c>
      <c r="L5988" s="2">
        <v>0</v>
      </c>
    </row>
    <row r="5989" spans="1:12" hidden="1" x14ac:dyDescent="0.3">
      <c r="A5989" t="s">
        <v>15</v>
      </c>
      <c r="B5989" t="s">
        <v>643</v>
      </c>
      <c r="C5989">
        <v>6</v>
      </c>
      <c r="D5989" t="s">
        <v>18</v>
      </c>
      <c r="E5989" t="s">
        <v>111</v>
      </c>
      <c r="F5989" t="s">
        <v>20</v>
      </c>
      <c r="G5989" t="s">
        <v>21</v>
      </c>
      <c r="H5989" t="s">
        <v>22</v>
      </c>
      <c r="I5989" t="s">
        <v>23</v>
      </c>
      <c r="J5989" s="2">
        <v>30</v>
      </c>
      <c r="K5989" s="2">
        <v>0</v>
      </c>
      <c r="L5989" s="2">
        <v>30</v>
      </c>
    </row>
    <row r="5990" spans="1:12" hidden="1" x14ac:dyDescent="0.3">
      <c r="A5990" t="s">
        <v>15</v>
      </c>
      <c r="B5990" t="s">
        <v>643</v>
      </c>
      <c r="C5990">
        <v>6</v>
      </c>
      <c r="D5990" t="s">
        <v>18</v>
      </c>
      <c r="E5990" t="s">
        <v>112</v>
      </c>
      <c r="F5990" t="s">
        <v>20</v>
      </c>
      <c r="G5990" t="s">
        <v>21</v>
      </c>
      <c r="H5990" t="s">
        <v>22</v>
      </c>
      <c r="I5990" t="s">
        <v>23</v>
      </c>
      <c r="J5990" s="2">
        <v>3</v>
      </c>
      <c r="K5990" s="2">
        <v>0</v>
      </c>
      <c r="L5990" s="2">
        <v>3</v>
      </c>
    </row>
    <row r="5991" spans="1:12" hidden="1" x14ac:dyDescent="0.3">
      <c r="A5991" t="s">
        <v>15</v>
      </c>
      <c r="B5991" t="s">
        <v>643</v>
      </c>
      <c r="C5991">
        <v>6</v>
      </c>
      <c r="D5991" t="s">
        <v>18</v>
      </c>
      <c r="E5991" t="s">
        <v>113</v>
      </c>
      <c r="F5991" t="s">
        <v>20</v>
      </c>
      <c r="G5991" t="s">
        <v>21</v>
      </c>
      <c r="H5991" t="s">
        <v>22</v>
      </c>
      <c r="I5991" t="s">
        <v>23</v>
      </c>
      <c r="J5991" s="2">
        <v>6</v>
      </c>
      <c r="K5991" s="2">
        <v>0</v>
      </c>
      <c r="L5991" s="2">
        <v>6</v>
      </c>
    </row>
    <row r="5992" spans="1:12" hidden="1" x14ac:dyDescent="0.3">
      <c r="A5992" t="s">
        <v>15</v>
      </c>
      <c r="B5992" t="s">
        <v>643</v>
      </c>
      <c r="C5992">
        <v>6</v>
      </c>
      <c r="D5992" t="s">
        <v>18</v>
      </c>
      <c r="E5992" t="s">
        <v>114</v>
      </c>
      <c r="F5992" t="s">
        <v>20</v>
      </c>
      <c r="G5992" t="s">
        <v>116</v>
      </c>
      <c r="H5992" t="s">
        <v>22</v>
      </c>
      <c r="I5992" t="s">
        <v>23</v>
      </c>
      <c r="J5992" s="2">
        <v>0</v>
      </c>
      <c r="K5992" s="2">
        <v>0</v>
      </c>
      <c r="L5992" s="2">
        <v>0</v>
      </c>
    </row>
    <row r="5993" spans="1:12" hidden="1" x14ac:dyDescent="0.3">
      <c r="A5993" t="s">
        <v>15</v>
      </c>
      <c r="B5993" t="s">
        <v>643</v>
      </c>
      <c r="C5993">
        <v>6</v>
      </c>
      <c r="D5993" t="s">
        <v>18</v>
      </c>
      <c r="E5993" t="s">
        <v>17</v>
      </c>
      <c r="F5993" t="s">
        <v>20</v>
      </c>
      <c r="G5993" t="s">
        <v>116</v>
      </c>
      <c r="H5993" t="s">
        <v>22</v>
      </c>
      <c r="I5993" t="s">
        <v>23</v>
      </c>
      <c r="J5993" s="2">
        <v>0</v>
      </c>
      <c r="K5993" s="2">
        <v>0</v>
      </c>
      <c r="L5993" s="2">
        <v>0</v>
      </c>
    </row>
    <row r="5994" spans="1:12" hidden="1" x14ac:dyDescent="0.3">
      <c r="A5994" t="s">
        <v>15</v>
      </c>
      <c r="B5994" t="s">
        <v>643</v>
      </c>
      <c r="C5994">
        <v>6</v>
      </c>
      <c r="D5994" t="s">
        <v>18</v>
      </c>
      <c r="E5994" t="s">
        <v>115</v>
      </c>
      <c r="F5994" t="s">
        <v>20</v>
      </c>
      <c r="G5994" t="s">
        <v>116</v>
      </c>
      <c r="H5994" t="s">
        <v>22</v>
      </c>
      <c r="I5994" t="s">
        <v>23</v>
      </c>
      <c r="J5994" s="2">
        <v>0</v>
      </c>
      <c r="K5994" s="2">
        <v>0</v>
      </c>
      <c r="L5994" s="2">
        <v>0</v>
      </c>
    </row>
    <row r="5995" spans="1:12" hidden="1" x14ac:dyDescent="0.3">
      <c r="A5995" t="s">
        <v>15</v>
      </c>
      <c r="B5995" t="s">
        <v>643</v>
      </c>
      <c r="C5995">
        <v>6</v>
      </c>
      <c r="D5995" t="s">
        <v>17</v>
      </c>
      <c r="E5995" t="s">
        <v>17</v>
      </c>
      <c r="F5995" t="s">
        <v>20</v>
      </c>
      <c r="G5995" t="s">
        <v>21</v>
      </c>
      <c r="H5995" t="s">
        <v>22</v>
      </c>
      <c r="I5995" t="s">
        <v>23</v>
      </c>
      <c r="J5995" s="2">
        <v>39</v>
      </c>
      <c r="K5995" s="2">
        <v>0</v>
      </c>
      <c r="L5995" s="2">
        <v>39</v>
      </c>
    </row>
    <row r="5996" spans="1:12" hidden="1" x14ac:dyDescent="0.3">
      <c r="A5996" t="s">
        <v>15</v>
      </c>
      <c r="B5996" t="s">
        <v>643</v>
      </c>
      <c r="C5996">
        <v>6</v>
      </c>
      <c r="D5996" t="s">
        <v>567</v>
      </c>
      <c r="E5996" t="s">
        <v>568</v>
      </c>
      <c r="F5996" t="s">
        <v>20</v>
      </c>
      <c r="G5996" t="s">
        <v>116</v>
      </c>
      <c r="H5996" t="s">
        <v>22</v>
      </c>
      <c r="I5996" t="s">
        <v>23</v>
      </c>
      <c r="J5996" s="2">
        <v>0</v>
      </c>
      <c r="K5996" s="2">
        <v>0</v>
      </c>
      <c r="L5996" s="2">
        <v>0</v>
      </c>
    </row>
    <row r="5997" spans="1:12" hidden="1" x14ac:dyDescent="0.3">
      <c r="A5997" t="s">
        <v>15</v>
      </c>
      <c r="B5997" t="s">
        <v>643</v>
      </c>
      <c r="C5997">
        <v>6</v>
      </c>
      <c r="D5997" t="s">
        <v>567</v>
      </c>
      <c r="E5997" t="s">
        <v>17</v>
      </c>
      <c r="F5997" t="s">
        <v>20</v>
      </c>
      <c r="G5997" t="s">
        <v>116</v>
      </c>
      <c r="H5997" t="s">
        <v>22</v>
      </c>
      <c r="I5997" t="s">
        <v>23</v>
      </c>
      <c r="J5997" s="2">
        <v>0</v>
      </c>
      <c r="K5997" s="2">
        <v>0</v>
      </c>
      <c r="L5997" s="2">
        <v>0</v>
      </c>
    </row>
    <row r="5998" spans="1:12" hidden="1" x14ac:dyDescent="0.3">
      <c r="A5998" t="s">
        <v>15</v>
      </c>
      <c r="B5998" t="s">
        <v>643</v>
      </c>
      <c r="C5998">
        <v>6</v>
      </c>
      <c r="D5998" t="s">
        <v>567</v>
      </c>
      <c r="E5998" t="s">
        <v>569</v>
      </c>
      <c r="F5998" t="s">
        <v>20</v>
      </c>
      <c r="G5998" t="s">
        <v>116</v>
      </c>
      <c r="H5998" t="s">
        <v>22</v>
      </c>
      <c r="I5998" t="s">
        <v>23</v>
      </c>
      <c r="J5998" s="2">
        <v>0</v>
      </c>
      <c r="K5998" s="2">
        <v>0</v>
      </c>
      <c r="L5998" s="2">
        <v>0</v>
      </c>
    </row>
    <row r="5999" spans="1:12" hidden="1" x14ac:dyDescent="0.3">
      <c r="A5999" t="s">
        <v>15</v>
      </c>
      <c r="B5999" t="s">
        <v>643</v>
      </c>
      <c r="C5999">
        <v>6</v>
      </c>
      <c r="D5999" t="s">
        <v>567</v>
      </c>
      <c r="E5999" t="s">
        <v>570</v>
      </c>
      <c r="F5999" t="s">
        <v>20</v>
      </c>
      <c r="G5999" t="s">
        <v>116</v>
      </c>
      <c r="H5999" t="s">
        <v>22</v>
      </c>
      <c r="I5999" t="s">
        <v>23</v>
      </c>
      <c r="J5999" s="2">
        <v>0</v>
      </c>
      <c r="K5999" s="2">
        <v>0</v>
      </c>
      <c r="L5999" s="2">
        <v>0</v>
      </c>
    </row>
    <row r="6000" spans="1:12" hidden="1" x14ac:dyDescent="0.3">
      <c r="A6000" t="s">
        <v>15</v>
      </c>
      <c r="B6000" t="s">
        <v>643</v>
      </c>
      <c r="C6000">
        <v>6</v>
      </c>
      <c r="D6000" t="s">
        <v>567</v>
      </c>
      <c r="E6000" t="s">
        <v>571</v>
      </c>
      <c r="F6000" t="s">
        <v>20</v>
      </c>
      <c r="G6000" t="s">
        <v>116</v>
      </c>
      <c r="H6000" t="s">
        <v>22</v>
      </c>
      <c r="I6000" t="s">
        <v>23</v>
      </c>
      <c r="J6000" s="2">
        <v>0</v>
      </c>
      <c r="K6000" s="2">
        <v>0</v>
      </c>
      <c r="L6000" s="2">
        <v>0</v>
      </c>
    </row>
    <row r="6001" spans="1:12" hidden="1" x14ac:dyDescent="0.3">
      <c r="A6001" t="s">
        <v>15</v>
      </c>
      <c r="B6001" t="s">
        <v>643</v>
      </c>
      <c r="C6001">
        <v>6</v>
      </c>
      <c r="D6001" t="s">
        <v>567</v>
      </c>
      <c r="E6001" t="s">
        <v>572</v>
      </c>
      <c r="F6001" t="s">
        <v>20</v>
      </c>
      <c r="G6001" t="s">
        <v>116</v>
      </c>
      <c r="H6001" t="s">
        <v>22</v>
      </c>
      <c r="I6001" t="s">
        <v>23</v>
      </c>
      <c r="J6001" s="2">
        <v>0</v>
      </c>
      <c r="K6001" s="2">
        <v>0</v>
      </c>
      <c r="L6001" s="2">
        <v>0</v>
      </c>
    </row>
    <row r="6002" spans="1:12" hidden="1" x14ac:dyDescent="0.3">
      <c r="A6002" t="s">
        <v>15</v>
      </c>
      <c r="B6002" t="s">
        <v>643</v>
      </c>
      <c r="C6002">
        <v>6</v>
      </c>
      <c r="D6002" t="s">
        <v>567</v>
      </c>
      <c r="E6002" t="s">
        <v>573</v>
      </c>
      <c r="F6002" t="s">
        <v>20</v>
      </c>
      <c r="G6002" t="s">
        <v>21</v>
      </c>
      <c r="H6002" t="s">
        <v>22</v>
      </c>
      <c r="I6002" t="s">
        <v>23</v>
      </c>
      <c r="J6002" s="2">
        <v>2</v>
      </c>
      <c r="K6002" s="2">
        <v>0</v>
      </c>
      <c r="L6002" s="2">
        <v>2</v>
      </c>
    </row>
    <row r="6003" spans="1:12" hidden="1" x14ac:dyDescent="0.3">
      <c r="A6003" t="s">
        <v>15</v>
      </c>
      <c r="B6003" t="s">
        <v>643</v>
      </c>
      <c r="C6003">
        <v>6</v>
      </c>
      <c r="D6003" t="s">
        <v>567</v>
      </c>
      <c r="E6003" t="s">
        <v>574</v>
      </c>
      <c r="F6003" t="s">
        <v>20</v>
      </c>
      <c r="G6003" t="s">
        <v>21</v>
      </c>
      <c r="H6003" t="s">
        <v>22</v>
      </c>
      <c r="I6003" t="s">
        <v>23</v>
      </c>
      <c r="J6003" s="2">
        <v>2</v>
      </c>
      <c r="K6003" s="2">
        <v>0</v>
      </c>
      <c r="L6003" s="2">
        <v>2</v>
      </c>
    </row>
    <row r="6004" spans="1:12" hidden="1" x14ac:dyDescent="0.3">
      <c r="A6004" t="s">
        <v>15</v>
      </c>
      <c r="B6004" t="s">
        <v>643</v>
      </c>
      <c r="C6004">
        <v>6</v>
      </c>
      <c r="D6004" t="s">
        <v>567</v>
      </c>
      <c r="E6004" t="s">
        <v>575</v>
      </c>
      <c r="F6004" t="s">
        <v>20</v>
      </c>
      <c r="G6004" t="s">
        <v>116</v>
      </c>
      <c r="H6004" t="s">
        <v>22</v>
      </c>
      <c r="I6004" t="s">
        <v>23</v>
      </c>
      <c r="J6004" s="2">
        <v>0</v>
      </c>
      <c r="K6004" s="2">
        <v>0</v>
      </c>
      <c r="L6004" s="2">
        <v>0</v>
      </c>
    </row>
    <row r="6005" spans="1:12" hidden="1" x14ac:dyDescent="0.3">
      <c r="A6005" t="s">
        <v>15</v>
      </c>
      <c r="B6005" t="s">
        <v>643</v>
      </c>
      <c r="C6005">
        <v>6</v>
      </c>
      <c r="D6005" t="s">
        <v>567</v>
      </c>
      <c r="E6005" t="s">
        <v>576</v>
      </c>
      <c r="F6005" t="s">
        <v>20</v>
      </c>
      <c r="G6005" t="s">
        <v>21</v>
      </c>
      <c r="H6005" t="s">
        <v>22</v>
      </c>
      <c r="I6005" t="s">
        <v>23</v>
      </c>
      <c r="J6005" s="2">
        <v>1</v>
      </c>
      <c r="K6005" s="2">
        <v>0</v>
      </c>
      <c r="L6005" s="2">
        <v>1</v>
      </c>
    </row>
    <row r="6006" spans="1:12" hidden="1" x14ac:dyDescent="0.3">
      <c r="A6006" t="s">
        <v>15</v>
      </c>
      <c r="B6006" t="s">
        <v>643</v>
      </c>
      <c r="C6006">
        <v>6</v>
      </c>
      <c r="D6006" t="s">
        <v>567</v>
      </c>
      <c r="E6006" t="s">
        <v>577</v>
      </c>
      <c r="F6006" t="s">
        <v>20</v>
      </c>
      <c r="G6006" t="s">
        <v>21</v>
      </c>
      <c r="H6006" t="s">
        <v>22</v>
      </c>
      <c r="I6006" t="s">
        <v>23</v>
      </c>
      <c r="J6006" s="2">
        <v>19</v>
      </c>
      <c r="K6006" s="2">
        <v>0</v>
      </c>
      <c r="L6006" s="2">
        <v>19</v>
      </c>
    </row>
    <row r="6007" spans="1:12" hidden="1" x14ac:dyDescent="0.3">
      <c r="A6007" t="s">
        <v>15</v>
      </c>
      <c r="B6007" t="s">
        <v>643</v>
      </c>
      <c r="C6007">
        <v>6</v>
      </c>
      <c r="D6007" t="s">
        <v>567</v>
      </c>
      <c r="E6007" t="s">
        <v>578</v>
      </c>
      <c r="F6007" t="s">
        <v>20</v>
      </c>
      <c r="G6007" t="s">
        <v>21</v>
      </c>
      <c r="H6007" t="s">
        <v>22</v>
      </c>
      <c r="I6007" t="s">
        <v>23</v>
      </c>
      <c r="J6007" s="2">
        <v>1</v>
      </c>
      <c r="K6007" s="2">
        <v>0</v>
      </c>
      <c r="L6007" s="2">
        <v>1</v>
      </c>
    </row>
    <row r="6008" spans="1:12" hidden="1" x14ac:dyDescent="0.3">
      <c r="A6008" t="s">
        <v>15</v>
      </c>
      <c r="B6008" t="s">
        <v>643</v>
      </c>
      <c r="C6008">
        <v>6</v>
      </c>
      <c r="D6008" t="s">
        <v>567</v>
      </c>
      <c r="E6008" t="s">
        <v>579</v>
      </c>
      <c r="F6008" t="s">
        <v>20</v>
      </c>
      <c r="G6008" t="s">
        <v>116</v>
      </c>
      <c r="H6008" t="s">
        <v>22</v>
      </c>
      <c r="I6008" t="s">
        <v>23</v>
      </c>
      <c r="J6008" s="2">
        <v>0</v>
      </c>
      <c r="K6008" s="2">
        <v>0</v>
      </c>
      <c r="L6008" s="2">
        <v>0</v>
      </c>
    </row>
    <row r="6009" spans="1:12" hidden="1" x14ac:dyDescent="0.3">
      <c r="A6009" t="s">
        <v>15</v>
      </c>
      <c r="B6009" t="s">
        <v>643</v>
      </c>
      <c r="C6009">
        <v>6</v>
      </c>
      <c r="D6009" t="s">
        <v>567</v>
      </c>
      <c r="E6009" t="s">
        <v>580</v>
      </c>
      <c r="F6009" t="s">
        <v>20</v>
      </c>
      <c r="G6009" t="s">
        <v>21</v>
      </c>
      <c r="H6009" t="s">
        <v>22</v>
      </c>
      <c r="I6009" t="s">
        <v>23</v>
      </c>
      <c r="J6009" s="2">
        <v>2</v>
      </c>
      <c r="K6009" s="2">
        <v>0</v>
      </c>
      <c r="L6009" s="2">
        <v>2</v>
      </c>
    </row>
    <row r="6010" spans="1:12" hidden="1" x14ac:dyDescent="0.3">
      <c r="A6010" t="s">
        <v>15</v>
      </c>
      <c r="B6010" t="s">
        <v>643</v>
      </c>
      <c r="C6010">
        <v>6</v>
      </c>
      <c r="D6010" t="s">
        <v>567</v>
      </c>
      <c r="E6010" t="s">
        <v>581</v>
      </c>
      <c r="F6010" t="s">
        <v>20</v>
      </c>
      <c r="G6010" t="s">
        <v>116</v>
      </c>
      <c r="H6010" t="s">
        <v>22</v>
      </c>
      <c r="I6010" t="s">
        <v>23</v>
      </c>
      <c r="J6010" s="2">
        <v>0</v>
      </c>
      <c r="K6010" s="2">
        <v>0</v>
      </c>
      <c r="L6010" s="2">
        <v>0</v>
      </c>
    </row>
    <row r="6011" spans="1:12" hidden="1" x14ac:dyDescent="0.3">
      <c r="A6011" t="s">
        <v>15</v>
      </c>
      <c r="B6011" t="s">
        <v>643</v>
      </c>
      <c r="C6011">
        <v>6</v>
      </c>
      <c r="D6011" t="s">
        <v>567</v>
      </c>
      <c r="E6011" t="s">
        <v>582</v>
      </c>
      <c r="F6011" t="s">
        <v>20</v>
      </c>
      <c r="G6011" t="s">
        <v>116</v>
      </c>
      <c r="H6011" t="s">
        <v>22</v>
      </c>
      <c r="I6011" t="s">
        <v>23</v>
      </c>
      <c r="J6011" s="2">
        <v>0</v>
      </c>
      <c r="K6011" s="2">
        <v>0</v>
      </c>
      <c r="L6011" s="2">
        <v>0</v>
      </c>
    </row>
    <row r="6012" spans="1:12" hidden="1" x14ac:dyDescent="0.3">
      <c r="A6012" t="s">
        <v>15</v>
      </c>
      <c r="B6012" t="s">
        <v>643</v>
      </c>
      <c r="C6012">
        <v>6</v>
      </c>
      <c r="D6012" t="s">
        <v>567</v>
      </c>
      <c r="E6012" t="s">
        <v>583</v>
      </c>
      <c r="F6012" t="s">
        <v>20</v>
      </c>
      <c r="G6012" t="s">
        <v>21</v>
      </c>
      <c r="H6012" t="s">
        <v>22</v>
      </c>
      <c r="I6012" t="s">
        <v>23</v>
      </c>
      <c r="J6012" s="2">
        <v>7</v>
      </c>
      <c r="K6012" s="2">
        <v>0</v>
      </c>
      <c r="L6012" s="2">
        <v>7</v>
      </c>
    </row>
    <row r="6013" spans="1:12" hidden="1" x14ac:dyDescent="0.3">
      <c r="A6013" t="s">
        <v>15</v>
      </c>
      <c r="B6013" t="s">
        <v>643</v>
      </c>
      <c r="C6013">
        <v>6</v>
      </c>
      <c r="D6013" t="s">
        <v>567</v>
      </c>
      <c r="E6013" t="s">
        <v>584</v>
      </c>
      <c r="F6013" t="s">
        <v>20</v>
      </c>
      <c r="G6013" t="s">
        <v>21</v>
      </c>
      <c r="H6013" t="s">
        <v>22</v>
      </c>
      <c r="I6013" t="s">
        <v>23</v>
      </c>
      <c r="J6013" s="2">
        <v>7</v>
      </c>
      <c r="K6013" s="2">
        <v>0</v>
      </c>
      <c r="L6013" s="2">
        <v>7</v>
      </c>
    </row>
    <row r="6014" spans="1:12" hidden="1" x14ac:dyDescent="0.3">
      <c r="A6014" t="s">
        <v>15</v>
      </c>
      <c r="B6014" t="s">
        <v>643</v>
      </c>
      <c r="C6014">
        <v>6</v>
      </c>
      <c r="D6014" t="s">
        <v>567</v>
      </c>
      <c r="E6014" t="s">
        <v>585</v>
      </c>
      <c r="F6014" t="s">
        <v>20</v>
      </c>
      <c r="G6014" t="s">
        <v>21</v>
      </c>
      <c r="H6014" t="s">
        <v>22</v>
      </c>
      <c r="I6014" t="s">
        <v>23</v>
      </c>
      <c r="J6014" s="2">
        <v>14</v>
      </c>
      <c r="K6014" s="2">
        <v>0</v>
      </c>
      <c r="L6014" s="2">
        <v>14</v>
      </c>
    </row>
    <row r="6015" spans="1:12" hidden="1" x14ac:dyDescent="0.3">
      <c r="A6015" t="s">
        <v>15</v>
      </c>
      <c r="B6015" t="s">
        <v>643</v>
      </c>
      <c r="C6015">
        <v>6</v>
      </c>
      <c r="D6015" t="s">
        <v>567</v>
      </c>
      <c r="E6015" t="s">
        <v>586</v>
      </c>
      <c r="F6015" t="s">
        <v>20</v>
      </c>
      <c r="G6015" t="s">
        <v>116</v>
      </c>
      <c r="H6015" t="s">
        <v>22</v>
      </c>
      <c r="I6015" t="s">
        <v>23</v>
      </c>
      <c r="J6015" s="2">
        <v>0</v>
      </c>
      <c r="K6015" s="2">
        <v>0</v>
      </c>
      <c r="L6015" s="2">
        <v>0</v>
      </c>
    </row>
    <row r="6016" spans="1:12" hidden="1" x14ac:dyDescent="0.3">
      <c r="A6016" t="s">
        <v>15</v>
      </c>
      <c r="B6016" t="s">
        <v>643</v>
      </c>
      <c r="C6016">
        <v>6</v>
      </c>
      <c r="D6016" t="s">
        <v>567</v>
      </c>
      <c r="E6016" t="s">
        <v>115</v>
      </c>
      <c r="F6016" t="s">
        <v>20</v>
      </c>
      <c r="G6016" t="s">
        <v>21</v>
      </c>
      <c r="H6016" t="s">
        <v>22</v>
      </c>
      <c r="I6016" t="s">
        <v>23</v>
      </c>
      <c r="J6016" s="2">
        <v>1</v>
      </c>
      <c r="K6016" s="2">
        <v>0</v>
      </c>
      <c r="L6016" s="2">
        <v>1</v>
      </c>
    </row>
    <row r="6017" spans="1:12" hidden="1" x14ac:dyDescent="0.3">
      <c r="A6017" t="s">
        <v>15</v>
      </c>
      <c r="B6017" t="s">
        <v>643</v>
      </c>
      <c r="C6017">
        <v>6</v>
      </c>
      <c r="D6017" t="s">
        <v>567</v>
      </c>
      <c r="E6017" t="s">
        <v>587</v>
      </c>
      <c r="F6017" t="s">
        <v>20</v>
      </c>
      <c r="G6017" t="s">
        <v>21</v>
      </c>
      <c r="H6017" t="s">
        <v>22</v>
      </c>
      <c r="I6017" t="s">
        <v>23</v>
      </c>
      <c r="J6017" s="2">
        <v>21</v>
      </c>
      <c r="K6017" s="2">
        <v>0</v>
      </c>
      <c r="L6017" s="2">
        <v>21</v>
      </c>
    </row>
    <row r="6018" spans="1:12" hidden="1" x14ac:dyDescent="0.3">
      <c r="A6018" t="s">
        <v>15</v>
      </c>
      <c r="B6018" t="s">
        <v>643</v>
      </c>
      <c r="C6018">
        <v>6</v>
      </c>
      <c r="D6018" t="s">
        <v>567</v>
      </c>
      <c r="E6018" t="s">
        <v>588</v>
      </c>
      <c r="F6018" t="s">
        <v>20</v>
      </c>
      <c r="G6018" t="s">
        <v>116</v>
      </c>
      <c r="H6018" t="s">
        <v>22</v>
      </c>
      <c r="I6018" t="s">
        <v>23</v>
      </c>
      <c r="J6018" s="2">
        <v>0</v>
      </c>
      <c r="K6018" s="2">
        <v>0</v>
      </c>
      <c r="L6018" s="2">
        <v>0</v>
      </c>
    </row>
    <row r="6019" spans="1:12" hidden="1" x14ac:dyDescent="0.3">
      <c r="A6019" t="s">
        <v>15</v>
      </c>
      <c r="B6019" t="s">
        <v>643</v>
      </c>
      <c r="C6019">
        <v>6</v>
      </c>
      <c r="D6019" t="s">
        <v>567</v>
      </c>
      <c r="E6019" t="s">
        <v>589</v>
      </c>
      <c r="F6019" t="s">
        <v>20</v>
      </c>
      <c r="G6019" t="s">
        <v>116</v>
      </c>
      <c r="H6019" t="s">
        <v>22</v>
      </c>
      <c r="I6019" t="s">
        <v>23</v>
      </c>
      <c r="J6019" s="2">
        <v>0</v>
      </c>
      <c r="K6019" s="2">
        <v>0</v>
      </c>
      <c r="L6019" s="2">
        <v>0</v>
      </c>
    </row>
    <row r="6020" spans="1:12" hidden="1" x14ac:dyDescent="0.3">
      <c r="A6020" t="s">
        <v>15</v>
      </c>
      <c r="B6020" t="s">
        <v>643</v>
      </c>
      <c r="C6020">
        <v>6</v>
      </c>
      <c r="D6020" t="s">
        <v>567</v>
      </c>
      <c r="E6020" t="s">
        <v>590</v>
      </c>
      <c r="F6020" t="s">
        <v>20</v>
      </c>
      <c r="G6020" t="s">
        <v>116</v>
      </c>
      <c r="H6020" t="s">
        <v>22</v>
      </c>
      <c r="I6020" t="s">
        <v>23</v>
      </c>
      <c r="J6020" s="2">
        <v>0</v>
      </c>
      <c r="K6020" s="2">
        <v>0</v>
      </c>
      <c r="L6020" s="2">
        <v>0</v>
      </c>
    </row>
    <row r="6021" spans="1:12" x14ac:dyDescent="0.3">
      <c r="A6021" t="s">
        <v>15</v>
      </c>
      <c r="B6021" t="s">
        <v>643</v>
      </c>
      <c r="C6021">
        <v>6</v>
      </c>
      <c r="D6021" t="s">
        <v>591</v>
      </c>
      <c r="E6021" t="s">
        <v>685</v>
      </c>
      <c r="F6021" t="s">
        <v>20</v>
      </c>
      <c r="G6021" t="s">
        <v>21</v>
      </c>
      <c r="H6021" t="s">
        <v>22</v>
      </c>
      <c r="I6021" t="s">
        <v>23</v>
      </c>
      <c r="J6021" s="2">
        <v>12</v>
      </c>
      <c r="K6021" s="2">
        <v>0</v>
      </c>
      <c r="L6021" s="2">
        <v>12</v>
      </c>
    </row>
    <row r="6022" spans="1:12" x14ac:dyDescent="0.3">
      <c r="A6022" t="s">
        <v>15</v>
      </c>
      <c r="B6022" t="s">
        <v>643</v>
      </c>
      <c r="C6022">
        <v>6</v>
      </c>
      <c r="D6022" t="s">
        <v>591</v>
      </c>
      <c r="E6022" t="s">
        <v>686</v>
      </c>
      <c r="F6022" t="s">
        <v>20</v>
      </c>
      <c r="G6022" t="s">
        <v>21</v>
      </c>
      <c r="H6022" t="s">
        <v>22</v>
      </c>
      <c r="I6022" t="s">
        <v>23</v>
      </c>
      <c r="J6022" s="2">
        <v>27</v>
      </c>
      <c r="K6022" s="2">
        <v>0</v>
      </c>
      <c r="L6022" s="2">
        <v>27</v>
      </c>
    </row>
    <row r="6023" spans="1:12" x14ac:dyDescent="0.3">
      <c r="A6023" t="s">
        <v>15</v>
      </c>
      <c r="B6023" t="s">
        <v>643</v>
      </c>
      <c r="C6023">
        <v>6</v>
      </c>
      <c r="D6023" t="s">
        <v>591</v>
      </c>
      <c r="E6023" t="s">
        <v>687</v>
      </c>
      <c r="F6023" t="s">
        <v>20</v>
      </c>
      <c r="G6023" t="s">
        <v>116</v>
      </c>
      <c r="H6023" t="s">
        <v>22</v>
      </c>
      <c r="I6023" t="s">
        <v>23</v>
      </c>
      <c r="J6023" s="2">
        <v>0</v>
      </c>
      <c r="K6023" s="2">
        <v>0</v>
      </c>
      <c r="L6023" s="2">
        <v>0</v>
      </c>
    </row>
    <row r="6024" spans="1:12" x14ac:dyDescent="0.3">
      <c r="A6024" t="s">
        <v>15</v>
      </c>
      <c r="B6024" t="s">
        <v>643</v>
      </c>
      <c r="C6024">
        <v>6</v>
      </c>
      <c r="D6024" t="s">
        <v>591</v>
      </c>
      <c r="E6024" t="s">
        <v>688</v>
      </c>
      <c r="F6024" t="s">
        <v>20</v>
      </c>
      <c r="G6024" t="s">
        <v>116</v>
      </c>
      <c r="H6024" t="s">
        <v>22</v>
      </c>
      <c r="I6024" t="s">
        <v>23</v>
      </c>
      <c r="J6024" s="2">
        <v>0</v>
      </c>
      <c r="K6024" s="2">
        <v>0</v>
      </c>
      <c r="L6024" s="2">
        <v>0</v>
      </c>
    </row>
    <row r="6025" spans="1:12" x14ac:dyDescent="0.3">
      <c r="A6025" t="s">
        <v>15</v>
      </c>
      <c r="B6025" t="s">
        <v>643</v>
      </c>
      <c r="C6025">
        <v>6</v>
      </c>
      <c r="D6025" t="s">
        <v>591</v>
      </c>
      <c r="E6025" t="s">
        <v>689</v>
      </c>
      <c r="F6025" t="s">
        <v>20</v>
      </c>
      <c r="G6025" t="s">
        <v>116</v>
      </c>
      <c r="H6025" t="s">
        <v>22</v>
      </c>
      <c r="I6025" t="s">
        <v>23</v>
      </c>
      <c r="J6025" s="2">
        <v>0</v>
      </c>
      <c r="K6025" s="2">
        <v>0</v>
      </c>
      <c r="L6025" s="2">
        <v>0</v>
      </c>
    </row>
    <row r="6026" spans="1:12" x14ac:dyDescent="0.3">
      <c r="A6026" t="s">
        <v>15</v>
      </c>
      <c r="B6026" t="s">
        <v>643</v>
      </c>
      <c r="C6026">
        <v>6</v>
      </c>
      <c r="D6026" t="s">
        <v>591</v>
      </c>
      <c r="E6026" t="s">
        <v>690</v>
      </c>
      <c r="F6026" t="s">
        <v>20</v>
      </c>
      <c r="G6026" t="s">
        <v>116</v>
      </c>
      <c r="H6026" t="s">
        <v>22</v>
      </c>
      <c r="I6026" t="s">
        <v>23</v>
      </c>
      <c r="J6026" s="2">
        <v>0</v>
      </c>
      <c r="K6026" s="2">
        <v>0</v>
      </c>
      <c r="L6026" s="2">
        <v>0</v>
      </c>
    </row>
    <row r="6027" spans="1:12" x14ac:dyDescent="0.3">
      <c r="A6027" t="s">
        <v>15</v>
      </c>
      <c r="B6027" t="s">
        <v>643</v>
      </c>
      <c r="C6027">
        <v>6</v>
      </c>
      <c r="D6027" t="s">
        <v>591</v>
      </c>
      <c r="E6027" t="s">
        <v>691</v>
      </c>
      <c r="F6027" t="s">
        <v>20</v>
      </c>
      <c r="G6027" t="s">
        <v>116</v>
      </c>
      <c r="H6027" t="s">
        <v>22</v>
      </c>
      <c r="I6027" t="s">
        <v>23</v>
      </c>
      <c r="J6027" s="2">
        <v>0</v>
      </c>
      <c r="K6027" s="2">
        <v>0</v>
      </c>
      <c r="L6027" s="2">
        <v>0</v>
      </c>
    </row>
    <row r="6028" spans="1:12" hidden="1" x14ac:dyDescent="0.3">
      <c r="A6028" t="s">
        <v>15</v>
      </c>
      <c r="B6028" t="s">
        <v>643</v>
      </c>
      <c r="C6028" t="s">
        <v>644</v>
      </c>
      <c r="D6028" t="s">
        <v>18</v>
      </c>
      <c r="E6028" t="s">
        <v>19</v>
      </c>
      <c r="F6028" t="s">
        <v>20</v>
      </c>
      <c r="G6028" t="s">
        <v>116</v>
      </c>
      <c r="H6028" t="s">
        <v>22</v>
      </c>
      <c r="I6028" t="s">
        <v>23</v>
      </c>
      <c r="J6028" s="2">
        <v>0</v>
      </c>
      <c r="K6028" s="2">
        <v>0</v>
      </c>
      <c r="L6028" s="2">
        <v>0</v>
      </c>
    </row>
    <row r="6029" spans="1:12" hidden="1" x14ac:dyDescent="0.3">
      <c r="A6029" t="s">
        <v>15</v>
      </c>
      <c r="B6029" t="s">
        <v>643</v>
      </c>
      <c r="C6029" t="s">
        <v>644</v>
      </c>
      <c r="D6029" t="s">
        <v>18</v>
      </c>
      <c r="E6029" t="s">
        <v>110</v>
      </c>
      <c r="F6029" t="s">
        <v>20</v>
      </c>
      <c r="G6029" t="s">
        <v>116</v>
      </c>
      <c r="H6029" t="s">
        <v>22</v>
      </c>
      <c r="I6029" t="s">
        <v>23</v>
      </c>
      <c r="J6029" s="2">
        <v>0</v>
      </c>
      <c r="K6029" s="2">
        <v>0</v>
      </c>
      <c r="L6029" s="2">
        <v>0</v>
      </c>
    </row>
    <row r="6030" spans="1:12" hidden="1" x14ac:dyDescent="0.3">
      <c r="A6030" t="s">
        <v>15</v>
      </c>
      <c r="B6030" t="s">
        <v>643</v>
      </c>
      <c r="C6030" t="s">
        <v>644</v>
      </c>
      <c r="D6030" t="s">
        <v>18</v>
      </c>
      <c r="E6030" t="s">
        <v>111</v>
      </c>
      <c r="F6030" t="s">
        <v>20</v>
      </c>
      <c r="G6030" t="s">
        <v>21</v>
      </c>
      <c r="H6030" t="s">
        <v>22</v>
      </c>
      <c r="I6030" t="s">
        <v>23</v>
      </c>
      <c r="J6030" s="2">
        <v>26</v>
      </c>
      <c r="K6030" s="2">
        <v>0</v>
      </c>
      <c r="L6030" s="2">
        <v>26</v>
      </c>
    </row>
    <row r="6031" spans="1:12" hidden="1" x14ac:dyDescent="0.3">
      <c r="A6031" t="s">
        <v>15</v>
      </c>
      <c r="B6031" t="s">
        <v>643</v>
      </c>
      <c r="C6031" t="s">
        <v>644</v>
      </c>
      <c r="D6031" t="s">
        <v>18</v>
      </c>
      <c r="E6031" t="s">
        <v>112</v>
      </c>
      <c r="F6031" t="s">
        <v>20</v>
      </c>
      <c r="G6031" t="s">
        <v>21</v>
      </c>
      <c r="H6031" t="s">
        <v>22</v>
      </c>
      <c r="I6031" t="s">
        <v>23</v>
      </c>
      <c r="J6031" s="2">
        <v>7</v>
      </c>
      <c r="K6031" s="2">
        <v>0</v>
      </c>
      <c r="L6031" s="2">
        <v>7</v>
      </c>
    </row>
    <row r="6032" spans="1:12" hidden="1" x14ac:dyDescent="0.3">
      <c r="A6032" t="s">
        <v>15</v>
      </c>
      <c r="B6032" t="s">
        <v>643</v>
      </c>
      <c r="C6032" t="s">
        <v>644</v>
      </c>
      <c r="D6032" t="s">
        <v>18</v>
      </c>
      <c r="E6032" t="s">
        <v>113</v>
      </c>
      <c r="F6032" t="s">
        <v>20</v>
      </c>
      <c r="G6032" t="s">
        <v>116</v>
      </c>
      <c r="H6032" t="s">
        <v>22</v>
      </c>
      <c r="I6032" t="s">
        <v>23</v>
      </c>
      <c r="J6032" s="2">
        <v>0</v>
      </c>
      <c r="K6032" s="2">
        <v>0</v>
      </c>
      <c r="L6032" s="2">
        <v>0</v>
      </c>
    </row>
    <row r="6033" spans="1:12" hidden="1" x14ac:dyDescent="0.3">
      <c r="A6033" t="s">
        <v>15</v>
      </c>
      <c r="B6033" t="s">
        <v>643</v>
      </c>
      <c r="C6033" t="s">
        <v>644</v>
      </c>
      <c r="D6033" t="s">
        <v>18</v>
      </c>
      <c r="E6033" t="s">
        <v>114</v>
      </c>
      <c r="F6033" t="s">
        <v>20</v>
      </c>
      <c r="G6033" t="s">
        <v>116</v>
      </c>
      <c r="H6033" t="s">
        <v>22</v>
      </c>
      <c r="I6033" t="s">
        <v>23</v>
      </c>
      <c r="J6033" s="2">
        <v>0</v>
      </c>
      <c r="K6033" s="2">
        <v>0</v>
      </c>
      <c r="L6033" s="2">
        <v>0</v>
      </c>
    </row>
    <row r="6034" spans="1:12" hidden="1" x14ac:dyDescent="0.3">
      <c r="A6034" t="s">
        <v>15</v>
      </c>
      <c r="B6034" t="s">
        <v>643</v>
      </c>
      <c r="C6034" t="s">
        <v>644</v>
      </c>
      <c r="D6034" t="s">
        <v>18</v>
      </c>
      <c r="E6034" t="s">
        <v>17</v>
      </c>
      <c r="F6034" t="s">
        <v>20</v>
      </c>
      <c r="G6034" t="s">
        <v>116</v>
      </c>
      <c r="H6034" t="s">
        <v>22</v>
      </c>
      <c r="I6034" t="s">
        <v>23</v>
      </c>
      <c r="J6034" s="2">
        <v>0</v>
      </c>
      <c r="K6034" s="2">
        <v>0</v>
      </c>
      <c r="L6034" s="2">
        <v>0</v>
      </c>
    </row>
    <row r="6035" spans="1:12" hidden="1" x14ac:dyDescent="0.3">
      <c r="A6035" t="s">
        <v>15</v>
      </c>
      <c r="B6035" t="s">
        <v>643</v>
      </c>
      <c r="C6035" t="s">
        <v>644</v>
      </c>
      <c r="D6035" t="s">
        <v>18</v>
      </c>
      <c r="E6035" t="s">
        <v>115</v>
      </c>
      <c r="F6035" t="s">
        <v>20</v>
      </c>
      <c r="G6035" t="s">
        <v>116</v>
      </c>
      <c r="H6035" t="s">
        <v>22</v>
      </c>
      <c r="I6035" t="s">
        <v>23</v>
      </c>
      <c r="J6035" s="2">
        <v>0</v>
      </c>
      <c r="K6035" s="2">
        <v>0</v>
      </c>
      <c r="L6035" s="2">
        <v>0</v>
      </c>
    </row>
    <row r="6036" spans="1:12" hidden="1" x14ac:dyDescent="0.3">
      <c r="A6036" t="s">
        <v>15</v>
      </c>
      <c r="B6036" t="s">
        <v>643</v>
      </c>
      <c r="C6036" t="s">
        <v>644</v>
      </c>
      <c r="D6036" t="s">
        <v>17</v>
      </c>
      <c r="E6036" t="s">
        <v>17</v>
      </c>
      <c r="F6036" t="s">
        <v>20</v>
      </c>
      <c r="G6036" t="s">
        <v>21</v>
      </c>
      <c r="H6036" t="s">
        <v>22</v>
      </c>
      <c r="I6036" t="s">
        <v>23</v>
      </c>
      <c r="J6036" s="2">
        <v>33</v>
      </c>
      <c r="K6036" s="2">
        <v>0</v>
      </c>
      <c r="L6036" s="2">
        <v>33</v>
      </c>
    </row>
    <row r="6037" spans="1:12" hidden="1" x14ac:dyDescent="0.3">
      <c r="A6037" t="s">
        <v>15</v>
      </c>
      <c r="B6037" t="s">
        <v>643</v>
      </c>
      <c r="C6037" t="s">
        <v>644</v>
      </c>
      <c r="D6037" t="s">
        <v>567</v>
      </c>
      <c r="E6037" t="s">
        <v>568</v>
      </c>
      <c r="F6037" t="s">
        <v>20</v>
      </c>
      <c r="G6037" t="s">
        <v>116</v>
      </c>
      <c r="H6037" t="s">
        <v>22</v>
      </c>
      <c r="I6037" t="s">
        <v>23</v>
      </c>
      <c r="J6037" s="2">
        <v>0</v>
      </c>
      <c r="K6037" s="2">
        <v>0</v>
      </c>
      <c r="L6037" s="2">
        <v>0</v>
      </c>
    </row>
    <row r="6038" spans="1:12" hidden="1" x14ac:dyDescent="0.3">
      <c r="A6038" t="s">
        <v>15</v>
      </c>
      <c r="B6038" t="s">
        <v>643</v>
      </c>
      <c r="C6038" t="s">
        <v>644</v>
      </c>
      <c r="D6038" t="s">
        <v>567</v>
      </c>
      <c r="E6038" t="s">
        <v>17</v>
      </c>
      <c r="F6038" t="s">
        <v>20</v>
      </c>
      <c r="G6038" t="s">
        <v>116</v>
      </c>
      <c r="H6038" t="s">
        <v>22</v>
      </c>
      <c r="I6038" t="s">
        <v>23</v>
      </c>
      <c r="J6038" s="2">
        <v>0</v>
      </c>
      <c r="K6038" s="2">
        <v>0</v>
      </c>
      <c r="L6038" s="2">
        <v>0</v>
      </c>
    </row>
    <row r="6039" spans="1:12" hidden="1" x14ac:dyDescent="0.3">
      <c r="A6039" t="s">
        <v>15</v>
      </c>
      <c r="B6039" t="s">
        <v>643</v>
      </c>
      <c r="C6039" t="s">
        <v>644</v>
      </c>
      <c r="D6039" t="s">
        <v>567</v>
      </c>
      <c r="E6039" t="s">
        <v>569</v>
      </c>
      <c r="F6039" t="s">
        <v>20</v>
      </c>
      <c r="G6039" t="s">
        <v>116</v>
      </c>
      <c r="H6039" t="s">
        <v>22</v>
      </c>
      <c r="I6039" t="s">
        <v>23</v>
      </c>
      <c r="J6039" s="2">
        <v>0</v>
      </c>
      <c r="K6039" s="2">
        <v>0</v>
      </c>
      <c r="L6039" s="2">
        <v>0</v>
      </c>
    </row>
    <row r="6040" spans="1:12" hidden="1" x14ac:dyDescent="0.3">
      <c r="A6040" t="s">
        <v>15</v>
      </c>
      <c r="B6040" t="s">
        <v>643</v>
      </c>
      <c r="C6040" t="s">
        <v>644</v>
      </c>
      <c r="D6040" t="s">
        <v>567</v>
      </c>
      <c r="E6040" t="s">
        <v>570</v>
      </c>
      <c r="F6040" t="s">
        <v>20</v>
      </c>
      <c r="G6040" t="s">
        <v>116</v>
      </c>
      <c r="H6040" t="s">
        <v>22</v>
      </c>
      <c r="I6040" t="s">
        <v>23</v>
      </c>
      <c r="J6040" s="2">
        <v>0</v>
      </c>
      <c r="K6040" s="2">
        <v>0</v>
      </c>
      <c r="L6040" s="2">
        <v>0</v>
      </c>
    </row>
    <row r="6041" spans="1:12" hidden="1" x14ac:dyDescent="0.3">
      <c r="A6041" t="s">
        <v>15</v>
      </c>
      <c r="B6041" t="s">
        <v>643</v>
      </c>
      <c r="C6041" t="s">
        <v>644</v>
      </c>
      <c r="D6041" t="s">
        <v>567</v>
      </c>
      <c r="E6041" t="s">
        <v>571</v>
      </c>
      <c r="F6041" t="s">
        <v>20</v>
      </c>
      <c r="G6041" t="s">
        <v>21</v>
      </c>
      <c r="H6041" t="s">
        <v>22</v>
      </c>
      <c r="I6041" t="s">
        <v>23</v>
      </c>
      <c r="J6041" s="2">
        <v>2</v>
      </c>
      <c r="K6041" s="2">
        <v>0</v>
      </c>
      <c r="L6041" s="2">
        <v>2</v>
      </c>
    </row>
    <row r="6042" spans="1:12" hidden="1" x14ac:dyDescent="0.3">
      <c r="A6042" t="s">
        <v>15</v>
      </c>
      <c r="B6042" t="s">
        <v>643</v>
      </c>
      <c r="C6042" t="s">
        <v>644</v>
      </c>
      <c r="D6042" t="s">
        <v>567</v>
      </c>
      <c r="E6042" t="s">
        <v>572</v>
      </c>
      <c r="F6042" t="s">
        <v>20</v>
      </c>
      <c r="G6042" t="s">
        <v>21</v>
      </c>
      <c r="H6042" t="s">
        <v>22</v>
      </c>
      <c r="I6042" t="s">
        <v>23</v>
      </c>
      <c r="J6042" s="2">
        <v>1</v>
      </c>
      <c r="K6042" s="2">
        <v>0</v>
      </c>
      <c r="L6042" s="2">
        <v>1</v>
      </c>
    </row>
    <row r="6043" spans="1:12" hidden="1" x14ac:dyDescent="0.3">
      <c r="A6043" t="s">
        <v>15</v>
      </c>
      <c r="B6043" t="s">
        <v>643</v>
      </c>
      <c r="C6043" t="s">
        <v>644</v>
      </c>
      <c r="D6043" t="s">
        <v>567</v>
      </c>
      <c r="E6043" t="s">
        <v>573</v>
      </c>
      <c r="F6043" t="s">
        <v>20</v>
      </c>
      <c r="G6043" t="s">
        <v>21</v>
      </c>
      <c r="H6043" t="s">
        <v>22</v>
      </c>
      <c r="I6043" t="s">
        <v>23</v>
      </c>
      <c r="J6043" s="2">
        <v>1</v>
      </c>
      <c r="K6043" s="2">
        <v>0</v>
      </c>
      <c r="L6043" s="2">
        <v>1</v>
      </c>
    </row>
    <row r="6044" spans="1:12" hidden="1" x14ac:dyDescent="0.3">
      <c r="A6044" t="s">
        <v>15</v>
      </c>
      <c r="B6044" t="s">
        <v>643</v>
      </c>
      <c r="C6044" t="s">
        <v>644</v>
      </c>
      <c r="D6044" t="s">
        <v>567</v>
      </c>
      <c r="E6044" t="s">
        <v>574</v>
      </c>
      <c r="F6044" t="s">
        <v>20</v>
      </c>
      <c r="G6044" t="s">
        <v>116</v>
      </c>
      <c r="H6044" t="s">
        <v>22</v>
      </c>
      <c r="I6044" t="s">
        <v>23</v>
      </c>
      <c r="J6044" s="2">
        <v>0</v>
      </c>
      <c r="K6044" s="2">
        <v>0</v>
      </c>
      <c r="L6044" s="2">
        <v>0</v>
      </c>
    </row>
    <row r="6045" spans="1:12" hidden="1" x14ac:dyDescent="0.3">
      <c r="A6045" t="s">
        <v>15</v>
      </c>
      <c r="B6045" t="s">
        <v>643</v>
      </c>
      <c r="C6045" t="s">
        <v>644</v>
      </c>
      <c r="D6045" t="s">
        <v>567</v>
      </c>
      <c r="E6045" t="s">
        <v>575</v>
      </c>
      <c r="F6045" t="s">
        <v>20</v>
      </c>
      <c r="G6045" t="s">
        <v>116</v>
      </c>
      <c r="H6045" t="s">
        <v>22</v>
      </c>
      <c r="I6045" t="s">
        <v>23</v>
      </c>
      <c r="J6045" s="2">
        <v>0</v>
      </c>
      <c r="K6045" s="2">
        <v>0</v>
      </c>
      <c r="L6045" s="2">
        <v>0</v>
      </c>
    </row>
    <row r="6046" spans="1:12" hidden="1" x14ac:dyDescent="0.3">
      <c r="A6046" t="s">
        <v>15</v>
      </c>
      <c r="B6046" t="s">
        <v>643</v>
      </c>
      <c r="C6046" t="s">
        <v>644</v>
      </c>
      <c r="D6046" t="s">
        <v>567</v>
      </c>
      <c r="E6046" t="s">
        <v>576</v>
      </c>
      <c r="F6046" t="s">
        <v>20</v>
      </c>
      <c r="G6046" t="s">
        <v>116</v>
      </c>
      <c r="H6046" t="s">
        <v>22</v>
      </c>
      <c r="I6046" t="s">
        <v>23</v>
      </c>
      <c r="J6046" s="2">
        <v>0</v>
      </c>
      <c r="K6046" s="2">
        <v>0</v>
      </c>
      <c r="L6046" s="2">
        <v>0</v>
      </c>
    </row>
    <row r="6047" spans="1:12" hidden="1" x14ac:dyDescent="0.3">
      <c r="A6047" t="s">
        <v>15</v>
      </c>
      <c r="B6047" t="s">
        <v>643</v>
      </c>
      <c r="C6047" t="s">
        <v>644</v>
      </c>
      <c r="D6047" t="s">
        <v>567</v>
      </c>
      <c r="E6047" t="s">
        <v>577</v>
      </c>
      <c r="F6047" t="s">
        <v>20</v>
      </c>
      <c r="G6047" t="s">
        <v>21</v>
      </c>
      <c r="H6047" t="s">
        <v>22</v>
      </c>
      <c r="I6047" t="s">
        <v>23</v>
      </c>
      <c r="J6047" s="2">
        <v>16</v>
      </c>
      <c r="K6047" s="2">
        <v>0</v>
      </c>
      <c r="L6047" s="2">
        <v>16</v>
      </c>
    </row>
    <row r="6048" spans="1:12" hidden="1" x14ac:dyDescent="0.3">
      <c r="A6048" t="s">
        <v>15</v>
      </c>
      <c r="B6048" t="s">
        <v>643</v>
      </c>
      <c r="C6048" t="s">
        <v>644</v>
      </c>
      <c r="D6048" t="s">
        <v>567</v>
      </c>
      <c r="E6048" t="s">
        <v>578</v>
      </c>
      <c r="F6048" t="s">
        <v>20</v>
      </c>
      <c r="G6048" t="s">
        <v>116</v>
      </c>
      <c r="H6048" t="s">
        <v>22</v>
      </c>
      <c r="I6048" t="s">
        <v>23</v>
      </c>
      <c r="J6048" s="2">
        <v>0</v>
      </c>
      <c r="K6048" s="2">
        <v>0</v>
      </c>
      <c r="L6048" s="2">
        <v>0</v>
      </c>
    </row>
    <row r="6049" spans="1:12" hidden="1" x14ac:dyDescent="0.3">
      <c r="A6049" t="s">
        <v>15</v>
      </c>
      <c r="B6049" t="s">
        <v>643</v>
      </c>
      <c r="C6049" t="s">
        <v>644</v>
      </c>
      <c r="D6049" t="s">
        <v>567</v>
      </c>
      <c r="E6049" t="s">
        <v>579</v>
      </c>
      <c r="F6049" t="s">
        <v>20</v>
      </c>
      <c r="G6049" t="s">
        <v>116</v>
      </c>
      <c r="H6049" t="s">
        <v>22</v>
      </c>
      <c r="I6049" t="s">
        <v>23</v>
      </c>
      <c r="J6049" s="2">
        <v>0</v>
      </c>
      <c r="K6049" s="2">
        <v>0</v>
      </c>
      <c r="L6049" s="2">
        <v>0</v>
      </c>
    </row>
    <row r="6050" spans="1:12" hidden="1" x14ac:dyDescent="0.3">
      <c r="A6050" t="s">
        <v>15</v>
      </c>
      <c r="B6050" t="s">
        <v>643</v>
      </c>
      <c r="C6050" t="s">
        <v>644</v>
      </c>
      <c r="D6050" t="s">
        <v>567</v>
      </c>
      <c r="E6050" t="s">
        <v>580</v>
      </c>
      <c r="F6050" t="s">
        <v>20</v>
      </c>
      <c r="G6050" t="s">
        <v>116</v>
      </c>
      <c r="H6050" t="s">
        <v>22</v>
      </c>
      <c r="I6050" t="s">
        <v>23</v>
      </c>
      <c r="J6050" s="2">
        <v>0</v>
      </c>
      <c r="K6050" s="2">
        <v>0</v>
      </c>
      <c r="L6050" s="2">
        <v>0</v>
      </c>
    </row>
    <row r="6051" spans="1:12" hidden="1" x14ac:dyDescent="0.3">
      <c r="A6051" t="s">
        <v>15</v>
      </c>
      <c r="B6051" t="s">
        <v>643</v>
      </c>
      <c r="C6051" t="s">
        <v>644</v>
      </c>
      <c r="D6051" t="s">
        <v>567</v>
      </c>
      <c r="E6051" t="s">
        <v>581</v>
      </c>
      <c r="F6051" t="s">
        <v>20</v>
      </c>
      <c r="G6051" t="s">
        <v>116</v>
      </c>
      <c r="H6051" t="s">
        <v>22</v>
      </c>
      <c r="I6051" t="s">
        <v>23</v>
      </c>
      <c r="J6051" s="2">
        <v>0</v>
      </c>
      <c r="K6051" s="2">
        <v>0</v>
      </c>
      <c r="L6051" s="2">
        <v>0</v>
      </c>
    </row>
    <row r="6052" spans="1:12" hidden="1" x14ac:dyDescent="0.3">
      <c r="A6052" t="s">
        <v>15</v>
      </c>
      <c r="B6052" t="s">
        <v>643</v>
      </c>
      <c r="C6052" t="s">
        <v>644</v>
      </c>
      <c r="D6052" t="s">
        <v>567</v>
      </c>
      <c r="E6052" t="s">
        <v>582</v>
      </c>
      <c r="F6052" t="s">
        <v>20</v>
      </c>
      <c r="G6052" t="s">
        <v>21</v>
      </c>
      <c r="H6052" t="s">
        <v>22</v>
      </c>
      <c r="I6052" t="s">
        <v>23</v>
      </c>
      <c r="J6052" s="2">
        <v>1</v>
      </c>
      <c r="K6052" s="2">
        <v>0</v>
      </c>
      <c r="L6052" s="2">
        <v>1</v>
      </c>
    </row>
    <row r="6053" spans="1:12" hidden="1" x14ac:dyDescent="0.3">
      <c r="A6053" t="s">
        <v>15</v>
      </c>
      <c r="B6053" t="s">
        <v>643</v>
      </c>
      <c r="C6053" t="s">
        <v>644</v>
      </c>
      <c r="D6053" t="s">
        <v>567</v>
      </c>
      <c r="E6053" t="s">
        <v>583</v>
      </c>
      <c r="F6053" t="s">
        <v>20</v>
      </c>
      <c r="G6053" t="s">
        <v>21</v>
      </c>
      <c r="H6053" t="s">
        <v>22</v>
      </c>
      <c r="I6053" t="s">
        <v>23</v>
      </c>
      <c r="J6053" s="2">
        <v>5</v>
      </c>
      <c r="K6053" s="2">
        <v>0</v>
      </c>
      <c r="L6053" s="2">
        <v>5</v>
      </c>
    </row>
    <row r="6054" spans="1:12" hidden="1" x14ac:dyDescent="0.3">
      <c r="A6054" t="s">
        <v>15</v>
      </c>
      <c r="B6054" t="s">
        <v>643</v>
      </c>
      <c r="C6054" t="s">
        <v>644</v>
      </c>
      <c r="D6054" t="s">
        <v>567</v>
      </c>
      <c r="E6054" t="s">
        <v>584</v>
      </c>
      <c r="F6054" t="s">
        <v>20</v>
      </c>
      <c r="G6054" t="s">
        <v>21</v>
      </c>
      <c r="H6054" t="s">
        <v>22</v>
      </c>
      <c r="I6054" t="s">
        <v>23</v>
      </c>
      <c r="J6054" s="2">
        <v>6</v>
      </c>
      <c r="K6054" s="2">
        <v>0</v>
      </c>
      <c r="L6054" s="2">
        <v>6</v>
      </c>
    </row>
    <row r="6055" spans="1:12" hidden="1" x14ac:dyDescent="0.3">
      <c r="A6055" t="s">
        <v>15</v>
      </c>
      <c r="B6055" t="s">
        <v>643</v>
      </c>
      <c r="C6055" t="s">
        <v>644</v>
      </c>
      <c r="D6055" t="s">
        <v>567</v>
      </c>
      <c r="E6055" t="s">
        <v>585</v>
      </c>
      <c r="F6055" t="s">
        <v>20</v>
      </c>
      <c r="G6055" t="s">
        <v>21</v>
      </c>
      <c r="H6055" t="s">
        <v>22</v>
      </c>
      <c r="I6055" t="s">
        <v>23</v>
      </c>
      <c r="J6055" s="2">
        <v>13</v>
      </c>
      <c r="K6055" s="2">
        <v>0</v>
      </c>
      <c r="L6055" s="2">
        <v>13</v>
      </c>
    </row>
    <row r="6056" spans="1:12" hidden="1" x14ac:dyDescent="0.3">
      <c r="A6056" t="s">
        <v>15</v>
      </c>
      <c r="B6056" t="s">
        <v>643</v>
      </c>
      <c r="C6056" t="s">
        <v>644</v>
      </c>
      <c r="D6056" t="s">
        <v>567</v>
      </c>
      <c r="E6056" t="s">
        <v>586</v>
      </c>
      <c r="F6056" t="s">
        <v>20</v>
      </c>
      <c r="G6056" t="s">
        <v>116</v>
      </c>
      <c r="H6056" t="s">
        <v>22</v>
      </c>
      <c r="I6056" t="s">
        <v>23</v>
      </c>
      <c r="J6056" s="2">
        <v>0</v>
      </c>
      <c r="K6056" s="2">
        <v>0</v>
      </c>
      <c r="L6056" s="2">
        <v>0</v>
      </c>
    </row>
    <row r="6057" spans="1:12" hidden="1" x14ac:dyDescent="0.3">
      <c r="A6057" t="s">
        <v>15</v>
      </c>
      <c r="B6057" t="s">
        <v>643</v>
      </c>
      <c r="C6057" t="s">
        <v>644</v>
      </c>
      <c r="D6057" t="s">
        <v>567</v>
      </c>
      <c r="E6057" t="s">
        <v>115</v>
      </c>
      <c r="F6057" t="s">
        <v>20</v>
      </c>
      <c r="G6057" t="s">
        <v>21</v>
      </c>
      <c r="H6057" t="s">
        <v>22</v>
      </c>
      <c r="I6057" t="s">
        <v>23</v>
      </c>
      <c r="J6057" s="2">
        <v>2</v>
      </c>
      <c r="K6057" s="2">
        <v>0</v>
      </c>
      <c r="L6057" s="2">
        <v>2</v>
      </c>
    </row>
    <row r="6058" spans="1:12" hidden="1" x14ac:dyDescent="0.3">
      <c r="A6058" t="s">
        <v>15</v>
      </c>
      <c r="B6058" t="s">
        <v>643</v>
      </c>
      <c r="C6058" t="s">
        <v>644</v>
      </c>
      <c r="D6058" t="s">
        <v>567</v>
      </c>
      <c r="E6058" t="s">
        <v>587</v>
      </c>
      <c r="F6058" t="s">
        <v>20</v>
      </c>
      <c r="G6058" t="s">
        <v>21</v>
      </c>
      <c r="H6058" t="s">
        <v>22</v>
      </c>
      <c r="I6058" t="s">
        <v>23</v>
      </c>
      <c r="J6058" s="2">
        <v>17</v>
      </c>
      <c r="K6058" s="2">
        <v>0</v>
      </c>
      <c r="L6058" s="2">
        <v>17</v>
      </c>
    </row>
    <row r="6059" spans="1:12" hidden="1" x14ac:dyDescent="0.3">
      <c r="A6059" t="s">
        <v>15</v>
      </c>
      <c r="B6059" t="s">
        <v>643</v>
      </c>
      <c r="C6059" t="s">
        <v>644</v>
      </c>
      <c r="D6059" t="s">
        <v>567</v>
      </c>
      <c r="E6059" t="s">
        <v>588</v>
      </c>
      <c r="F6059" t="s">
        <v>20</v>
      </c>
      <c r="G6059" t="s">
        <v>116</v>
      </c>
      <c r="H6059" t="s">
        <v>22</v>
      </c>
      <c r="I6059" t="s">
        <v>23</v>
      </c>
      <c r="J6059" s="2">
        <v>0</v>
      </c>
      <c r="K6059" s="2">
        <v>0</v>
      </c>
      <c r="L6059" s="2">
        <v>0</v>
      </c>
    </row>
    <row r="6060" spans="1:12" hidden="1" x14ac:dyDescent="0.3">
      <c r="A6060" t="s">
        <v>15</v>
      </c>
      <c r="B6060" t="s">
        <v>643</v>
      </c>
      <c r="C6060" t="s">
        <v>644</v>
      </c>
      <c r="D6060" t="s">
        <v>567</v>
      </c>
      <c r="E6060" t="s">
        <v>589</v>
      </c>
      <c r="F6060" t="s">
        <v>20</v>
      </c>
      <c r="G6060" t="s">
        <v>116</v>
      </c>
      <c r="H6060" t="s">
        <v>22</v>
      </c>
      <c r="I6060" t="s">
        <v>23</v>
      </c>
      <c r="J6060" s="2">
        <v>0</v>
      </c>
      <c r="K6060" s="2">
        <v>0</v>
      </c>
      <c r="L6060" s="2">
        <v>0</v>
      </c>
    </row>
    <row r="6061" spans="1:12" hidden="1" x14ac:dyDescent="0.3">
      <c r="A6061" t="s">
        <v>15</v>
      </c>
      <c r="B6061" t="s">
        <v>643</v>
      </c>
      <c r="C6061" t="s">
        <v>644</v>
      </c>
      <c r="D6061" t="s">
        <v>567</v>
      </c>
      <c r="E6061" t="s">
        <v>590</v>
      </c>
      <c r="F6061" t="s">
        <v>20</v>
      </c>
      <c r="G6061" t="s">
        <v>116</v>
      </c>
      <c r="H6061" t="s">
        <v>22</v>
      </c>
      <c r="I6061" t="s">
        <v>23</v>
      </c>
      <c r="J6061" s="2">
        <v>0</v>
      </c>
      <c r="K6061" s="2">
        <v>0</v>
      </c>
      <c r="L6061" s="2">
        <v>0</v>
      </c>
    </row>
    <row r="6062" spans="1:12" x14ac:dyDescent="0.3">
      <c r="A6062" t="s">
        <v>15</v>
      </c>
      <c r="B6062" t="s">
        <v>643</v>
      </c>
      <c r="C6062" t="s">
        <v>644</v>
      </c>
      <c r="D6062" t="s">
        <v>591</v>
      </c>
      <c r="E6062" t="s">
        <v>685</v>
      </c>
      <c r="F6062" t="s">
        <v>20</v>
      </c>
      <c r="G6062" t="s">
        <v>21</v>
      </c>
      <c r="H6062" t="s">
        <v>22</v>
      </c>
      <c r="I6062" t="s">
        <v>23</v>
      </c>
      <c r="J6062" s="2">
        <v>7</v>
      </c>
      <c r="K6062" s="2">
        <v>0</v>
      </c>
      <c r="L6062" s="2">
        <v>7</v>
      </c>
    </row>
    <row r="6063" spans="1:12" x14ac:dyDescent="0.3">
      <c r="A6063" t="s">
        <v>15</v>
      </c>
      <c r="B6063" t="s">
        <v>643</v>
      </c>
      <c r="C6063" t="s">
        <v>644</v>
      </c>
      <c r="D6063" t="s">
        <v>591</v>
      </c>
      <c r="E6063" t="s">
        <v>686</v>
      </c>
      <c r="F6063" t="s">
        <v>20</v>
      </c>
      <c r="G6063" t="s">
        <v>21</v>
      </c>
      <c r="H6063" t="s">
        <v>22</v>
      </c>
      <c r="I6063" t="s">
        <v>23</v>
      </c>
      <c r="J6063" s="2">
        <v>24</v>
      </c>
      <c r="K6063" s="2">
        <v>0</v>
      </c>
      <c r="L6063" s="2">
        <v>24</v>
      </c>
    </row>
    <row r="6064" spans="1:12" x14ac:dyDescent="0.3">
      <c r="A6064" t="s">
        <v>15</v>
      </c>
      <c r="B6064" t="s">
        <v>643</v>
      </c>
      <c r="C6064" t="s">
        <v>644</v>
      </c>
      <c r="D6064" t="s">
        <v>591</v>
      </c>
      <c r="E6064" t="s">
        <v>687</v>
      </c>
      <c r="F6064" t="s">
        <v>20</v>
      </c>
      <c r="G6064" t="s">
        <v>21</v>
      </c>
      <c r="H6064" t="s">
        <v>22</v>
      </c>
      <c r="I6064" t="s">
        <v>23</v>
      </c>
      <c r="J6064" s="2">
        <v>1</v>
      </c>
      <c r="K6064" s="2">
        <v>0</v>
      </c>
      <c r="L6064" s="2">
        <v>1</v>
      </c>
    </row>
    <row r="6065" spans="1:12" x14ac:dyDescent="0.3">
      <c r="A6065" t="s">
        <v>15</v>
      </c>
      <c r="B6065" t="s">
        <v>643</v>
      </c>
      <c r="C6065" t="s">
        <v>644</v>
      </c>
      <c r="D6065" t="s">
        <v>591</v>
      </c>
      <c r="E6065" t="s">
        <v>688</v>
      </c>
      <c r="F6065" t="s">
        <v>20</v>
      </c>
      <c r="G6065" t="s">
        <v>116</v>
      </c>
      <c r="H6065" t="s">
        <v>22</v>
      </c>
      <c r="I6065" t="s">
        <v>23</v>
      </c>
      <c r="J6065" s="2">
        <v>0</v>
      </c>
      <c r="K6065" s="2">
        <v>0</v>
      </c>
      <c r="L6065" s="2">
        <v>0</v>
      </c>
    </row>
    <row r="6066" spans="1:12" x14ac:dyDescent="0.3">
      <c r="A6066" t="s">
        <v>15</v>
      </c>
      <c r="B6066" t="s">
        <v>643</v>
      </c>
      <c r="C6066" t="s">
        <v>644</v>
      </c>
      <c r="D6066" t="s">
        <v>591</v>
      </c>
      <c r="E6066" t="s">
        <v>689</v>
      </c>
      <c r="F6066" t="s">
        <v>20</v>
      </c>
      <c r="G6066" t="s">
        <v>21</v>
      </c>
      <c r="H6066" t="s">
        <v>22</v>
      </c>
      <c r="I6066" t="s">
        <v>23</v>
      </c>
      <c r="J6066" s="2">
        <v>1</v>
      </c>
      <c r="K6066" s="2">
        <v>0</v>
      </c>
      <c r="L6066" s="2">
        <v>1</v>
      </c>
    </row>
    <row r="6067" spans="1:12" x14ac:dyDescent="0.3">
      <c r="A6067" t="s">
        <v>15</v>
      </c>
      <c r="B6067" t="s">
        <v>643</v>
      </c>
      <c r="C6067" t="s">
        <v>644</v>
      </c>
      <c r="D6067" t="s">
        <v>591</v>
      </c>
      <c r="E6067" t="s">
        <v>690</v>
      </c>
      <c r="F6067" t="s">
        <v>20</v>
      </c>
      <c r="G6067" t="s">
        <v>116</v>
      </c>
      <c r="H6067" t="s">
        <v>22</v>
      </c>
      <c r="I6067" t="s">
        <v>23</v>
      </c>
      <c r="J6067" s="2">
        <v>0</v>
      </c>
      <c r="K6067" s="2">
        <v>0</v>
      </c>
      <c r="L6067" s="2">
        <v>0</v>
      </c>
    </row>
    <row r="6068" spans="1:12" x14ac:dyDescent="0.3">
      <c r="A6068" t="s">
        <v>15</v>
      </c>
      <c r="B6068" t="s">
        <v>643</v>
      </c>
      <c r="C6068" t="s">
        <v>644</v>
      </c>
      <c r="D6068" t="s">
        <v>591</v>
      </c>
      <c r="E6068" t="s">
        <v>691</v>
      </c>
      <c r="F6068" t="s">
        <v>20</v>
      </c>
      <c r="G6068" t="s">
        <v>116</v>
      </c>
      <c r="H6068" t="s">
        <v>22</v>
      </c>
      <c r="I6068" t="s">
        <v>23</v>
      </c>
      <c r="J6068" s="2">
        <v>0</v>
      </c>
      <c r="K6068" s="2">
        <v>0</v>
      </c>
      <c r="L6068" s="2">
        <v>0</v>
      </c>
    </row>
    <row r="6069" spans="1:12" hidden="1" x14ac:dyDescent="0.3">
      <c r="A6069" t="s">
        <v>15</v>
      </c>
      <c r="B6069" t="s">
        <v>645</v>
      </c>
      <c r="C6069" t="s">
        <v>17</v>
      </c>
      <c r="D6069" t="s">
        <v>17</v>
      </c>
      <c r="E6069" t="s">
        <v>17</v>
      </c>
      <c r="F6069" t="s">
        <v>20</v>
      </c>
      <c r="G6069" t="s">
        <v>21</v>
      </c>
      <c r="H6069" t="s">
        <v>22</v>
      </c>
      <c r="I6069" t="s">
        <v>23</v>
      </c>
      <c r="J6069" s="2">
        <v>22261</v>
      </c>
      <c r="K6069" s="2">
        <v>0</v>
      </c>
      <c r="L6069" s="2">
        <v>22261</v>
      </c>
    </row>
    <row r="6070" spans="1:12" hidden="1" x14ac:dyDescent="0.3">
      <c r="A6070" t="s">
        <v>15</v>
      </c>
      <c r="B6070" t="s">
        <v>645</v>
      </c>
      <c r="C6070" t="s">
        <v>17</v>
      </c>
      <c r="D6070" t="s">
        <v>17</v>
      </c>
      <c r="E6070" t="s">
        <v>17</v>
      </c>
      <c r="F6070" t="s">
        <v>117</v>
      </c>
      <c r="G6070" t="s">
        <v>21</v>
      </c>
      <c r="H6070" t="s">
        <v>118</v>
      </c>
      <c r="I6070" t="s">
        <v>119</v>
      </c>
      <c r="J6070" s="2">
        <v>70</v>
      </c>
      <c r="L6070" s="2">
        <v>70</v>
      </c>
    </row>
    <row r="6071" spans="1:12" hidden="1" x14ac:dyDescent="0.3">
      <c r="A6071" t="s">
        <v>15</v>
      </c>
      <c r="B6071" t="s">
        <v>645</v>
      </c>
      <c r="C6071" t="s">
        <v>17</v>
      </c>
      <c r="D6071" t="s">
        <v>17</v>
      </c>
      <c r="E6071" t="s">
        <v>17</v>
      </c>
      <c r="F6071" t="s">
        <v>117</v>
      </c>
      <c r="G6071" t="s">
        <v>21</v>
      </c>
      <c r="H6071" t="s">
        <v>120</v>
      </c>
      <c r="I6071" t="s">
        <v>121</v>
      </c>
      <c r="J6071" s="2">
        <v>45</v>
      </c>
      <c r="L6071" s="2">
        <v>45</v>
      </c>
    </row>
    <row r="6072" spans="1:12" hidden="1" x14ac:dyDescent="0.3">
      <c r="A6072" t="s">
        <v>15</v>
      </c>
      <c r="B6072" t="s">
        <v>645</v>
      </c>
      <c r="C6072" t="s">
        <v>17</v>
      </c>
      <c r="D6072" t="s">
        <v>17</v>
      </c>
      <c r="E6072" t="s">
        <v>17</v>
      </c>
      <c r="F6072" t="s">
        <v>117</v>
      </c>
      <c r="G6072" t="s">
        <v>21</v>
      </c>
      <c r="H6072" t="s">
        <v>125</v>
      </c>
      <c r="I6072" t="s">
        <v>126</v>
      </c>
      <c r="J6072" s="2">
        <v>105</v>
      </c>
      <c r="L6072" s="2">
        <v>105</v>
      </c>
    </row>
    <row r="6073" spans="1:12" hidden="1" x14ac:dyDescent="0.3">
      <c r="A6073" t="s">
        <v>15</v>
      </c>
      <c r="B6073" t="s">
        <v>645</v>
      </c>
      <c r="C6073" t="s">
        <v>17</v>
      </c>
      <c r="D6073" t="s">
        <v>17</v>
      </c>
      <c r="E6073" t="s">
        <v>17</v>
      </c>
      <c r="F6073" t="s">
        <v>117</v>
      </c>
      <c r="G6073" t="s">
        <v>21</v>
      </c>
      <c r="H6073" t="s">
        <v>127</v>
      </c>
      <c r="I6073" t="s">
        <v>128</v>
      </c>
    </row>
    <row r="6074" spans="1:12" hidden="1" x14ac:dyDescent="0.3">
      <c r="A6074" t="s">
        <v>15</v>
      </c>
      <c r="B6074" t="s">
        <v>645</v>
      </c>
      <c r="C6074" t="s">
        <v>17</v>
      </c>
      <c r="D6074" t="s">
        <v>17</v>
      </c>
      <c r="E6074" t="s">
        <v>17</v>
      </c>
      <c r="F6074" t="s">
        <v>117</v>
      </c>
      <c r="G6074" t="s">
        <v>21</v>
      </c>
      <c r="H6074" t="s">
        <v>129</v>
      </c>
      <c r="I6074" t="s">
        <v>130</v>
      </c>
    </row>
    <row r="6075" spans="1:12" hidden="1" x14ac:dyDescent="0.3">
      <c r="A6075" t="s">
        <v>15</v>
      </c>
      <c r="B6075" t="s">
        <v>645</v>
      </c>
      <c r="C6075" t="s">
        <v>17</v>
      </c>
      <c r="D6075" t="s">
        <v>17</v>
      </c>
      <c r="E6075" t="s">
        <v>17</v>
      </c>
      <c r="F6075" t="s">
        <v>117</v>
      </c>
      <c r="G6075" t="s">
        <v>21</v>
      </c>
      <c r="H6075" t="s">
        <v>22</v>
      </c>
      <c r="I6075" t="s">
        <v>23</v>
      </c>
      <c r="J6075" s="2">
        <v>4772</v>
      </c>
      <c r="K6075" s="2">
        <v>0</v>
      </c>
      <c r="L6075" s="2">
        <v>4772</v>
      </c>
    </row>
    <row r="6076" spans="1:12" hidden="1" x14ac:dyDescent="0.3">
      <c r="A6076" t="s">
        <v>15</v>
      </c>
      <c r="B6076" t="s">
        <v>645</v>
      </c>
      <c r="C6076" t="s">
        <v>17</v>
      </c>
      <c r="D6076" t="s">
        <v>17</v>
      </c>
      <c r="E6076" t="s">
        <v>17</v>
      </c>
      <c r="F6076" t="s">
        <v>117</v>
      </c>
      <c r="G6076" t="s">
        <v>21</v>
      </c>
      <c r="H6076" t="s">
        <v>133</v>
      </c>
      <c r="I6076" t="s">
        <v>134</v>
      </c>
    </row>
    <row r="6077" spans="1:12" hidden="1" x14ac:dyDescent="0.3">
      <c r="A6077" t="s">
        <v>15</v>
      </c>
      <c r="B6077" t="s">
        <v>645</v>
      </c>
      <c r="C6077" t="s">
        <v>17</v>
      </c>
      <c r="D6077" t="s">
        <v>17</v>
      </c>
      <c r="E6077" t="s">
        <v>17</v>
      </c>
      <c r="F6077" t="s">
        <v>117</v>
      </c>
      <c r="G6077" t="s">
        <v>21</v>
      </c>
      <c r="H6077" t="s">
        <v>135</v>
      </c>
      <c r="I6077" t="s">
        <v>136</v>
      </c>
      <c r="J6077" s="2">
        <v>1020</v>
      </c>
      <c r="L6077" s="2">
        <v>1020</v>
      </c>
    </row>
    <row r="6078" spans="1:12" hidden="1" x14ac:dyDescent="0.3">
      <c r="A6078" t="s">
        <v>15</v>
      </c>
      <c r="B6078" t="s">
        <v>645</v>
      </c>
      <c r="C6078" t="s">
        <v>17</v>
      </c>
      <c r="D6078" t="s">
        <v>17</v>
      </c>
      <c r="E6078" t="s">
        <v>17</v>
      </c>
      <c r="F6078" t="s">
        <v>117</v>
      </c>
      <c r="G6078" t="s">
        <v>21</v>
      </c>
      <c r="H6078" t="s">
        <v>137</v>
      </c>
      <c r="I6078" t="s">
        <v>138</v>
      </c>
      <c r="J6078" s="2">
        <v>25</v>
      </c>
      <c r="L6078" s="2">
        <v>25</v>
      </c>
    </row>
    <row r="6079" spans="1:12" hidden="1" x14ac:dyDescent="0.3">
      <c r="A6079" t="s">
        <v>15</v>
      </c>
      <c r="B6079" t="s">
        <v>645</v>
      </c>
      <c r="C6079" t="s">
        <v>17</v>
      </c>
      <c r="D6079" t="s">
        <v>17</v>
      </c>
      <c r="E6079" t="s">
        <v>17</v>
      </c>
      <c r="F6079" t="s">
        <v>117</v>
      </c>
      <c r="G6079" t="s">
        <v>21</v>
      </c>
      <c r="H6079" t="s">
        <v>139</v>
      </c>
      <c r="I6079" t="s">
        <v>140</v>
      </c>
      <c r="J6079" s="2">
        <v>15</v>
      </c>
      <c r="L6079" s="2">
        <v>15</v>
      </c>
    </row>
    <row r="6080" spans="1:12" hidden="1" x14ac:dyDescent="0.3">
      <c r="A6080" t="s">
        <v>15</v>
      </c>
      <c r="B6080" t="s">
        <v>645</v>
      </c>
      <c r="C6080" t="s">
        <v>17</v>
      </c>
      <c r="D6080" t="s">
        <v>17</v>
      </c>
      <c r="E6080" t="s">
        <v>17</v>
      </c>
      <c r="F6080" t="s">
        <v>117</v>
      </c>
      <c r="G6080" t="s">
        <v>21</v>
      </c>
      <c r="H6080" t="s">
        <v>141</v>
      </c>
      <c r="I6080" t="s">
        <v>142</v>
      </c>
      <c r="J6080" s="2">
        <v>5</v>
      </c>
      <c r="L6080" s="2">
        <v>5</v>
      </c>
    </row>
    <row r="6081" spans="1:12" hidden="1" x14ac:dyDescent="0.3">
      <c r="A6081" t="s">
        <v>15</v>
      </c>
      <c r="B6081" t="s">
        <v>645</v>
      </c>
      <c r="C6081" t="s">
        <v>17</v>
      </c>
      <c r="D6081" t="s">
        <v>17</v>
      </c>
      <c r="E6081" t="s">
        <v>17</v>
      </c>
      <c r="F6081" t="s">
        <v>117</v>
      </c>
      <c r="G6081" t="s">
        <v>21</v>
      </c>
      <c r="H6081" t="s">
        <v>143</v>
      </c>
      <c r="I6081" t="s">
        <v>144</v>
      </c>
      <c r="J6081" s="2">
        <v>80</v>
      </c>
      <c r="L6081" s="2">
        <v>80</v>
      </c>
    </row>
    <row r="6082" spans="1:12" hidden="1" x14ac:dyDescent="0.3">
      <c r="A6082" t="s">
        <v>15</v>
      </c>
      <c r="B6082" t="s">
        <v>645</v>
      </c>
      <c r="C6082" t="s">
        <v>17</v>
      </c>
      <c r="D6082" t="s">
        <v>17</v>
      </c>
      <c r="E6082" t="s">
        <v>17</v>
      </c>
      <c r="F6082" t="s">
        <v>117</v>
      </c>
      <c r="G6082" t="s">
        <v>21</v>
      </c>
      <c r="H6082" t="s">
        <v>145</v>
      </c>
      <c r="I6082" t="s">
        <v>146</v>
      </c>
      <c r="J6082" s="2">
        <v>1455</v>
      </c>
      <c r="L6082" s="2">
        <v>1455</v>
      </c>
    </row>
    <row r="6083" spans="1:12" hidden="1" x14ac:dyDescent="0.3">
      <c r="A6083" t="s">
        <v>15</v>
      </c>
      <c r="B6083" t="s">
        <v>645</v>
      </c>
      <c r="C6083" t="s">
        <v>17</v>
      </c>
      <c r="D6083" t="s">
        <v>17</v>
      </c>
      <c r="E6083" t="s">
        <v>17</v>
      </c>
      <c r="F6083" t="s">
        <v>117</v>
      </c>
      <c r="G6083" t="s">
        <v>21</v>
      </c>
      <c r="H6083" t="s">
        <v>147</v>
      </c>
      <c r="I6083" t="s">
        <v>148</v>
      </c>
    </row>
    <row r="6084" spans="1:12" hidden="1" x14ac:dyDescent="0.3">
      <c r="A6084" t="s">
        <v>15</v>
      </c>
      <c r="B6084" t="s">
        <v>645</v>
      </c>
      <c r="C6084" t="s">
        <v>17</v>
      </c>
      <c r="D6084" t="s">
        <v>17</v>
      </c>
      <c r="E6084" t="s">
        <v>17</v>
      </c>
      <c r="F6084" t="s">
        <v>117</v>
      </c>
      <c r="G6084" t="s">
        <v>21</v>
      </c>
      <c r="H6084" t="s">
        <v>149</v>
      </c>
      <c r="I6084" t="s">
        <v>150</v>
      </c>
      <c r="J6084" s="2">
        <v>670</v>
      </c>
      <c r="L6084" s="2">
        <v>670</v>
      </c>
    </row>
    <row r="6085" spans="1:12" hidden="1" x14ac:dyDescent="0.3">
      <c r="A6085" t="s">
        <v>15</v>
      </c>
      <c r="B6085" t="s">
        <v>645</v>
      </c>
      <c r="C6085" t="s">
        <v>17</v>
      </c>
      <c r="D6085" t="s">
        <v>17</v>
      </c>
      <c r="E6085" t="s">
        <v>17</v>
      </c>
      <c r="F6085" t="s">
        <v>117</v>
      </c>
      <c r="G6085" t="s">
        <v>21</v>
      </c>
      <c r="H6085" t="s">
        <v>151</v>
      </c>
      <c r="I6085" t="s">
        <v>152</v>
      </c>
      <c r="J6085" s="2">
        <v>65</v>
      </c>
      <c r="L6085" s="2">
        <v>65</v>
      </c>
    </row>
    <row r="6086" spans="1:12" hidden="1" x14ac:dyDescent="0.3">
      <c r="A6086" t="s">
        <v>15</v>
      </c>
      <c r="B6086" t="s">
        <v>645</v>
      </c>
      <c r="C6086" t="s">
        <v>17</v>
      </c>
      <c r="D6086" t="s">
        <v>17</v>
      </c>
      <c r="E6086" t="s">
        <v>17</v>
      </c>
      <c r="F6086" t="s">
        <v>117</v>
      </c>
      <c r="G6086" t="s">
        <v>21</v>
      </c>
      <c r="H6086" t="s">
        <v>153</v>
      </c>
      <c r="I6086" t="s">
        <v>154</v>
      </c>
      <c r="J6086" s="2">
        <v>95</v>
      </c>
      <c r="L6086" s="2">
        <v>95</v>
      </c>
    </row>
    <row r="6087" spans="1:12" hidden="1" x14ac:dyDescent="0.3">
      <c r="A6087" t="s">
        <v>15</v>
      </c>
      <c r="B6087" t="s">
        <v>645</v>
      </c>
      <c r="C6087" t="s">
        <v>17</v>
      </c>
      <c r="D6087" t="s">
        <v>17</v>
      </c>
      <c r="E6087" t="s">
        <v>17</v>
      </c>
      <c r="F6087" t="s">
        <v>117</v>
      </c>
      <c r="G6087" t="s">
        <v>21</v>
      </c>
      <c r="H6087" t="s">
        <v>155</v>
      </c>
      <c r="I6087" t="s">
        <v>156</v>
      </c>
      <c r="J6087" s="2">
        <v>10</v>
      </c>
      <c r="L6087" s="2">
        <v>10</v>
      </c>
    </row>
    <row r="6088" spans="1:12" hidden="1" x14ac:dyDescent="0.3">
      <c r="A6088" t="s">
        <v>15</v>
      </c>
      <c r="B6088" t="s">
        <v>645</v>
      </c>
      <c r="C6088" t="s">
        <v>17</v>
      </c>
      <c r="D6088" t="s">
        <v>17</v>
      </c>
      <c r="E6088" t="s">
        <v>17</v>
      </c>
      <c r="F6088" t="s">
        <v>117</v>
      </c>
      <c r="G6088" t="s">
        <v>21</v>
      </c>
      <c r="H6088" t="s">
        <v>157</v>
      </c>
      <c r="I6088" t="s">
        <v>158</v>
      </c>
      <c r="J6088" s="2">
        <v>70</v>
      </c>
      <c r="L6088" s="2">
        <v>70</v>
      </c>
    </row>
    <row r="6089" spans="1:12" hidden="1" x14ac:dyDescent="0.3">
      <c r="A6089" t="s">
        <v>15</v>
      </c>
      <c r="B6089" t="s">
        <v>645</v>
      </c>
      <c r="C6089" t="s">
        <v>17</v>
      </c>
      <c r="D6089" t="s">
        <v>17</v>
      </c>
      <c r="E6089" t="s">
        <v>17</v>
      </c>
      <c r="F6089" t="s">
        <v>117</v>
      </c>
      <c r="G6089" t="s">
        <v>21</v>
      </c>
      <c r="H6089" t="s">
        <v>159</v>
      </c>
      <c r="I6089" t="s">
        <v>160</v>
      </c>
      <c r="J6089" s="2">
        <v>440</v>
      </c>
      <c r="L6089" s="2">
        <v>440</v>
      </c>
    </row>
    <row r="6090" spans="1:12" hidden="1" x14ac:dyDescent="0.3">
      <c r="A6090" t="s">
        <v>15</v>
      </c>
      <c r="B6090" t="s">
        <v>645</v>
      </c>
      <c r="C6090" t="s">
        <v>17</v>
      </c>
      <c r="D6090" t="s">
        <v>17</v>
      </c>
      <c r="E6090" t="s">
        <v>17</v>
      </c>
      <c r="F6090" t="s">
        <v>117</v>
      </c>
      <c r="G6090" t="s">
        <v>21</v>
      </c>
      <c r="H6090" t="s">
        <v>161</v>
      </c>
      <c r="I6090" t="s">
        <v>162</v>
      </c>
      <c r="J6090" s="2">
        <v>20</v>
      </c>
      <c r="L6090" s="2">
        <v>20</v>
      </c>
    </row>
    <row r="6091" spans="1:12" hidden="1" x14ac:dyDescent="0.3">
      <c r="A6091" t="s">
        <v>15</v>
      </c>
      <c r="B6091" t="s">
        <v>645</v>
      </c>
      <c r="C6091" t="s">
        <v>17</v>
      </c>
      <c r="D6091" t="s">
        <v>17</v>
      </c>
      <c r="E6091" t="s">
        <v>17</v>
      </c>
      <c r="F6091" t="s">
        <v>117</v>
      </c>
      <c r="G6091" t="s">
        <v>21</v>
      </c>
      <c r="H6091" t="s">
        <v>163</v>
      </c>
      <c r="I6091" t="s">
        <v>164</v>
      </c>
      <c r="J6091" s="2">
        <v>565</v>
      </c>
      <c r="L6091" s="2">
        <v>565</v>
      </c>
    </row>
    <row r="6092" spans="1:12" hidden="1" x14ac:dyDescent="0.3">
      <c r="A6092" t="s">
        <v>15</v>
      </c>
      <c r="B6092" t="s">
        <v>645</v>
      </c>
      <c r="C6092" t="s">
        <v>17</v>
      </c>
      <c r="D6092" t="s">
        <v>17</v>
      </c>
      <c r="E6092" t="s">
        <v>17</v>
      </c>
      <c r="F6092" t="s">
        <v>165</v>
      </c>
      <c r="G6092" t="s">
        <v>21</v>
      </c>
      <c r="H6092" t="s">
        <v>22</v>
      </c>
      <c r="I6092" t="s">
        <v>23</v>
      </c>
      <c r="J6092" s="2">
        <v>17818</v>
      </c>
      <c r="K6092" s="2">
        <v>0</v>
      </c>
      <c r="L6092" s="2">
        <v>17818</v>
      </c>
    </row>
    <row r="6093" spans="1:12" hidden="1" x14ac:dyDescent="0.3">
      <c r="A6093" t="s">
        <v>15</v>
      </c>
      <c r="B6093" t="s">
        <v>645</v>
      </c>
      <c r="C6093" t="s">
        <v>17</v>
      </c>
      <c r="D6093" t="s">
        <v>17</v>
      </c>
      <c r="E6093" t="s">
        <v>17</v>
      </c>
      <c r="F6093" t="s">
        <v>165</v>
      </c>
      <c r="G6093" t="s">
        <v>21</v>
      </c>
      <c r="H6093" t="s">
        <v>166</v>
      </c>
      <c r="I6093" t="s">
        <v>167</v>
      </c>
      <c r="J6093" s="2">
        <v>160</v>
      </c>
      <c r="L6093" s="2">
        <v>160</v>
      </c>
    </row>
    <row r="6094" spans="1:12" hidden="1" x14ac:dyDescent="0.3">
      <c r="A6094" t="s">
        <v>15</v>
      </c>
      <c r="B6094" t="s">
        <v>645</v>
      </c>
      <c r="C6094" t="s">
        <v>17</v>
      </c>
      <c r="D6094" t="s">
        <v>17</v>
      </c>
      <c r="E6094" t="s">
        <v>17</v>
      </c>
      <c r="F6094" t="s">
        <v>165</v>
      </c>
      <c r="G6094" t="s">
        <v>21</v>
      </c>
      <c r="H6094" t="s">
        <v>168</v>
      </c>
      <c r="I6094" t="s">
        <v>169</v>
      </c>
      <c r="J6094" s="2">
        <v>40</v>
      </c>
      <c r="L6094" s="2">
        <v>40</v>
      </c>
    </row>
    <row r="6095" spans="1:12" hidden="1" x14ac:dyDescent="0.3">
      <c r="A6095" t="s">
        <v>15</v>
      </c>
      <c r="B6095" t="s">
        <v>645</v>
      </c>
      <c r="C6095" t="s">
        <v>17</v>
      </c>
      <c r="D6095" t="s">
        <v>17</v>
      </c>
      <c r="E6095" t="s">
        <v>17</v>
      </c>
      <c r="F6095" t="s">
        <v>165</v>
      </c>
      <c r="G6095" t="s">
        <v>21</v>
      </c>
      <c r="H6095" t="s">
        <v>170</v>
      </c>
      <c r="I6095" t="s">
        <v>171</v>
      </c>
      <c r="J6095" s="2">
        <v>20</v>
      </c>
      <c r="L6095" s="2">
        <v>20</v>
      </c>
    </row>
    <row r="6096" spans="1:12" hidden="1" x14ac:dyDescent="0.3">
      <c r="A6096" t="s">
        <v>15</v>
      </c>
      <c r="B6096" t="s">
        <v>645</v>
      </c>
      <c r="C6096" t="s">
        <v>17</v>
      </c>
      <c r="D6096" t="s">
        <v>17</v>
      </c>
      <c r="E6096" t="s">
        <v>17</v>
      </c>
      <c r="F6096" t="s">
        <v>165</v>
      </c>
      <c r="G6096" t="s">
        <v>21</v>
      </c>
      <c r="H6096" t="s">
        <v>174</v>
      </c>
      <c r="I6096" t="s">
        <v>175</v>
      </c>
      <c r="J6096" s="2">
        <v>385</v>
      </c>
      <c r="L6096" s="2">
        <v>385</v>
      </c>
    </row>
    <row r="6097" spans="1:12" hidden="1" x14ac:dyDescent="0.3">
      <c r="A6097" t="s">
        <v>15</v>
      </c>
      <c r="B6097" t="s">
        <v>645</v>
      </c>
      <c r="C6097" t="s">
        <v>17</v>
      </c>
      <c r="D6097" t="s">
        <v>17</v>
      </c>
      <c r="E6097" t="s">
        <v>17</v>
      </c>
      <c r="F6097" t="s">
        <v>165</v>
      </c>
      <c r="G6097" t="s">
        <v>21</v>
      </c>
      <c r="H6097" t="s">
        <v>180</v>
      </c>
      <c r="I6097" t="s">
        <v>181</v>
      </c>
      <c r="J6097" s="2">
        <v>330</v>
      </c>
      <c r="L6097" s="2">
        <v>330</v>
      </c>
    </row>
    <row r="6098" spans="1:12" hidden="1" x14ac:dyDescent="0.3">
      <c r="A6098" t="s">
        <v>15</v>
      </c>
      <c r="B6098" t="s">
        <v>645</v>
      </c>
      <c r="C6098" t="s">
        <v>17</v>
      </c>
      <c r="D6098" t="s">
        <v>17</v>
      </c>
      <c r="E6098" t="s">
        <v>17</v>
      </c>
      <c r="F6098" t="s">
        <v>165</v>
      </c>
      <c r="G6098" t="s">
        <v>21</v>
      </c>
      <c r="H6098" t="s">
        <v>184</v>
      </c>
      <c r="I6098" t="s">
        <v>185</v>
      </c>
    </row>
    <row r="6099" spans="1:12" hidden="1" x14ac:dyDescent="0.3">
      <c r="A6099" t="s">
        <v>15</v>
      </c>
      <c r="B6099" t="s">
        <v>645</v>
      </c>
      <c r="C6099" t="s">
        <v>17</v>
      </c>
      <c r="D6099" t="s">
        <v>17</v>
      </c>
      <c r="E6099" t="s">
        <v>17</v>
      </c>
      <c r="F6099" t="s">
        <v>165</v>
      </c>
      <c r="G6099" t="s">
        <v>21</v>
      </c>
      <c r="H6099" t="s">
        <v>190</v>
      </c>
      <c r="I6099" t="s">
        <v>191</v>
      </c>
      <c r="J6099" s="2">
        <v>10</v>
      </c>
      <c r="L6099" s="2">
        <v>10</v>
      </c>
    </row>
    <row r="6100" spans="1:12" hidden="1" x14ac:dyDescent="0.3">
      <c r="A6100" t="s">
        <v>15</v>
      </c>
      <c r="B6100" t="s">
        <v>645</v>
      </c>
      <c r="C6100" t="s">
        <v>17</v>
      </c>
      <c r="D6100" t="s">
        <v>17</v>
      </c>
      <c r="E6100" t="s">
        <v>17</v>
      </c>
      <c r="F6100" t="s">
        <v>165</v>
      </c>
      <c r="G6100" t="s">
        <v>21</v>
      </c>
      <c r="H6100" t="s">
        <v>192</v>
      </c>
      <c r="I6100" t="s">
        <v>193</v>
      </c>
      <c r="J6100" s="2">
        <v>315</v>
      </c>
      <c r="L6100" s="2">
        <v>315</v>
      </c>
    </row>
    <row r="6101" spans="1:12" hidden="1" x14ac:dyDescent="0.3">
      <c r="A6101" t="s">
        <v>15</v>
      </c>
      <c r="B6101" t="s">
        <v>645</v>
      </c>
      <c r="C6101" t="s">
        <v>17</v>
      </c>
      <c r="D6101" t="s">
        <v>17</v>
      </c>
      <c r="E6101" t="s">
        <v>17</v>
      </c>
      <c r="F6101" t="s">
        <v>165</v>
      </c>
      <c r="G6101" t="s">
        <v>21</v>
      </c>
      <c r="H6101" t="s">
        <v>198</v>
      </c>
      <c r="I6101" t="s">
        <v>199</v>
      </c>
      <c r="J6101" s="2">
        <v>405</v>
      </c>
      <c r="L6101" s="2">
        <v>405</v>
      </c>
    </row>
    <row r="6102" spans="1:12" hidden="1" x14ac:dyDescent="0.3">
      <c r="A6102" t="s">
        <v>15</v>
      </c>
      <c r="B6102" t="s">
        <v>645</v>
      </c>
      <c r="C6102" t="s">
        <v>17</v>
      </c>
      <c r="D6102" t="s">
        <v>17</v>
      </c>
      <c r="E6102" t="s">
        <v>17</v>
      </c>
      <c r="F6102" t="s">
        <v>165</v>
      </c>
      <c r="G6102" t="s">
        <v>21</v>
      </c>
      <c r="H6102" t="s">
        <v>204</v>
      </c>
      <c r="I6102" t="s">
        <v>205</v>
      </c>
      <c r="J6102" s="2">
        <v>75</v>
      </c>
      <c r="L6102" s="2">
        <v>75</v>
      </c>
    </row>
    <row r="6103" spans="1:12" hidden="1" x14ac:dyDescent="0.3">
      <c r="A6103" t="s">
        <v>15</v>
      </c>
      <c r="B6103" t="s">
        <v>645</v>
      </c>
      <c r="C6103" t="s">
        <v>17</v>
      </c>
      <c r="D6103" t="s">
        <v>17</v>
      </c>
      <c r="E6103" t="s">
        <v>17</v>
      </c>
      <c r="F6103" t="s">
        <v>165</v>
      </c>
      <c r="G6103" t="s">
        <v>21</v>
      </c>
      <c r="H6103" t="s">
        <v>208</v>
      </c>
      <c r="I6103" t="s">
        <v>209</v>
      </c>
      <c r="J6103" s="2">
        <v>600</v>
      </c>
      <c r="L6103" s="2">
        <v>600</v>
      </c>
    </row>
    <row r="6104" spans="1:12" hidden="1" x14ac:dyDescent="0.3">
      <c r="A6104" t="s">
        <v>15</v>
      </c>
      <c r="B6104" t="s">
        <v>645</v>
      </c>
      <c r="C6104" t="s">
        <v>17</v>
      </c>
      <c r="D6104" t="s">
        <v>17</v>
      </c>
      <c r="E6104" t="s">
        <v>17</v>
      </c>
      <c r="F6104" t="s">
        <v>165</v>
      </c>
      <c r="G6104" t="s">
        <v>21</v>
      </c>
      <c r="H6104" t="s">
        <v>216</v>
      </c>
      <c r="I6104" t="s">
        <v>217</v>
      </c>
      <c r="J6104" s="2">
        <v>125</v>
      </c>
      <c r="L6104" s="2">
        <v>125</v>
      </c>
    </row>
    <row r="6105" spans="1:12" hidden="1" x14ac:dyDescent="0.3">
      <c r="A6105" t="s">
        <v>15</v>
      </c>
      <c r="B6105" t="s">
        <v>645</v>
      </c>
      <c r="C6105" t="s">
        <v>17</v>
      </c>
      <c r="D6105" t="s">
        <v>17</v>
      </c>
      <c r="E6105" t="s">
        <v>17</v>
      </c>
      <c r="F6105" t="s">
        <v>165</v>
      </c>
      <c r="G6105" t="s">
        <v>21</v>
      </c>
      <c r="H6105" t="s">
        <v>226</v>
      </c>
      <c r="I6105" t="s">
        <v>227</v>
      </c>
      <c r="J6105" s="2">
        <v>855</v>
      </c>
      <c r="L6105" s="2">
        <v>855</v>
      </c>
    </row>
    <row r="6106" spans="1:12" hidden="1" x14ac:dyDescent="0.3">
      <c r="A6106" t="s">
        <v>15</v>
      </c>
      <c r="B6106" t="s">
        <v>645</v>
      </c>
      <c r="C6106" t="s">
        <v>17</v>
      </c>
      <c r="D6106" t="s">
        <v>17</v>
      </c>
      <c r="E6106" t="s">
        <v>17</v>
      </c>
      <c r="F6106" t="s">
        <v>165</v>
      </c>
      <c r="G6106" t="s">
        <v>21</v>
      </c>
      <c r="H6106" t="s">
        <v>228</v>
      </c>
      <c r="I6106" t="s">
        <v>229</v>
      </c>
      <c r="J6106" s="2">
        <v>145</v>
      </c>
      <c r="L6106" s="2">
        <v>145</v>
      </c>
    </row>
    <row r="6107" spans="1:12" hidden="1" x14ac:dyDescent="0.3">
      <c r="A6107" t="s">
        <v>15</v>
      </c>
      <c r="B6107" t="s">
        <v>645</v>
      </c>
      <c r="C6107" t="s">
        <v>17</v>
      </c>
      <c r="D6107" t="s">
        <v>17</v>
      </c>
      <c r="E6107" t="s">
        <v>17</v>
      </c>
      <c r="F6107" t="s">
        <v>165</v>
      </c>
      <c r="G6107" t="s">
        <v>21</v>
      </c>
      <c r="H6107" t="s">
        <v>232</v>
      </c>
      <c r="I6107" t="s">
        <v>233</v>
      </c>
      <c r="J6107" s="2">
        <v>435</v>
      </c>
      <c r="L6107" s="2">
        <v>435</v>
      </c>
    </row>
    <row r="6108" spans="1:12" hidden="1" x14ac:dyDescent="0.3">
      <c r="A6108" t="s">
        <v>15</v>
      </c>
      <c r="B6108" t="s">
        <v>645</v>
      </c>
      <c r="C6108" t="s">
        <v>17</v>
      </c>
      <c r="D6108" t="s">
        <v>17</v>
      </c>
      <c r="E6108" t="s">
        <v>17</v>
      </c>
      <c r="F6108" t="s">
        <v>165</v>
      </c>
      <c r="G6108" t="s">
        <v>21</v>
      </c>
      <c r="H6108" t="s">
        <v>238</v>
      </c>
      <c r="I6108" t="s">
        <v>239</v>
      </c>
      <c r="J6108" s="2">
        <v>465</v>
      </c>
      <c r="L6108" s="2">
        <v>465</v>
      </c>
    </row>
    <row r="6109" spans="1:12" hidden="1" x14ac:dyDescent="0.3">
      <c r="A6109" t="s">
        <v>15</v>
      </c>
      <c r="B6109" t="s">
        <v>645</v>
      </c>
      <c r="C6109" t="s">
        <v>17</v>
      </c>
      <c r="D6109" t="s">
        <v>17</v>
      </c>
      <c r="E6109" t="s">
        <v>17</v>
      </c>
      <c r="F6109" t="s">
        <v>165</v>
      </c>
      <c r="G6109" t="s">
        <v>21</v>
      </c>
      <c r="H6109" t="s">
        <v>240</v>
      </c>
      <c r="I6109" t="s">
        <v>241</v>
      </c>
      <c r="J6109" s="2">
        <v>155</v>
      </c>
      <c r="L6109" s="2">
        <v>155</v>
      </c>
    </row>
    <row r="6110" spans="1:12" hidden="1" x14ac:dyDescent="0.3">
      <c r="A6110" t="s">
        <v>15</v>
      </c>
      <c r="B6110" t="s">
        <v>645</v>
      </c>
      <c r="C6110" t="s">
        <v>17</v>
      </c>
      <c r="D6110" t="s">
        <v>17</v>
      </c>
      <c r="E6110" t="s">
        <v>17</v>
      </c>
      <c r="F6110" t="s">
        <v>165</v>
      </c>
      <c r="G6110" t="s">
        <v>21</v>
      </c>
      <c r="H6110" t="s">
        <v>244</v>
      </c>
      <c r="I6110" t="s">
        <v>245</v>
      </c>
      <c r="J6110" s="2">
        <v>145</v>
      </c>
      <c r="L6110" s="2">
        <v>145</v>
      </c>
    </row>
    <row r="6111" spans="1:12" hidden="1" x14ac:dyDescent="0.3">
      <c r="A6111" t="s">
        <v>15</v>
      </c>
      <c r="B6111" t="s">
        <v>645</v>
      </c>
      <c r="C6111" t="s">
        <v>17</v>
      </c>
      <c r="D6111" t="s">
        <v>17</v>
      </c>
      <c r="E6111" t="s">
        <v>17</v>
      </c>
      <c r="F6111" t="s">
        <v>165</v>
      </c>
      <c r="G6111" t="s">
        <v>21</v>
      </c>
      <c r="H6111" t="s">
        <v>248</v>
      </c>
      <c r="I6111" t="s">
        <v>249</v>
      </c>
      <c r="J6111" s="2">
        <v>365</v>
      </c>
      <c r="L6111" s="2">
        <v>365</v>
      </c>
    </row>
    <row r="6112" spans="1:12" hidden="1" x14ac:dyDescent="0.3">
      <c r="A6112" t="s">
        <v>15</v>
      </c>
      <c r="B6112" t="s">
        <v>645</v>
      </c>
      <c r="C6112" t="s">
        <v>17</v>
      </c>
      <c r="D6112" t="s">
        <v>17</v>
      </c>
      <c r="E6112" t="s">
        <v>17</v>
      </c>
      <c r="F6112" t="s">
        <v>165</v>
      </c>
      <c r="G6112" t="s">
        <v>21</v>
      </c>
      <c r="H6112" t="s">
        <v>250</v>
      </c>
      <c r="I6112" t="s">
        <v>251</v>
      </c>
      <c r="J6112" s="2">
        <v>40</v>
      </c>
      <c r="L6112" s="2">
        <v>40</v>
      </c>
    </row>
    <row r="6113" spans="1:12" hidden="1" x14ac:dyDescent="0.3">
      <c r="A6113" t="s">
        <v>15</v>
      </c>
      <c r="B6113" t="s">
        <v>645</v>
      </c>
      <c r="C6113" t="s">
        <v>17</v>
      </c>
      <c r="D6113" t="s">
        <v>17</v>
      </c>
      <c r="E6113" t="s">
        <v>17</v>
      </c>
      <c r="F6113" t="s">
        <v>165</v>
      </c>
      <c r="G6113" t="s">
        <v>21</v>
      </c>
      <c r="H6113" t="s">
        <v>258</v>
      </c>
      <c r="I6113" t="s">
        <v>259</v>
      </c>
      <c r="J6113" s="2">
        <v>405</v>
      </c>
      <c r="L6113" s="2">
        <v>405</v>
      </c>
    </row>
    <row r="6114" spans="1:12" hidden="1" x14ac:dyDescent="0.3">
      <c r="A6114" t="s">
        <v>15</v>
      </c>
      <c r="B6114" t="s">
        <v>645</v>
      </c>
      <c r="C6114" t="s">
        <v>17</v>
      </c>
      <c r="D6114" t="s">
        <v>17</v>
      </c>
      <c r="E6114" t="s">
        <v>17</v>
      </c>
      <c r="F6114" t="s">
        <v>165</v>
      </c>
      <c r="G6114" t="s">
        <v>21</v>
      </c>
      <c r="H6114" t="s">
        <v>260</v>
      </c>
      <c r="I6114" t="s">
        <v>261</v>
      </c>
    </row>
    <row r="6115" spans="1:12" hidden="1" x14ac:dyDescent="0.3">
      <c r="A6115" t="s">
        <v>15</v>
      </c>
      <c r="B6115" t="s">
        <v>645</v>
      </c>
      <c r="C6115" t="s">
        <v>17</v>
      </c>
      <c r="D6115" t="s">
        <v>17</v>
      </c>
      <c r="E6115" t="s">
        <v>17</v>
      </c>
      <c r="F6115" t="s">
        <v>165</v>
      </c>
      <c r="G6115" t="s">
        <v>21</v>
      </c>
      <c r="H6115" t="s">
        <v>264</v>
      </c>
      <c r="I6115" t="s">
        <v>265</v>
      </c>
      <c r="J6115" s="2">
        <v>255</v>
      </c>
      <c r="L6115" s="2">
        <v>255</v>
      </c>
    </row>
    <row r="6116" spans="1:12" hidden="1" x14ac:dyDescent="0.3">
      <c r="A6116" t="s">
        <v>15</v>
      </c>
      <c r="B6116" t="s">
        <v>645</v>
      </c>
      <c r="C6116" t="s">
        <v>17</v>
      </c>
      <c r="D6116" t="s">
        <v>17</v>
      </c>
      <c r="E6116" t="s">
        <v>17</v>
      </c>
      <c r="F6116" t="s">
        <v>165</v>
      </c>
      <c r="G6116" t="s">
        <v>21</v>
      </c>
      <c r="H6116" t="s">
        <v>266</v>
      </c>
      <c r="I6116" t="s">
        <v>267</v>
      </c>
      <c r="J6116" s="2">
        <v>590</v>
      </c>
      <c r="L6116" s="2">
        <v>590</v>
      </c>
    </row>
    <row r="6117" spans="1:12" hidden="1" x14ac:dyDescent="0.3">
      <c r="A6117" t="s">
        <v>15</v>
      </c>
      <c r="B6117" t="s">
        <v>645</v>
      </c>
      <c r="C6117" t="s">
        <v>17</v>
      </c>
      <c r="D6117" t="s">
        <v>17</v>
      </c>
      <c r="E6117" t="s">
        <v>17</v>
      </c>
      <c r="F6117" t="s">
        <v>165</v>
      </c>
      <c r="G6117" t="s">
        <v>21</v>
      </c>
      <c r="H6117" t="s">
        <v>270</v>
      </c>
      <c r="I6117" t="s">
        <v>271</v>
      </c>
      <c r="J6117" s="2">
        <v>165</v>
      </c>
      <c r="L6117" s="2">
        <v>165</v>
      </c>
    </row>
    <row r="6118" spans="1:12" hidden="1" x14ac:dyDescent="0.3">
      <c r="A6118" t="s">
        <v>15</v>
      </c>
      <c r="B6118" t="s">
        <v>645</v>
      </c>
      <c r="C6118" t="s">
        <v>17</v>
      </c>
      <c r="D6118" t="s">
        <v>17</v>
      </c>
      <c r="E6118" t="s">
        <v>17</v>
      </c>
      <c r="F6118" t="s">
        <v>165</v>
      </c>
      <c r="G6118" t="s">
        <v>21</v>
      </c>
      <c r="H6118" t="s">
        <v>272</v>
      </c>
      <c r="I6118" t="s">
        <v>273</v>
      </c>
      <c r="J6118" s="2">
        <v>215</v>
      </c>
      <c r="L6118" s="2">
        <v>215</v>
      </c>
    </row>
    <row r="6119" spans="1:12" hidden="1" x14ac:dyDescent="0.3">
      <c r="A6119" t="s">
        <v>15</v>
      </c>
      <c r="B6119" t="s">
        <v>645</v>
      </c>
      <c r="C6119" t="s">
        <v>17</v>
      </c>
      <c r="D6119" t="s">
        <v>17</v>
      </c>
      <c r="E6119" t="s">
        <v>17</v>
      </c>
      <c r="F6119" t="s">
        <v>165</v>
      </c>
      <c r="G6119" t="s">
        <v>21</v>
      </c>
      <c r="H6119" t="s">
        <v>274</v>
      </c>
      <c r="I6119" t="s">
        <v>275</v>
      </c>
      <c r="J6119" s="2">
        <v>220</v>
      </c>
      <c r="L6119" s="2">
        <v>220</v>
      </c>
    </row>
    <row r="6120" spans="1:12" hidden="1" x14ac:dyDescent="0.3">
      <c r="A6120" t="s">
        <v>15</v>
      </c>
      <c r="B6120" t="s">
        <v>645</v>
      </c>
      <c r="C6120" t="s">
        <v>17</v>
      </c>
      <c r="D6120" t="s">
        <v>17</v>
      </c>
      <c r="E6120" t="s">
        <v>17</v>
      </c>
      <c r="F6120" t="s">
        <v>165</v>
      </c>
      <c r="G6120" t="s">
        <v>21</v>
      </c>
      <c r="H6120" t="s">
        <v>282</v>
      </c>
      <c r="I6120" t="s">
        <v>283</v>
      </c>
      <c r="J6120" s="2">
        <v>180</v>
      </c>
      <c r="L6120" s="2">
        <v>180</v>
      </c>
    </row>
    <row r="6121" spans="1:12" hidden="1" x14ac:dyDescent="0.3">
      <c r="A6121" t="s">
        <v>15</v>
      </c>
      <c r="B6121" t="s">
        <v>645</v>
      </c>
      <c r="C6121" t="s">
        <v>17</v>
      </c>
      <c r="D6121" t="s">
        <v>17</v>
      </c>
      <c r="E6121" t="s">
        <v>17</v>
      </c>
      <c r="F6121" t="s">
        <v>165</v>
      </c>
      <c r="G6121" t="s">
        <v>21</v>
      </c>
      <c r="H6121" t="s">
        <v>286</v>
      </c>
      <c r="I6121" t="s">
        <v>287</v>
      </c>
      <c r="J6121" s="2">
        <v>530</v>
      </c>
      <c r="L6121" s="2">
        <v>530</v>
      </c>
    </row>
    <row r="6122" spans="1:12" hidden="1" x14ac:dyDescent="0.3">
      <c r="A6122" t="s">
        <v>15</v>
      </c>
      <c r="B6122" t="s">
        <v>645</v>
      </c>
      <c r="C6122" t="s">
        <v>17</v>
      </c>
      <c r="D6122" t="s">
        <v>17</v>
      </c>
      <c r="E6122" t="s">
        <v>17</v>
      </c>
      <c r="F6122" t="s">
        <v>165</v>
      </c>
      <c r="G6122" t="s">
        <v>21</v>
      </c>
      <c r="H6122" t="s">
        <v>288</v>
      </c>
      <c r="I6122" t="s">
        <v>289</v>
      </c>
      <c r="J6122" s="2">
        <v>800</v>
      </c>
      <c r="L6122" s="2">
        <v>800</v>
      </c>
    </row>
    <row r="6123" spans="1:12" hidden="1" x14ac:dyDescent="0.3">
      <c r="A6123" t="s">
        <v>15</v>
      </c>
      <c r="B6123" t="s">
        <v>645</v>
      </c>
      <c r="C6123" t="s">
        <v>17</v>
      </c>
      <c r="D6123" t="s">
        <v>17</v>
      </c>
      <c r="E6123" t="s">
        <v>17</v>
      </c>
      <c r="F6123" t="s">
        <v>165</v>
      </c>
      <c r="G6123" t="s">
        <v>21</v>
      </c>
      <c r="H6123" t="s">
        <v>290</v>
      </c>
      <c r="I6123" t="s">
        <v>291</v>
      </c>
      <c r="J6123" s="2">
        <v>165</v>
      </c>
      <c r="L6123" s="2">
        <v>165</v>
      </c>
    </row>
    <row r="6124" spans="1:12" hidden="1" x14ac:dyDescent="0.3">
      <c r="A6124" t="s">
        <v>15</v>
      </c>
      <c r="B6124" t="s">
        <v>645</v>
      </c>
      <c r="C6124" t="s">
        <v>17</v>
      </c>
      <c r="D6124" t="s">
        <v>17</v>
      </c>
      <c r="E6124" t="s">
        <v>17</v>
      </c>
      <c r="F6124" t="s">
        <v>165</v>
      </c>
      <c r="G6124" t="s">
        <v>21</v>
      </c>
      <c r="H6124" t="s">
        <v>292</v>
      </c>
      <c r="I6124" t="s">
        <v>293</v>
      </c>
      <c r="J6124" s="2">
        <v>575</v>
      </c>
      <c r="L6124" s="2">
        <v>575</v>
      </c>
    </row>
    <row r="6125" spans="1:12" hidden="1" x14ac:dyDescent="0.3">
      <c r="A6125" t="s">
        <v>15</v>
      </c>
      <c r="B6125" t="s">
        <v>645</v>
      </c>
      <c r="C6125" t="s">
        <v>17</v>
      </c>
      <c r="D6125" t="s">
        <v>17</v>
      </c>
      <c r="E6125" t="s">
        <v>17</v>
      </c>
      <c r="F6125" t="s">
        <v>165</v>
      </c>
      <c r="G6125" t="s">
        <v>21</v>
      </c>
      <c r="H6125" t="s">
        <v>296</v>
      </c>
      <c r="I6125" t="s">
        <v>297</v>
      </c>
      <c r="J6125" s="2">
        <v>335</v>
      </c>
      <c r="L6125" s="2">
        <v>335</v>
      </c>
    </row>
    <row r="6126" spans="1:12" hidden="1" x14ac:dyDescent="0.3">
      <c r="A6126" t="s">
        <v>15</v>
      </c>
      <c r="B6126" t="s">
        <v>645</v>
      </c>
      <c r="C6126" t="s">
        <v>17</v>
      </c>
      <c r="D6126" t="s">
        <v>17</v>
      </c>
      <c r="E6126" t="s">
        <v>17</v>
      </c>
      <c r="F6126" t="s">
        <v>165</v>
      </c>
      <c r="G6126" t="s">
        <v>21</v>
      </c>
      <c r="H6126" t="s">
        <v>298</v>
      </c>
      <c r="I6126" t="s">
        <v>299</v>
      </c>
      <c r="J6126" s="2">
        <v>840</v>
      </c>
      <c r="L6126" s="2">
        <v>840</v>
      </c>
    </row>
    <row r="6127" spans="1:12" hidden="1" x14ac:dyDescent="0.3">
      <c r="A6127" t="s">
        <v>15</v>
      </c>
      <c r="B6127" t="s">
        <v>645</v>
      </c>
      <c r="C6127" t="s">
        <v>17</v>
      </c>
      <c r="D6127" t="s">
        <v>17</v>
      </c>
      <c r="E6127" t="s">
        <v>17</v>
      </c>
      <c r="F6127" t="s">
        <v>165</v>
      </c>
      <c r="G6127" t="s">
        <v>21</v>
      </c>
      <c r="H6127" t="s">
        <v>300</v>
      </c>
      <c r="I6127" t="s">
        <v>301</v>
      </c>
      <c r="J6127" s="2">
        <v>145</v>
      </c>
      <c r="L6127" s="2">
        <v>145</v>
      </c>
    </row>
    <row r="6128" spans="1:12" hidden="1" x14ac:dyDescent="0.3">
      <c r="A6128" t="s">
        <v>15</v>
      </c>
      <c r="B6128" t="s">
        <v>645</v>
      </c>
      <c r="C6128" t="s">
        <v>17</v>
      </c>
      <c r="D6128" t="s">
        <v>17</v>
      </c>
      <c r="E6128" t="s">
        <v>17</v>
      </c>
      <c r="F6128" t="s">
        <v>165</v>
      </c>
      <c r="G6128" t="s">
        <v>21</v>
      </c>
      <c r="H6128" t="s">
        <v>304</v>
      </c>
      <c r="I6128" t="s">
        <v>305</v>
      </c>
      <c r="J6128" s="2">
        <v>900</v>
      </c>
      <c r="L6128" s="2">
        <v>900</v>
      </c>
    </row>
    <row r="6129" spans="1:12" hidden="1" x14ac:dyDescent="0.3">
      <c r="A6129" t="s">
        <v>15</v>
      </c>
      <c r="B6129" t="s">
        <v>645</v>
      </c>
      <c r="C6129" t="s">
        <v>17</v>
      </c>
      <c r="D6129" t="s">
        <v>17</v>
      </c>
      <c r="E6129" t="s">
        <v>17</v>
      </c>
      <c r="F6129" t="s">
        <v>165</v>
      </c>
      <c r="G6129" t="s">
        <v>21</v>
      </c>
      <c r="H6129" t="s">
        <v>306</v>
      </c>
      <c r="I6129" t="s">
        <v>307</v>
      </c>
      <c r="J6129" s="2">
        <v>355</v>
      </c>
      <c r="L6129" s="2">
        <v>355</v>
      </c>
    </row>
    <row r="6130" spans="1:12" hidden="1" x14ac:dyDescent="0.3">
      <c r="A6130" t="s">
        <v>15</v>
      </c>
      <c r="B6130" t="s">
        <v>645</v>
      </c>
      <c r="C6130" t="s">
        <v>17</v>
      </c>
      <c r="D6130" t="s">
        <v>17</v>
      </c>
      <c r="E6130" t="s">
        <v>17</v>
      </c>
      <c r="F6130" t="s">
        <v>165</v>
      </c>
      <c r="G6130" t="s">
        <v>21</v>
      </c>
      <c r="H6130" t="s">
        <v>308</v>
      </c>
      <c r="I6130" t="s">
        <v>309</v>
      </c>
      <c r="J6130" s="2">
        <v>210</v>
      </c>
      <c r="L6130" s="2">
        <v>210</v>
      </c>
    </row>
    <row r="6131" spans="1:12" hidden="1" x14ac:dyDescent="0.3">
      <c r="A6131" t="s">
        <v>15</v>
      </c>
      <c r="B6131" t="s">
        <v>645</v>
      </c>
      <c r="C6131" t="s">
        <v>17</v>
      </c>
      <c r="D6131" t="s">
        <v>17</v>
      </c>
      <c r="E6131" t="s">
        <v>17</v>
      </c>
      <c r="F6131" t="s">
        <v>165</v>
      </c>
      <c r="G6131" t="s">
        <v>21</v>
      </c>
      <c r="H6131" t="s">
        <v>310</v>
      </c>
      <c r="I6131" t="s">
        <v>311</v>
      </c>
      <c r="J6131" s="2">
        <v>115</v>
      </c>
      <c r="L6131" s="2">
        <v>115</v>
      </c>
    </row>
    <row r="6132" spans="1:12" hidden="1" x14ac:dyDescent="0.3">
      <c r="A6132" t="s">
        <v>15</v>
      </c>
      <c r="B6132" t="s">
        <v>645</v>
      </c>
      <c r="C6132" t="s">
        <v>17</v>
      </c>
      <c r="D6132" t="s">
        <v>17</v>
      </c>
      <c r="E6132" t="s">
        <v>17</v>
      </c>
      <c r="F6132" t="s">
        <v>165</v>
      </c>
      <c r="G6132" t="s">
        <v>21</v>
      </c>
      <c r="H6132" t="s">
        <v>312</v>
      </c>
      <c r="I6132" t="s">
        <v>313</v>
      </c>
      <c r="J6132" s="2">
        <v>490</v>
      </c>
      <c r="L6132" s="2">
        <v>490</v>
      </c>
    </row>
    <row r="6133" spans="1:12" hidden="1" x14ac:dyDescent="0.3">
      <c r="A6133" t="s">
        <v>15</v>
      </c>
      <c r="B6133" t="s">
        <v>645</v>
      </c>
      <c r="C6133" t="s">
        <v>17</v>
      </c>
      <c r="D6133" t="s">
        <v>17</v>
      </c>
      <c r="E6133" t="s">
        <v>17</v>
      </c>
      <c r="F6133" t="s">
        <v>165</v>
      </c>
      <c r="G6133" t="s">
        <v>21</v>
      </c>
      <c r="H6133" t="s">
        <v>314</v>
      </c>
      <c r="I6133" t="s">
        <v>315</v>
      </c>
      <c r="J6133" s="2">
        <v>680</v>
      </c>
      <c r="L6133" s="2">
        <v>680</v>
      </c>
    </row>
    <row r="6134" spans="1:12" hidden="1" x14ac:dyDescent="0.3">
      <c r="A6134" t="s">
        <v>15</v>
      </c>
      <c r="B6134" t="s">
        <v>645</v>
      </c>
      <c r="C6134" t="s">
        <v>17</v>
      </c>
      <c r="D6134" t="s">
        <v>17</v>
      </c>
      <c r="E6134" t="s">
        <v>17</v>
      </c>
      <c r="F6134" t="s">
        <v>165</v>
      </c>
      <c r="G6134" t="s">
        <v>21</v>
      </c>
      <c r="H6134" t="s">
        <v>316</v>
      </c>
      <c r="I6134" t="s">
        <v>317</v>
      </c>
      <c r="J6134" s="2">
        <v>750</v>
      </c>
      <c r="L6134" s="2">
        <v>750</v>
      </c>
    </row>
    <row r="6135" spans="1:12" hidden="1" x14ac:dyDescent="0.3">
      <c r="A6135" t="s">
        <v>15</v>
      </c>
      <c r="B6135" t="s">
        <v>645</v>
      </c>
      <c r="C6135" t="s">
        <v>17</v>
      </c>
      <c r="D6135" t="s">
        <v>17</v>
      </c>
      <c r="E6135" t="s">
        <v>17</v>
      </c>
      <c r="F6135" t="s">
        <v>165</v>
      </c>
      <c r="G6135" t="s">
        <v>21</v>
      </c>
      <c r="H6135" t="s">
        <v>318</v>
      </c>
      <c r="I6135" t="s">
        <v>319</v>
      </c>
      <c r="J6135" s="2">
        <v>420</v>
      </c>
      <c r="L6135" s="2">
        <v>420</v>
      </c>
    </row>
    <row r="6136" spans="1:12" hidden="1" x14ac:dyDescent="0.3">
      <c r="A6136" t="s">
        <v>15</v>
      </c>
      <c r="B6136" t="s">
        <v>645</v>
      </c>
      <c r="C6136" t="s">
        <v>17</v>
      </c>
      <c r="D6136" t="s">
        <v>17</v>
      </c>
      <c r="E6136" t="s">
        <v>17</v>
      </c>
      <c r="F6136" t="s">
        <v>165</v>
      </c>
      <c r="G6136" t="s">
        <v>21</v>
      </c>
      <c r="H6136" t="s">
        <v>322</v>
      </c>
      <c r="I6136" t="s">
        <v>323</v>
      </c>
      <c r="J6136" s="2">
        <v>130</v>
      </c>
      <c r="L6136" s="2">
        <v>130</v>
      </c>
    </row>
    <row r="6137" spans="1:12" hidden="1" x14ac:dyDescent="0.3">
      <c r="A6137" t="s">
        <v>15</v>
      </c>
      <c r="B6137" t="s">
        <v>645</v>
      </c>
      <c r="C6137" t="s">
        <v>17</v>
      </c>
      <c r="D6137" t="s">
        <v>17</v>
      </c>
      <c r="E6137" t="s">
        <v>17</v>
      </c>
      <c r="F6137" t="s">
        <v>165</v>
      </c>
      <c r="G6137" t="s">
        <v>21</v>
      </c>
      <c r="H6137" t="s">
        <v>324</v>
      </c>
      <c r="I6137" t="s">
        <v>325</v>
      </c>
      <c r="J6137" s="2">
        <v>375</v>
      </c>
      <c r="L6137" s="2">
        <v>375</v>
      </c>
    </row>
    <row r="6138" spans="1:12" hidden="1" x14ac:dyDescent="0.3">
      <c r="A6138" t="s">
        <v>15</v>
      </c>
      <c r="B6138" t="s">
        <v>645</v>
      </c>
      <c r="C6138" t="s">
        <v>17</v>
      </c>
      <c r="D6138" t="s">
        <v>17</v>
      </c>
      <c r="E6138" t="s">
        <v>17</v>
      </c>
      <c r="F6138" t="s">
        <v>165</v>
      </c>
      <c r="G6138" t="s">
        <v>21</v>
      </c>
      <c r="H6138" t="s">
        <v>328</v>
      </c>
      <c r="I6138" t="s">
        <v>329</v>
      </c>
      <c r="J6138" s="2">
        <v>220</v>
      </c>
      <c r="L6138" s="2">
        <v>220</v>
      </c>
    </row>
    <row r="6139" spans="1:12" hidden="1" x14ac:dyDescent="0.3">
      <c r="A6139" t="s">
        <v>15</v>
      </c>
      <c r="B6139" t="s">
        <v>645</v>
      </c>
      <c r="C6139" t="s">
        <v>17</v>
      </c>
      <c r="D6139" t="s">
        <v>17</v>
      </c>
      <c r="E6139" t="s">
        <v>17</v>
      </c>
      <c r="F6139" t="s">
        <v>165</v>
      </c>
      <c r="G6139" t="s">
        <v>21</v>
      </c>
      <c r="H6139" t="s">
        <v>330</v>
      </c>
      <c r="I6139" t="s">
        <v>331</v>
      </c>
      <c r="J6139" s="2">
        <v>910</v>
      </c>
      <c r="L6139" s="2">
        <v>910</v>
      </c>
    </row>
    <row r="6140" spans="1:12" hidden="1" x14ac:dyDescent="0.3">
      <c r="A6140" t="s">
        <v>15</v>
      </c>
      <c r="B6140" t="s">
        <v>645</v>
      </c>
      <c r="C6140" t="s">
        <v>17</v>
      </c>
      <c r="D6140" t="s">
        <v>17</v>
      </c>
      <c r="E6140" t="s">
        <v>17</v>
      </c>
      <c r="F6140" t="s">
        <v>165</v>
      </c>
      <c r="G6140" t="s">
        <v>21</v>
      </c>
      <c r="H6140" t="s">
        <v>332</v>
      </c>
      <c r="I6140" t="s">
        <v>333</v>
      </c>
      <c r="J6140" s="2">
        <v>375</v>
      </c>
      <c r="L6140" s="2">
        <v>375</v>
      </c>
    </row>
    <row r="6141" spans="1:12" hidden="1" x14ac:dyDescent="0.3">
      <c r="A6141" t="s">
        <v>15</v>
      </c>
      <c r="B6141" t="s">
        <v>645</v>
      </c>
      <c r="C6141" t="s">
        <v>17</v>
      </c>
      <c r="D6141" t="s">
        <v>17</v>
      </c>
      <c r="E6141" t="s">
        <v>17</v>
      </c>
      <c r="F6141" t="s">
        <v>165</v>
      </c>
      <c r="G6141" t="s">
        <v>21</v>
      </c>
      <c r="H6141" t="s">
        <v>334</v>
      </c>
      <c r="I6141" t="s">
        <v>335</v>
      </c>
      <c r="J6141" s="2">
        <v>190</v>
      </c>
      <c r="L6141" s="2">
        <v>190</v>
      </c>
    </row>
    <row r="6142" spans="1:12" hidden="1" x14ac:dyDescent="0.3">
      <c r="A6142" t="s">
        <v>15</v>
      </c>
      <c r="B6142" t="s">
        <v>645</v>
      </c>
      <c r="C6142" t="s">
        <v>17</v>
      </c>
      <c r="D6142" t="s">
        <v>17</v>
      </c>
      <c r="E6142" t="s">
        <v>17</v>
      </c>
      <c r="F6142" t="s">
        <v>165</v>
      </c>
      <c r="G6142" t="s">
        <v>21</v>
      </c>
      <c r="H6142" t="s">
        <v>336</v>
      </c>
      <c r="I6142" t="s">
        <v>337</v>
      </c>
      <c r="J6142" s="2">
        <v>265</v>
      </c>
      <c r="L6142" s="2">
        <v>265</v>
      </c>
    </row>
    <row r="6143" spans="1:12" hidden="1" x14ac:dyDescent="0.3">
      <c r="A6143" t="s">
        <v>15</v>
      </c>
      <c r="B6143" t="s">
        <v>645</v>
      </c>
      <c r="C6143" t="s">
        <v>17</v>
      </c>
      <c r="D6143" t="s">
        <v>17</v>
      </c>
      <c r="E6143" t="s">
        <v>17</v>
      </c>
      <c r="F6143" t="s">
        <v>165</v>
      </c>
      <c r="G6143" t="s">
        <v>21</v>
      </c>
      <c r="H6143" t="s">
        <v>338</v>
      </c>
      <c r="I6143" t="s">
        <v>339</v>
      </c>
      <c r="J6143" s="2">
        <v>10</v>
      </c>
      <c r="L6143" s="2">
        <v>10</v>
      </c>
    </row>
    <row r="6144" spans="1:12" hidden="1" x14ac:dyDescent="0.3">
      <c r="A6144" t="s">
        <v>15</v>
      </c>
      <c r="B6144" t="s">
        <v>645</v>
      </c>
      <c r="C6144" t="s">
        <v>17</v>
      </c>
      <c r="D6144" t="s">
        <v>17</v>
      </c>
      <c r="E6144" t="s">
        <v>17</v>
      </c>
      <c r="F6144" t="s">
        <v>165</v>
      </c>
      <c r="G6144" t="s">
        <v>21</v>
      </c>
      <c r="H6144" t="s">
        <v>340</v>
      </c>
      <c r="I6144" t="s">
        <v>341</v>
      </c>
      <c r="J6144" s="2">
        <v>225</v>
      </c>
      <c r="L6144" s="2">
        <v>225</v>
      </c>
    </row>
    <row r="6145" spans="1:13" hidden="1" x14ac:dyDescent="0.3">
      <c r="A6145" t="s">
        <v>15</v>
      </c>
      <c r="B6145" t="s">
        <v>645</v>
      </c>
      <c r="C6145" t="s">
        <v>17</v>
      </c>
      <c r="D6145" t="s">
        <v>17</v>
      </c>
      <c r="E6145" t="s">
        <v>17</v>
      </c>
      <c r="F6145" t="s">
        <v>165</v>
      </c>
      <c r="G6145" t="s">
        <v>21</v>
      </c>
      <c r="H6145" t="s">
        <v>640</v>
      </c>
      <c r="I6145" t="s">
        <v>641</v>
      </c>
      <c r="J6145" s="2">
        <v>20</v>
      </c>
      <c r="L6145" s="2">
        <v>20</v>
      </c>
    </row>
    <row r="6146" spans="1:13" hidden="1" x14ac:dyDescent="0.3">
      <c r="A6146" t="s">
        <v>15</v>
      </c>
      <c r="B6146" t="s">
        <v>645</v>
      </c>
      <c r="C6146" t="s">
        <v>17</v>
      </c>
      <c r="D6146" t="s">
        <v>17</v>
      </c>
      <c r="E6146" t="s">
        <v>17</v>
      </c>
      <c r="F6146" t="s">
        <v>165</v>
      </c>
      <c r="G6146" t="s">
        <v>21</v>
      </c>
      <c r="H6146" t="s">
        <v>346</v>
      </c>
      <c r="I6146" t="s">
        <v>347</v>
      </c>
      <c r="J6146" s="2">
        <v>185</v>
      </c>
      <c r="L6146" s="2">
        <v>185</v>
      </c>
    </row>
    <row r="6147" spans="1:13" hidden="1" x14ac:dyDescent="0.3">
      <c r="A6147" t="s">
        <v>15</v>
      </c>
      <c r="B6147" t="s">
        <v>645</v>
      </c>
      <c r="C6147" t="s">
        <v>17</v>
      </c>
      <c r="D6147" t="s">
        <v>17</v>
      </c>
      <c r="E6147" t="s">
        <v>17</v>
      </c>
      <c r="F6147" t="s">
        <v>165</v>
      </c>
      <c r="G6147" t="s">
        <v>21</v>
      </c>
      <c r="H6147" t="s">
        <v>348</v>
      </c>
      <c r="I6147" t="s">
        <v>349</v>
      </c>
      <c r="J6147" s="2">
        <v>180</v>
      </c>
      <c r="L6147" s="2">
        <v>180</v>
      </c>
    </row>
    <row r="6148" spans="1:13" hidden="1" x14ac:dyDescent="0.3">
      <c r="A6148" t="s">
        <v>15</v>
      </c>
      <c r="B6148" t="s">
        <v>645</v>
      </c>
      <c r="C6148" t="s">
        <v>17</v>
      </c>
      <c r="D6148" t="s">
        <v>17</v>
      </c>
      <c r="E6148" t="s">
        <v>17</v>
      </c>
      <c r="F6148" t="s">
        <v>165</v>
      </c>
      <c r="G6148" t="s">
        <v>21</v>
      </c>
      <c r="H6148" t="s">
        <v>350</v>
      </c>
      <c r="I6148" t="s">
        <v>351</v>
      </c>
      <c r="J6148" s="2">
        <v>220</v>
      </c>
      <c r="L6148" s="2">
        <v>220</v>
      </c>
    </row>
    <row r="6149" spans="1:13" hidden="1" x14ac:dyDescent="0.3">
      <c r="A6149" t="s">
        <v>15</v>
      </c>
      <c r="B6149" t="s">
        <v>645</v>
      </c>
      <c r="C6149" t="s">
        <v>17</v>
      </c>
      <c r="D6149" t="s">
        <v>17</v>
      </c>
      <c r="E6149" t="s">
        <v>17</v>
      </c>
      <c r="F6149" t="s">
        <v>165</v>
      </c>
      <c r="G6149" t="s">
        <v>21</v>
      </c>
      <c r="H6149" t="s">
        <v>352</v>
      </c>
      <c r="I6149" t="s">
        <v>353</v>
      </c>
      <c r="J6149" s="2">
        <v>200</v>
      </c>
      <c r="L6149" s="2">
        <v>200</v>
      </c>
    </row>
    <row r="6150" spans="1:13" hidden="1" x14ac:dyDescent="0.3">
      <c r="A6150" t="s">
        <v>15</v>
      </c>
      <c r="B6150" t="s">
        <v>646</v>
      </c>
      <c r="C6150" t="s">
        <v>17</v>
      </c>
      <c r="D6150" t="s">
        <v>17</v>
      </c>
      <c r="E6150" t="s">
        <v>17</v>
      </c>
      <c r="F6150" t="s">
        <v>20</v>
      </c>
      <c r="G6150" t="s">
        <v>21</v>
      </c>
      <c r="H6150" t="s">
        <v>22</v>
      </c>
      <c r="I6150" t="s">
        <v>23</v>
      </c>
      <c r="J6150" s="2">
        <v>498</v>
      </c>
      <c r="K6150" s="2">
        <v>0</v>
      </c>
      <c r="L6150" s="2">
        <v>498</v>
      </c>
    </row>
    <row r="6151" spans="1:13" hidden="1" x14ac:dyDescent="0.3">
      <c r="A6151" t="s">
        <v>15</v>
      </c>
      <c r="B6151" t="s">
        <v>646</v>
      </c>
      <c r="C6151" t="s">
        <v>17</v>
      </c>
      <c r="D6151" t="s">
        <v>17</v>
      </c>
      <c r="E6151" t="s">
        <v>17</v>
      </c>
      <c r="F6151" t="s">
        <v>117</v>
      </c>
      <c r="G6151" t="s">
        <v>21</v>
      </c>
      <c r="H6151" t="s">
        <v>22</v>
      </c>
      <c r="I6151" t="s">
        <v>23</v>
      </c>
      <c r="J6151" s="2">
        <v>16</v>
      </c>
      <c r="K6151" s="2">
        <v>0</v>
      </c>
      <c r="L6151" s="2">
        <v>16</v>
      </c>
    </row>
    <row r="6152" spans="1:13" hidden="1" x14ac:dyDescent="0.3">
      <c r="A6152" t="s">
        <v>15</v>
      </c>
      <c r="B6152" t="s">
        <v>646</v>
      </c>
      <c r="C6152" t="s">
        <v>17</v>
      </c>
      <c r="D6152" t="s">
        <v>17</v>
      </c>
      <c r="E6152" t="s">
        <v>17</v>
      </c>
      <c r="F6152" t="s">
        <v>165</v>
      </c>
      <c r="G6152" t="s">
        <v>21</v>
      </c>
      <c r="H6152" t="s">
        <v>22</v>
      </c>
      <c r="I6152" t="s">
        <v>23</v>
      </c>
      <c r="J6152" s="2">
        <v>482</v>
      </c>
      <c r="K6152" s="2">
        <v>0</v>
      </c>
      <c r="L6152" s="2">
        <v>482</v>
      </c>
    </row>
    <row r="6153" spans="1:13" hidden="1" x14ac:dyDescent="0.3">
      <c r="A6153" t="s">
        <v>15</v>
      </c>
      <c r="B6153" t="s">
        <v>647</v>
      </c>
      <c r="C6153" t="s">
        <v>17</v>
      </c>
      <c r="D6153" t="s">
        <v>17</v>
      </c>
      <c r="E6153" t="s">
        <v>17</v>
      </c>
      <c r="F6153" t="s">
        <v>20</v>
      </c>
      <c r="G6153" t="s">
        <v>116</v>
      </c>
      <c r="H6153" t="s">
        <v>22</v>
      </c>
      <c r="I6153" t="s">
        <v>23</v>
      </c>
      <c r="J6153" s="2">
        <v>23820</v>
      </c>
      <c r="K6153" s="2">
        <v>1693</v>
      </c>
      <c r="L6153" s="2">
        <v>25513</v>
      </c>
      <c r="M6153" s="2">
        <v>41.3</v>
      </c>
    </row>
    <row r="6154" spans="1:13" hidden="1" x14ac:dyDescent="0.3">
      <c r="A6154" t="s">
        <v>15</v>
      </c>
      <c r="B6154" t="s">
        <v>647</v>
      </c>
      <c r="C6154" t="s">
        <v>17</v>
      </c>
      <c r="D6154" t="s">
        <v>17</v>
      </c>
      <c r="E6154" t="s">
        <v>17</v>
      </c>
      <c r="F6154" t="s">
        <v>24</v>
      </c>
      <c r="G6154" t="s">
        <v>116</v>
      </c>
      <c r="H6154" t="s">
        <v>22</v>
      </c>
      <c r="I6154" t="s">
        <v>23</v>
      </c>
      <c r="J6154" s="2">
        <v>23820</v>
      </c>
      <c r="K6154" s="2">
        <v>0</v>
      </c>
      <c r="L6154" s="2">
        <v>23820</v>
      </c>
      <c r="M6154" s="2">
        <v>41.7</v>
      </c>
    </row>
    <row r="6155" spans="1:13" hidden="1" x14ac:dyDescent="0.3">
      <c r="A6155" t="s">
        <v>15</v>
      </c>
      <c r="B6155" t="s">
        <v>647</v>
      </c>
      <c r="C6155" t="s">
        <v>17</v>
      </c>
      <c r="D6155" t="s">
        <v>17</v>
      </c>
      <c r="E6155" t="s">
        <v>17</v>
      </c>
      <c r="F6155" t="s">
        <v>24</v>
      </c>
      <c r="G6155" t="s">
        <v>21</v>
      </c>
      <c r="H6155" t="s">
        <v>25</v>
      </c>
      <c r="I6155" t="s">
        <v>26</v>
      </c>
      <c r="J6155" s="2">
        <v>600</v>
      </c>
      <c r="L6155" s="2">
        <v>600</v>
      </c>
      <c r="M6155" s="2">
        <v>34.5</v>
      </c>
    </row>
    <row r="6156" spans="1:13" hidden="1" x14ac:dyDescent="0.3">
      <c r="A6156" t="s">
        <v>15</v>
      </c>
      <c r="B6156" t="s">
        <v>647</v>
      </c>
      <c r="C6156" t="s">
        <v>17</v>
      </c>
      <c r="D6156" t="s">
        <v>17</v>
      </c>
      <c r="E6156" t="s">
        <v>17</v>
      </c>
      <c r="F6156" t="s">
        <v>24</v>
      </c>
      <c r="G6156" t="s">
        <v>21</v>
      </c>
      <c r="H6156" t="s">
        <v>27</v>
      </c>
      <c r="I6156" t="s">
        <v>28</v>
      </c>
      <c r="J6156" s="2">
        <v>845</v>
      </c>
      <c r="L6156" s="2">
        <v>845</v>
      </c>
      <c r="M6156" s="2">
        <v>60.7</v>
      </c>
    </row>
    <row r="6157" spans="1:13" hidden="1" x14ac:dyDescent="0.3">
      <c r="A6157" t="s">
        <v>15</v>
      </c>
      <c r="B6157" t="s">
        <v>647</v>
      </c>
      <c r="C6157" t="s">
        <v>17</v>
      </c>
      <c r="D6157" t="s">
        <v>17</v>
      </c>
      <c r="E6157" t="s">
        <v>17</v>
      </c>
      <c r="F6157" t="s">
        <v>24</v>
      </c>
      <c r="G6157" t="s">
        <v>21</v>
      </c>
      <c r="H6157" t="s">
        <v>29</v>
      </c>
      <c r="I6157" t="s">
        <v>30</v>
      </c>
      <c r="J6157" s="2">
        <v>105</v>
      </c>
      <c r="L6157" s="2">
        <v>105</v>
      </c>
      <c r="M6157" s="2">
        <v>13.2</v>
      </c>
    </row>
    <row r="6158" spans="1:13" hidden="1" x14ac:dyDescent="0.3">
      <c r="A6158" t="s">
        <v>15</v>
      </c>
      <c r="B6158" t="s">
        <v>647</v>
      </c>
      <c r="C6158" t="s">
        <v>17</v>
      </c>
      <c r="D6158" t="s">
        <v>17</v>
      </c>
      <c r="E6158" t="s">
        <v>17</v>
      </c>
      <c r="F6158" t="s">
        <v>24</v>
      </c>
      <c r="G6158" t="s">
        <v>21</v>
      </c>
      <c r="H6158" t="s">
        <v>31</v>
      </c>
      <c r="I6158" t="s">
        <v>32</v>
      </c>
      <c r="J6158" s="2">
        <v>160</v>
      </c>
      <c r="L6158" s="2">
        <v>160</v>
      </c>
      <c r="M6158" s="2">
        <v>13.2</v>
      </c>
    </row>
    <row r="6159" spans="1:13" hidden="1" x14ac:dyDescent="0.3">
      <c r="A6159" t="s">
        <v>15</v>
      </c>
      <c r="B6159" t="s">
        <v>647</v>
      </c>
      <c r="C6159" t="s">
        <v>17</v>
      </c>
      <c r="D6159" t="s">
        <v>17</v>
      </c>
      <c r="E6159" t="s">
        <v>17</v>
      </c>
      <c r="F6159" t="s">
        <v>24</v>
      </c>
      <c r="G6159" t="s">
        <v>21</v>
      </c>
      <c r="H6159" t="s">
        <v>33</v>
      </c>
      <c r="I6159" t="s">
        <v>34</v>
      </c>
      <c r="J6159" s="2">
        <v>770</v>
      </c>
      <c r="L6159" s="2">
        <v>770</v>
      </c>
      <c r="M6159" s="2">
        <v>75.8</v>
      </c>
    </row>
    <row r="6160" spans="1:13" hidden="1" x14ac:dyDescent="0.3">
      <c r="A6160" t="s">
        <v>15</v>
      </c>
      <c r="B6160" t="s">
        <v>647</v>
      </c>
      <c r="C6160" t="s">
        <v>17</v>
      </c>
      <c r="D6160" t="s">
        <v>17</v>
      </c>
      <c r="E6160" t="s">
        <v>17</v>
      </c>
      <c r="F6160" t="s">
        <v>24</v>
      </c>
      <c r="G6160" t="s">
        <v>21</v>
      </c>
      <c r="H6160" t="s">
        <v>35</v>
      </c>
      <c r="I6160" t="s">
        <v>36</v>
      </c>
      <c r="J6160" s="2">
        <v>975</v>
      </c>
      <c r="L6160" s="2">
        <v>975</v>
      </c>
      <c r="M6160" s="2">
        <v>70.900000000000006</v>
      </c>
    </row>
    <row r="6161" spans="1:13" hidden="1" x14ac:dyDescent="0.3">
      <c r="A6161" t="s">
        <v>15</v>
      </c>
      <c r="B6161" t="s">
        <v>647</v>
      </c>
      <c r="C6161" t="s">
        <v>17</v>
      </c>
      <c r="D6161" t="s">
        <v>17</v>
      </c>
      <c r="E6161" t="s">
        <v>17</v>
      </c>
      <c r="F6161" t="s">
        <v>24</v>
      </c>
      <c r="G6161" t="s">
        <v>21</v>
      </c>
      <c r="H6161" t="s">
        <v>37</v>
      </c>
      <c r="I6161" t="s">
        <v>38</v>
      </c>
      <c r="J6161" s="2">
        <v>1235</v>
      </c>
      <c r="L6161" s="2">
        <v>1235</v>
      </c>
      <c r="M6161" s="2">
        <v>41.1</v>
      </c>
    </row>
    <row r="6162" spans="1:13" hidden="1" x14ac:dyDescent="0.3">
      <c r="A6162" t="s">
        <v>15</v>
      </c>
      <c r="B6162" t="s">
        <v>647</v>
      </c>
      <c r="C6162" t="s">
        <v>17</v>
      </c>
      <c r="D6162" t="s">
        <v>17</v>
      </c>
      <c r="E6162" t="s">
        <v>17</v>
      </c>
      <c r="F6162" t="s">
        <v>24</v>
      </c>
      <c r="G6162" t="s">
        <v>21</v>
      </c>
      <c r="H6162" t="s">
        <v>39</v>
      </c>
      <c r="I6162" t="s">
        <v>40</v>
      </c>
      <c r="J6162" s="2">
        <v>490</v>
      </c>
      <c r="L6162" s="2">
        <v>490</v>
      </c>
      <c r="M6162" s="2">
        <v>45.9</v>
      </c>
    </row>
    <row r="6163" spans="1:13" hidden="1" x14ac:dyDescent="0.3">
      <c r="A6163" t="s">
        <v>15</v>
      </c>
      <c r="B6163" t="s">
        <v>647</v>
      </c>
      <c r="C6163" t="s">
        <v>17</v>
      </c>
      <c r="D6163" t="s">
        <v>17</v>
      </c>
      <c r="E6163" t="s">
        <v>17</v>
      </c>
      <c r="F6163" t="s">
        <v>24</v>
      </c>
      <c r="G6163" t="s">
        <v>21</v>
      </c>
      <c r="H6163" t="s">
        <v>41</v>
      </c>
      <c r="I6163" t="s">
        <v>42</v>
      </c>
      <c r="J6163" s="2">
        <v>330</v>
      </c>
      <c r="L6163" s="2">
        <v>330</v>
      </c>
      <c r="M6163" s="2">
        <v>33.1</v>
      </c>
    </row>
    <row r="6164" spans="1:13" hidden="1" x14ac:dyDescent="0.3">
      <c r="A6164" t="s">
        <v>15</v>
      </c>
      <c r="B6164" t="s">
        <v>647</v>
      </c>
      <c r="C6164" t="s">
        <v>17</v>
      </c>
      <c r="D6164" t="s">
        <v>17</v>
      </c>
      <c r="E6164" t="s">
        <v>17</v>
      </c>
      <c r="F6164" t="s">
        <v>24</v>
      </c>
      <c r="G6164" t="s">
        <v>21</v>
      </c>
      <c r="H6164" t="s">
        <v>43</v>
      </c>
      <c r="I6164" t="s">
        <v>44</v>
      </c>
      <c r="J6164" s="2">
        <v>450</v>
      </c>
      <c r="L6164" s="2">
        <v>450</v>
      </c>
      <c r="M6164" s="2">
        <v>36.5</v>
      </c>
    </row>
    <row r="6165" spans="1:13" hidden="1" x14ac:dyDescent="0.3">
      <c r="A6165" t="s">
        <v>15</v>
      </c>
      <c r="B6165" t="s">
        <v>647</v>
      </c>
      <c r="C6165" t="s">
        <v>17</v>
      </c>
      <c r="D6165" t="s">
        <v>17</v>
      </c>
      <c r="E6165" t="s">
        <v>17</v>
      </c>
      <c r="F6165" t="s">
        <v>24</v>
      </c>
      <c r="G6165" t="s">
        <v>21</v>
      </c>
      <c r="H6165" t="s">
        <v>45</v>
      </c>
      <c r="I6165" t="s">
        <v>46</v>
      </c>
      <c r="J6165" s="2">
        <v>485</v>
      </c>
      <c r="L6165" s="2">
        <v>485</v>
      </c>
      <c r="M6165" s="2">
        <v>62.5</v>
      </c>
    </row>
    <row r="6166" spans="1:13" hidden="1" x14ac:dyDescent="0.3">
      <c r="A6166" t="s">
        <v>15</v>
      </c>
      <c r="B6166" t="s">
        <v>647</v>
      </c>
      <c r="C6166" t="s">
        <v>17</v>
      </c>
      <c r="D6166" t="s">
        <v>17</v>
      </c>
      <c r="E6166" t="s">
        <v>17</v>
      </c>
      <c r="F6166" t="s">
        <v>24</v>
      </c>
      <c r="G6166" t="s">
        <v>21</v>
      </c>
      <c r="H6166" t="s">
        <v>47</v>
      </c>
      <c r="I6166" t="s">
        <v>48</v>
      </c>
      <c r="J6166" s="2">
        <v>345</v>
      </c>
      <c r="L6166" s="2">
        <v>345</v>
      </c>
      <c r="M6166" s="2">
        <v>30.4</v>
      </c>
    </row>
    <row r="6167" spans="1:13" hidden="1" x14ac:dyDescent="0.3">
      <c r="A6167" t="s">
        <v>15</v>
      </c>
      <c r="B6167" t="s">
        <v>647</v>
      </c>
      <c r="C6167" t="s">
        <v>17</v>
      </c>
      <c r="D6167" t="s">
        <v>17</v>
      </c>
      <c r="E6167" t="s">
        <v>17</v>
      </c>
      <c r="F6167" t="s">
        <v>24</v>
      </c>
      <c r="G6167" t="s">
        <v>21</v>
      </c>
      <c r="H6167" t="s">
        <v>49</v>
      </c>
      <c r="I6167" t="s">
        <v>50</v>
      </c>
      <c r="J6167" s="2">
        <v>895</v>
      </c>
      <c r="L6167" s="2">
        <v>895</v>
      </c>
      <c r="M6167" s="2">
        <v>49.8</v>
      </c>
    </row>
    <row r="6168" spans="1:13" hidden="1" x14ac:dyDescent="0.3">
      <c r="A6168" t="s">
        <v>15</v>
      </c>
      <c r="B6168" t="s">
        <v>647</v>
      </c>
      <c r="C6168" t="s">
        <v>17</v>
      </c>
      <c r="D6168" t="s">
        <v>17</v>
      </c>
      <c r="E6168" t="s">
        <v>17</v>
      </c>
      <c r="F6168" t="s">
        <v>24</v>
      </c>
      <c r="G6168" t="s">
        <v>21</v>
      </c>
      <c r="H6168" t="s">
        <v>51</v>
      </c>
      <c r="I6168" t="s">
        <v>52</v>
      </c>
      <c r="J6168" s="2">
        <v>730</v>
      </c>
      <c r="L6168" s="2">
        <v>730</v>
      </c>
      <c r="M6168" s="2">
        <v>38.9</v>
      </c>
    </row>
    <row r="6169" spans="1:13" hidden="1" x14ac:dyDescent="0.3">
      <c r="A6169" t="s">
        <v>15</v>
      </c>
      <c r="B6169" t="s">
        <v>647</v>
      </c>
      <c r="C6169" t="s">
        <v>17</v>
      </c>
      <c r="D6169" t="s">
        <v>17</v>
      </c>
      <c r="E6169" t="s">
        <v>17</v>
      </c>
      <c r="F6169" t="s">
        <v>24</v>
      </c>
      <c r="G6169" t="s">
        <v>21</v>
      </c>
      <c r="H6169" t="s">
        <v>53</v>
      </c>
      <c r="I6169" t="s">
        <v>54</v>
      </c>
      <c r="J6169" s="2">
        <v>510</v>
      </c>
      <c r="L6169" s="2">
        <v>510</v>
      </c>
      <c r="M6169" s="2">
        <v>33.9</v>
      </c>
    </row>
    <row r="6170" spans="1:13" hidden="1" x14ac:dyDescent="0.3">
      <c r="A6170" t="s">
        <v>15</v>
      </c>
      <c r="B6170" t="s">
        <v>647</v>
      </c>
      <c r="C6170" t="s">
        <v>17</v>
      </c>
      <c r="D6170" t="s">
        <v>17</v>
      </c>
      <c r="E6170" t="s">
        <v>17</v>
      </c>
      <c r="F6170" t="s">
        <v>24</v>
      </c>
      <c r="G6170" t="s">
        <v>21</v>
      </c>
      <c r="H6170" t="s">
        <v>55</v>
      </c>
      <c r="I6170" t="s">
        <v>56</v>
      </c>
      <c r="J6170" s="2">
        <v>715</v>
      </c>
      <c r="L6170" s="2">
        <v>715</v>
      </c>
      <c r="M6170" s="2">
        <v>35.299999999999997</v>
      </c>
    </row>
    <row r="6171" spans="1:13" hidden="1" x14ac:dyDescent="0.3">
      <c r="A6171" t="s">
        <v>15</v>
      </c>
      <c r="B6171" t="s">
        <v>647</v>
      </c>
      <c r="C6171" t="s">
        <v>17</v>
      </c>
      <c r="D6171" t="s">
        <v>17</v>
      </c>
      <c r="E6171" t="s">
        <v>17</v>
      </c>
      <c r="F6171" t="s">
        <v>24</v>
      </c>
      <c r="G6171" t="s">
        <v>21</v>
      </c>
      <c r="H6171" t="s">
        <v>57</v>
      </c>
      <c r="I6171" t="s">
        <v>58</v>
      </c>
      <c r="J6171" s="2">
        <v>460</v>
      </c>
      <c r="L6171" s="2">
        <v>460</v>
      </c>
      <c r="M6171" s="2">
        <v>32.5</v>
      </c>
    </row>
    <row r="6172" spans="1:13" hidden="1" x14ac:dyDescent="0.3">
      <c r="A6172" t="s">
        <v>15</v>
      </c>
      <c r="B6172" t="s">
        <v>647</v>
      </c>
      <c r="C6172" t="s">
        <v>17</v>
      </c>
      <c r="D6172" t="s">
        <v>17</v>
      </c>
      <c r="E6172" t="s">
        <v>17</v>
      </c>
      <c r="F6172" t="s">
        <v>24</v>
      </c>
      <c r="G6172" t="s">
        <v>21</v>
      </c>
      <c r="H6172" t="s">
        <v>59</v>
      </c>
      <c r="I6172" t="s">
        <v>60</v>
      </c>
      <c r="J6172" s="2">
        <v>490</v>
      </c>
      <c r="L6172" s="2">
        <v>490</v>
      </c>
      <c r="M6172" s="2">
        <v>47</v>
      </c>
    </row>
    <row r="6173" spans="1:13" hidden="1" x14ac:dyDescent="0.3">
      <c r="A6173" t="s">
        <v>15</v>
      </c>
      <c r="B6173" t="s">
        <v>647</v>
      </c>
      <c r="C6173" t="s">
        <v>17</v>
      </c>
      <c r="D6173" t="s">
        <v>17</v>
      </c>
      <c r="E6173" t="s">
        <v>17</v>
      </c>
      <c r="F6173" t="s">
        <v>24</v>
      </c>
      <c r="G6173" t="s">
        <v>21</v>
      </c>
      <c r="H6173" t="s">
        <v>61</v>
      </c>
      <c r="I6173" t="s">
        <v>62</v>
      </c>
      <c r="J6173" s="2">
        <v>595</v>
      </c>
      <c r="L6173" s="2">
        <v>595</v>
      </c>
      <c r="M6173" s="2">
        <v>51.9</v>
      </c>
    </row>
    <row r="6174" spans="1:13" hidden="1" x14ac:dyDescent="0.3">
      <c r="A6174" t="s">
        <v>15</v>
      </c>
      <c r="B6174" t="s">
        <v>647</v>
      </c>
      <c r="C6174" t="s">
        <v>17</v>
      </c>
      <c r="D6174" t="s">
        <v>17</v>
      </c>
      <c r="E6174" t="s">
        <v>17</v>
      </c>
      <c r="F6174" t="s">
        <v>24</v>
      </c>
      <c r="G6174" t="s">
        <v>21</v>
      </c>
      <c r="H6174" t="s">
        <v>63</v>
      </c>
      <c r="I6174" t="s">
        <v>64</v>
      </c>
      <c r="J6174" s="2">
        <v>335</v>
      </c>
      <c r="L6174" s="2">
        <v>335</v>
      </c>
      <c r="M6174" s="2">
        <v>43.3</v>
      </c>
    </row>
    <row r="6175" spans="1:13" hidden="1" x14ac:dyDescent="0.3">
      <c r="A6175" t="s">
        <v>15</v>
      </c>
      <c r="B6175" t="s">
        <v>647</v>
      </c>
      <c r="C6175" t="s">
        <v>17</v>
      </c>
      <c r="D6175" t="s">
        <v>17</v>
      </c>
      <c r="E6175" t="s">
        <v>17</v>
      </c>
      <c r="F6175" t="s">
        <v>24</v>
      </c>
      <c r="G6175" t="s">
        <v>21</v>
      </c>
      <c r="H6175" t="s">
        <v>65</v>
      </c>
      <c r="I6175" t="s">
        <v>66</v>
      </c>
      <c r="J6175" s="2">
        <v>370</v>
      </c>
      <c r="L6175" s="2">
        <v>370</v>
      </c>
      <c r="M6175" s="2">
        <v>21.5</v>
      </c>
    </row>
    <row r="6176" spans="1:13" hidden="1" x14ac:dyDescent="0.3">
      <c r="A6176" t="s">
        <v>15</v>
      </c>
      <c r="B6176" t="s">
        <v>647</v>
      </c>
      <c r="C6176" t="s">
        <v>17</v>
      </c>
      <c r="D6176" t="s">
        <v>17</v>
      </c>
      <c r="E6176" t="s">
        <v>17</v>
      </c>
      <c r="F6176" t="s">
        <v>24</v>
      </c>
      <c r="G6176" t="s">
        <v>21</v>
      </c>
      <c r="H6176" t="s">
        <v>67</v>
      </c>
      <c r="I6176" t="s">
        <v>68</v>
      </c>
      <c r="J6176" s="2">
        <v>285</v>
      </c>
      <c r="L6176" s="2">
        <v>285</v>
      </c>
      <c r="M6176" s="2">
        <v>55.2</v>
      </c>
    </row>
    <row r="6177" spans="1:13" hidden="1" x14ac:dyDescent="0.3">
      <c r="A6177" t="s">
        <v>15</v>
      </c>
      <c r="B6177" t="s">
        <v>647</v>
      </c>
      <c r="C6177" t="s">
        <v>17</v>
      </c>
      <c r="D6177" t="s">
        <v>17</v>
      </c>
      <c r="E6177" t="s">
        <v>17</v>
      </c>
      <c r="F6177" t="s">
        <v>24</v>
      </c>
      <c r="G6177" t="s">
        <v>21</v>
      </c>
      <c r="H6177" t="s">
        <v>69</v>
      </c>
      <c r="I6177" t="s">
        <v>70</v>
      </c>
      <c r="J6177" s="2">
        <v>1350</v>
      </c>
      <c r="L6177" s="2">
        <v>1350</v>
      </c>
      <c r="M6177" s="2">
        <v>46.4</v>
      </c>
    </row>
    <row r="6178" spans="1:13" hidden="1" x14ac:dyDescent="0.3">
      <c r="A6178" t="s">
        <v>15</v>
      </c>
      <c r="B6178" t="s">
        <v>647</v>
      </c>
      <c r="C6178" t="s">
        <v>17</v>
      </c>
      <c r="D6178" t="s">
        <v>17</v>
      </c>
      <c r="E6178" t="s">
        <v>17</v>
      </c>
      <c r="F6178" t="s">
        <v>24</v>
      </c>
      <c r="G6178" t="s">
        <v>21</v>
      </c>
      <c r="H6178" t="s">
        <v>71</v>
      </c>
      <c r="I6178" t="s">
        <v>72</v>
      </c>
      <c r="J6178" s="2">
        <v>1335</v>
      </c>
      <c r="L6178" s="2">
        <v>1335</v>
      </c>
      <c r="M6178" s="2">
        <v>77.900000000000006</v>
      </c>
    </row>
    <row r="6179" spans="1:13" hidden="1" x14ac:dyDescent="0.3">
      <c r="A6179" t="s">
        <v>15</v>
      </c>
      <c r="B6179" t="s">
        <v>647</v>
      </c>
      <c r="C6179" t="s">
        <v>17</v>
      </c>
      <c r="D6179" t="s">
        <v>17</v>
      </c>
      <c r="E6179" t="s">
        <v>17</v>
      </c>
      <c r="F6179" t="s">
        <v>24</v>
      </c>
      <c r="G6179" t="s">
        <v>21</v>
      </c>
      <c r="H6179" t="s">
        <v>73</v>
      </c>
      <c r="I6179" t="s">
        <v>74</v>
      </c>
      <c r="J6179" s="2">
        <v>105</v>
      </c>
      <c r="L6179" s="2">
        <v>105</v>
      </c>
      <c r="M6179" s="2">
        <v>11</v>
      </c>
    </row>
    <row r="6180" spans="1:13" hidden="1" x14ac:dyDescent="0.3">
      <c r="A6180" t="s">
        <v>15</v>
      </c>
      <c r="B6180" t="s">
        <v>647</v>
      </c>
      <c r="C6180" t="s">
        <v>17</v>
      </c>
      <c r="D6180" t="s">
        <v>17</v>
      </c>
      <c r="E6180" t="s">
        <v>17</v>
      </c>
      <c r="F6180" t="s">
        <v>24</v>
      </c>
      <c r="G6180" t="s">
        <v>21</v>
      </c>
      <c r="H6180" t="s">
        <v>75</v>
      </c>
      <c r="I6180" t="s">
        <v>76</v>
      </c>
      <c r="J6180" s="2">
        <v>440</v>
      </c>
      <c r="L6180" s="2">
        <v>440</v>
      </c>
      <c r="M6180" s="2">
        <v>55.5</v>
      </c>
    </row>
    <row r="6181" spans="1:13" hidden="1" x14ac:dyDescent="0.3">
      <c r="A6181" t="s">
        <v>15</v>
      </c>
      <c r="B6181" t="s">
        <v>647</v>
      </c>
      <c r="C6181" t="s">
        <v>17</v>
      </c>
      <c r="D6181" t="s">
        <v>17</v>
      </c>
      <c r="E6181" t="s">
        <v>17</v>
      </c>
      <c r="F6181" t="s">
        <v>24</v>
      </c>
      <c r="G6181" t="s">
        <v>21</v>
      </c>
      <c r="H6181" t="s">
        <v>77</v>
      </c>
      <c r="I6181" t="s">
        <v>78</v>
      </c>
      <c r="J6181" s="2">
        <v>315</v>
      </c>
      <c r="L6181" s="2">
        <v>315</v>
      </c>
      <c r="M6181" s="2">
        <v>48.3</v>
      </c>
    </row>
    <row r="6182" spans="1:13" hidden="1" x14ac:dyDescent="0.3">
      <c r="A6182" t="s">
        <v>15</v>
      </c>
      <c r="B6182" t="s">
        <v>647</v>
      </c>
      <c r="C6182" t="s">
        <v>17</v>
      </c>
      <c r="D6182" t="s">
        <v>17</v>
      </c>
      <c r="E6182" t="s">
        <v>17</v>
      </c>
      <c r="F6182" t="s">
        <v>24</v>
      </c>
      <c r="G6182" t="s">
        <v>21</v>
      </c>
      <c r="H6182" t="s">
        <v>79</v>
      </c>
      <c r="I6182" t="s">
        <v>80</v>
      </c>
      <c r="J6182" s="2">
        <v>925</v>
      </c>
      <c r="L6182" s="2">
        <v>925</v>
      </c>
      <c r="M6182" s="2">
        <v>50.2</v>
      </c>
    </row>
    <row r="6183" spans="1:13" hidden="1" x14ac:dyDescent="0.3">
      <c r="A6183" t="s">
        <v>15</v>
      </c>
      <c r="B6183" t="s">
        <v>647</v>
      </c>
      <c r="C6183" t="s">
        <v>17</v>
      </c>
      <c r="D6183" t="s">
        <v>17</v>
      </c>
      <c r="E6183" t="s">
        <v>17</v>
      </c>
      <c r="F6183" t="s">
        <v>24</v>
      </c>
      <c r="G6183" t="s">
        <v>21</v>
      </c>
      <c r="H6183" t="s">
        <v>81</v>
      </c>
      <c r="I6183" t="s">
        <v>82</v>
      </c>
      <c r="J6183" s="2">
        <v>1180</v>
      </c>
      <c r="L6183" s="2">
        <v>1180</v>
      </c>
      <c r="M6183" s="2">
        <v>55.8</v>
      </c>
    </row>
    <row r="6184" spans="1:13" hidden="1" x14ac:dyDescent="0.3">
      <c r="A6184" t="s">
        <v>15</v>
      </c>
      <c r="B6184" t="s">
        <v>647</v>
      </c>
      <c r="C6184" t="s">
        <v>17</v>
      </c>
      <c r="D6184" t="s">
        <v>17</v>
      </c>
      <c r="E6184" t="s">
        <v>17</v>
      </c>
      <c r="F6184" t="s">
        <v>24</v>
      </c>
      <c r="G6184" t="s">
        <v>21</v>
      </c>
      <c r="H6184" t="s">
        <v>83</v>
      </c>
      <c r="I6184" t="s">
        <v>84</v>
      </c>
      <c r="J6184" s="2">
        <v>45</v>
      </c>
      <c r="L6184" s="2">
        <v>45</v>
      </c>
      <c r="M6184" s="2">
        <v>7.8</v>
      </c>
    </row>
    <row r="6185" spans="1:13" hidden="1" x14ac:dyDescent="0.3">
      <c r="A6185" t="s">
        <v>15</v>
      </c>
      <c r="B6185" t="s">
        <v>647</v>
      </c>
      <c r="C6185" t="s">
        <v>17</v>
      </c>
      <c r="D6185" t="s">
        <v>17</v>
      </c>
      <c r="E6185" t="s">
        <v>17</v>
      </c>
      <c r="F6185" t="s">
        <v>24</v>
      </c>
      <c r="G6185" t="s">
        <v>21</v>
      </c>
      <c r="H6185" t="s">
        <v>85</v>
      </c>
      <c r="I6185" t="s">
        <v>86</v>
      </c>
      <c r="J6185" s="2">
        <v>390</v>
      </c>
      <c r="L6185" s="2">
        <v>390</v>
      </c>
      <c r="M6185" s="2">
        <v>33.5</v>
      </c>
    </row>
    <row r="6186" spans="1:13" hidden="1" x14ac:dyDescent="0.3">
      <c r="A6186" t="s">
        <v>15</v>
      </c>
      <c r="B6186" t="s">
        <v>647</v>
      </c>
      <c r="C6186" t="s">
        <v>17</v>
      </c>
      <c r="D6186" t="s">
        <v>17</v>
      </c>
      <c r="E6186" t="s">
        <v>17</v>
      </c>
      <c r="F6186" t="s">
        <v>24</v>
      </c>
      <c r="G6186" t="s">
        <v>21</v>
      </c>
      <c r="H6186" t="s">
        <v>87</v>
      </c>
      <c r="I6186" t="s">
        <v>88</v>
      </c>
      <c r="J6186" s="2">
        <v>75</v>
      </c>
      <c r="L6186" s="2">
        <v>75</v>
      </c>
      <c r="M6186" s="2">
        <v>13</v>
      </c>
    </row>
    <row r="6187" spans="1:13" hidden="1" x14ac:dyDescent="0.3">
      <c r="A6187" t="s">
        <v>15</v>
      </c>
      <c r="B6187" t="s">
        <v>647</v>
      </c>
      <c r="C6187" t="s">
        <v>17</v>
      </c>
      <c r="D6187" t="s">
        <v>17</v>
      </c>
      <c r="E6187" t="s">
        <v>17</v>
      </c>
      <c r="F6187" t="s">
        <v>24</v>
      </c>
      <c r="G6187" t="s">
        <v>21</v>
      </c>
      <c r="H6187" t="s">
        <v>89</v>
      </c>
      <c r="I6187" t="s">
        <v>90</v>
      </c>
      <c r="J6187" s="2">
        <v>585</v>
      </c>
      <c r="L6187" s="2">
        <v>585</v>
      </c>
      <c r="M6187" s="2">
        <v>32.5</v>
      </c>
    </row>
    <row r="6188" spans="1:13" hidden="1" x14ac:dyDescent="0.3">
      <c r="A6188" t="s">
        <v>15</v>
      </c>
      <c r="B6188" t="s">
        <v>647</v>
      </c>
      <c r="C6188" t="s">
        <v>17</v>
      </c>
      <c r="D6188" t="s">
        <v>17</v>
      </c>
      <c r="E6188" t="s">
        <v>17</v>
      </c>
      <c r="F6188" t="s">
        <v>24</v>
      </c>
      <c r="G6188" t="s">
        <v>21</v>
      </c>
      <c r="H6188" t="s">
        <v>91</v>
      </c>
      <c r="I6188" t="s">
        <v>92</v>
      </c>
      <c r="J6188" s="2">
        <v>330</v>
      </c>
      <c r="L6188" s="2">
        <v>330</v>
      </c>
      <c r="M6188" s="2">
        <v>27</v>
      </c>
    </row>
    <row r="6189" spans="1:13" hidden="1" x14ac:dyDescent="0.3">
      <c r="A6189" t="s">
        <v>15</v>
      </c>
      <c r="B6189" t="s">
        <v>647</v>
      </c>
      <c r="C6189" t="s">
        <v>17</v>
      </c>
      <c r="D6189" t="s">
        <v>17</v>
      </c>
      <c r="E6189" t="s">
        <v>17</v>
      </c>
      <c r="F6189" t="s">
        <v>24</v>
      </c>
      <c r="G6189" t="s">
        <v>21</v>
      </c>
      <c r="H6189" t="s">
        <v>93</v>
      </c>
      <c r="I6189" t="s">
        <v>94</v>
      </c>
      <c r="J6189" s="2">
        <v>265</v>
      </c>
      <c r="L6189" s="2">
        <v>265</v>
      </c>
      <c r="M6189" s="2">
        <v>28.6</v>
      </c>
    </row>
    <row r="6190" spans="1:13" hidden="1" x14ac:dyDescent="0.3">
      <c r="A6190" t="s">
        <v>15</v>
      </c>
      <c r="B6190" t="s">
        <v>647</v>
      </c>
      <c r="C6190" t="s">
        <v>17</v>
      </c>
      <c r="D6190" t="s">
        <v>17</v>
      </c>
      <c r="E6190" t="s">
        <v>17</v>
      </c>
      <c r="F6190" t="s">
        <v>24</v>
      </c>
      <c r="G6190" t="s">
        <v>21</v>
      </c>
      <c r="H6190" t="s">
        <v>95</v>
      </c>
      <c r="I6190" t="s">
        <v>96</v>
      </c>
      <c r="J6190" s="2">
        <v>110</v>
      </c>
      <c r="L6190" s="2">
        <v>110</v>
      </c>
      <c r="M6190" s="2">
        <v>11.1</v>
      </c>
    </row>
    <row r="6191" spans="1:13" hidden="1" x14ac:dyDescent="0.3">
      <c r="A6191" t="s">
        <v>15</v>
      </c>
      <c r="B6191" t="s">
        <v>647</v>
      </c>
      <c r="C6191" t="s">
        <v>17</v>
      </c>
      <c r="D6191" t="s">
        <v>17</v>
      </c>
      <c r="E6191" t="s">
        <v>17</v>
      </c>
      <c r="F6191" t="s">
        <v>24</v>
      </c>
      <c r="G6191" t="s">
        <v>21</v>
      </c>
      <c r="H6191" t="s">
        <v>97</v>
      </c>
      <c r="I6191" t="s">
        <v>98</v>
      </c>
      <c r="J6191" s="2">
        <v>330</v>
      </c>
      <c r="L6191" s="2">
        <v>330</v>
      </c>
      <c r="M6191" s="2">
        <v>42</v>
      </c>
    </row>
    <row r="6192" spans="1:13" hidden="1" x14ac:dyDescent="0.3">
      <c r="A6192" t="s">
        <v>15</v>
      </c>
      <c r="B6192" t="s">
        <v>647</v>
      </c>
      <c r="C6192" t="s">
        <v>17</v>
      </c>
      <c r="D6192" t="s">
        <v>17</v>
      </c>
      <c r="E6192" t="s">
        <v>17</v>
      </c>
      <c r="F6192" t="s">
        <v>24</v>
      </c>
      <c r="G6192" t="s">
        <v>21</v>
      </c>
      <c r="H6192" t="s">
        <v>99</v>
      </c>
      <c r="I6192" t="s">
        <v>100</v>
      </c>
      <c r="J6192" s="2">
        <v>545</v>
      </c>
      <c r="L6192" s="2">
        <v>545</v>
      </c>
      <c r="M6192" s="2">
        <v>36.1</v>
      </c>
    </row>
    <row r="6193" spans="1:13" hidden="1" x14ac:dyDescent="0.3">
      <c r="A6193" t="s">
        <v>15</v>
      </c>
      <c r="B6193" t="s">
        <v>647</v>
      </c>
      <c r="C6193" t="s">
        <v>17</v>
      </c>
      <c r="D6193" t="s">
        <v>17</v>
      </c>
      <c r="E6193" t="s">
        <v>17</v>
      </c>
      <c r="F6193" t="s">
        <v>24</v>
      </c>
      <c r="G6193" t="s">
        <v>21</v>
      </c>
      <c r="H6193" t="s">
        <v>101</v>
      </c>
      <c r="I6193" t="s">
        <v>102</v>
      </c>
      <c r="J6193" s="2">
        <v>1160</v>
      </c>
      <c r="L6193" s="2">
        <v>1160</v>
      </c>
      <c r="M6193" s="2">
        <v>47.7</v>
      </c>
    </row>
    <row r="6194" spans="1:13" hidden="1" x14ac:dyDescent="0.3">
      <c r="A6194" t="s">
        <v>15</v>
      </c>
      <c r="B6194" t="s">
        <v>647</v>
      </c>
      <c r="C6194" t="s">
        <v>17</v>
      </c>
      <c r="D6194" t="s">
        <v>17</v>
      </c>
      <c r="E6194" t="s">
        <v>17</v>
      </c>
      <c r="F6194" t="s">
        <v>24</v>
      </c>
      <c r="G6194" t="s">
        <v>21</v>
      </c>
      <c r="H6194" t="s">
        <v>103</v>
      </c>
      <c r="I6194" t="s">
        <v>104</v>
      </c>
      <c r="J6194" s="2">
        <v>150</v>
      </c>
      <c r="L6194" s="2">
        <v>150</v>
      </c>
      <c r="M6194" s="2">
        <v>15.6</v>
      </c>
    </row>
    <row r="6195" spans="1:13" hidden="1" x14ac:dyDescent="0.3">
      <c r="A6195" t="s">
        <v>15</v>
      </c>
      <c r="B6195" t="s">
        <v>647</v>
      </c>
      <c r="C6195" t="s">
        <v>17</v>
      </c>
      <c r="D6195" t="s">
        <v>17</v>
      </c>
      <c r="E6195" t="s">
        <v>17</v>
      </c>
      <c r="F6195" t="s">
        <v>24</v>
      </c>
      <c r="G6195" t="s">
        <v>21</v>
      </c>
      <c r="H6195" t="s">
        <v>105</v>
      </c>
      <c r="I6195" t="s">
        <v>106</v>
      </c>
      <c r="J6195" s="2">
        <v>465</v>
      </c>
      <c r="L6195" s="2">
        <v>465</v>
      </c>
      <c r="M6195" s="2">
        <v>43.9</v>
      </c>
    </row>
    <row r="6196" spans="1:13" hidden="1" x14ac:dyDescent="0.3">
      <c r="A6196" t="s">
        <v>15</v>
      </c>
      <c r="B6196" t="s">
        <v>647</v>
      </c>
      <c r="C6196" t="s">
        <v>17</v>
      </c>
      <c r="D6196" t="s">
        <v>17</v>
      </c>
      <c r="E6196" t="s">
        <v>17</v>
      </c>
      <c r="F6196" t="s">
        <v>24</v>
      </c>
      <c r="G6196" t="s">
        <v>21</v>
      </c>
      <c r="H6196" t="s">
        <v>107</v>
      </c>
      <c r="I6196" t="s">
        <v>108</v>
      </c>
      <c r="J6196" s="2">
        <v>1100</v>
      </c>
      <c r="L6196" s="2">
        <v>1100</v>
      </c>
      <c r="M6196" s="2">
        <v>43.1</v>
      </c>
    </row>
    <row r="6197" spans="1:13" hidden="1" x14ac:dyDescent="0.3">
      <c r="A6197" t="s">
        <v>15</v>
      </c>
      <c r="B6197" t="s">
        <v>647</v>
      </c>
      <c r="C6197" t="s">
        <v>17</v>
      </c>
      <c r="D6197" t="s">
        <v>17</v>
      </c>
      <c r="E6197" t="s">
        <v>17</v>
      </c>
      <c r="F6197" t="s">
        <v>24</v>
      </c>
      <c r="G6197" t="s">
        <v>21</v>
      </c>
      <c r="H6197" t="s">
        <v>109</v>
      </c>
      <c r="I6197" t="s">
        <v>109</v>
      </c>
      <c r="J6197" s="2">
        <v>455</v>
      </c>
      <c r="L6197" s="2">
        <v>455</v>
      </c>
    </row>
    <row r="6198" spans="1:13" hidden="1" x14ac:dyDescent="0.3">
      <c r="A6198" t="s">
        <v>15</v>
      </c>
      <c r="B6198" t="s">
        <v>647</v>
      </c>
      <c r="C6198" t="s">
        <v>17</v>
      </c>
      <c r="D6198" t="s">
        <v>17</v>
      </c>
      <c r="E6198" t="s">
        <v>17</v>
      </c>
      <c r="F6198" t="s">
        <v>117</v>
      </c>
      <c r="G6198" t="s">
        <v>21</v>
      </c>
      <c r="H6198" t="s">
        <v>22</v>
      </c>
      <c r="I6198" t="s">
        <v>23</v>
      </c>
      <c r="J6198" s="2">
        <v>1389</v>
      </c>
      <c r="K6198" s="2">
        <v>0</v>
      </c>
      <c r="L6198" s="2">
        <v>1389</v>
      </c>
    </row>
    <row r="6199" spans="1:13" hidden="1" x14ac:dyDescent="0.3">
      <c r="A6199" t="s">
        <v>15</v>
      </c>
      <c r="B6199" t="s">
        <v>647</v>
      </c>
      <c r="C6199" t="s">
        <v>17</v>
      </c>
      <c r="D6199" t="s">
        <v>17</v>
      </c>
      <c r="E6199" t="s">
        <v>17</v>
      </c>
      <c r="F6199" t="s">
        <v>165</v>
      </c>
      <c r="G6199" t="s">
        <v>21</v>
      </c>
      <c r="H6199" t="s">
        <v>22</v>
      </c>
      <c r="I6199" t="s">
        <v>23</v>
      </c>
      <c r="J6199" s="2">
        <v>22431</v>
      </c>
      <c r="K6199" s="2">
        <v>0</v>
      </c>
      <c r="L6199" s="2">
        <v>22431</v>
      </c>
    </row>
    <row r="6200" spans="1:13" hidden="1" x14ac:dyDescent="0.3">
      <c r="A6200" t="s">
        <v>15</v>
      </c>
      <c r="B6200" t="s">
        <v>647</v>
      </c>
      <c r="C6200" t="s">
        <v>17</v>
      </c>
      <c r="D6200" t="s">
        <v>567</v>
      </c>
      <c r="E6200" t="s">
        <v>574</v>
      </c>
      <c r="F6200" t="s">
        <v>24</v>
      </c>
      <c r="G6200" t="s">
        <v>21</v>
      </c>
      <c r="H6200" t="s">
        <v>25</v>
      </c>
      <c r="I6200" t="s">
        <v>26</v>
      </c>
      <c r="J6200" s="2">
        <v>20</v>
      </c>
      <c r="L6200" s="2">
        <v>20</v>
      </c>
      <c r="M6200" s="2">
        <v>12.4</v>
      </c>
    </row>
    <row r="6201" spans="1:13" hidden="1" x14ac:dyDescent="0.3">
      <c r="A6201" t="s">
        <v>15</v>
      </c>
      <c r="B6201" t="s">
        <v>647</v>
      </c>
      <c r="C6201" t="s">
        <v>17</v>
      </c>
      <c r="D6201" t="s">
        <v>567</v>
      </c>
      <c r="E6201" t="s">
        <v>574</v>
      </c>
      <c r="F6201" t="s">
        <v>24</v>
      </c>
      <c r="G6201" t="s">
        <v>21</v>
      </c>
      <c r="H6201" t="s">
        <v>27</v>
      </c>
      <c r="I6201" t="s">
        <v>28</v>
      </c>
      <c r="J6201" s="2">
        <v>25</v>
      </c>
      <c r="L6201" s="2">
        <v>25</v>
      </c>
      <c r="M6201" s="2">
        <v>31.6</v>
      </c>
    </row>
    <row r="6202" spans="1:13" hidden="1" x14ac:dyDescent="0.3">
      <c r="A6202" t="s">
        <v>15</v>
      </c>
      <c r="B6202" t="s">
        <v>647</v>
      </c>
      <c r="C6202" t="s">
        <v>17</v>
      </c>
      <c r="D6202" t="s">
        <v>567</v>
      </c>
      <c r="E6202" t="s">
        <v>574</v>
      </c>
      <c r="F6202" t="s">
        <v>24</v>
      </c>
      <c r="G6202" t="s">
        <v>21</v>
      </c>
      <c r="H6202" t="s">
        <v>29</v>
      </c>
      <c r="I6202" t="s">
        <v>30</v>
      </c>
    </row>
    <row r="6203" spans="1:13" hidden="1" x14ac:dyDescent="0.3">
      <c r="A6203" t="s">
        <v>15</v>
      </c>
      <c r="B6203" t="s">
        <v>647</v>
      </c>
      <c r="C6203" t="s">
        <v>17</v>
      </c>
      <c r="D6203" t="s">
        <v>567</v>
      </c>
      <c r="E6203" t="s">
        <v>574</v>
      </c>
      <c r="F6203" t="s">
        <v>24</v>
      </c>
      <c r="G6203" t="s">
        <v>21</v>
      </c>
      <c r="H6203" t="s">
        <v>31</v>
      </c>
      <c r="I6203" t="s">
        <v>32</v>
      </c>
    </row>
    <row r="6204" spans="1:13" hidden="1" x14ac:dyDescent="0.3">
      <c r="A6204" t="s">
        <v>15</v>
      </c>
      <c r="B6204" t="s">
        <v>647</v>
      </c>
      <c r="C6204" t="s">
        <v>17</v>
      </c>
      <c r="D6204" t="s">
        <v>567</v>
      </c>
      <c r="E6204" t="s">
        <v>574</v>
      </c>
      <c r="F6204" t="s">
        <v>24</v>
      </c>
      <c r="G6204" t="s">
        <v>21</v>
      </c>
      <c r="H6204" t="s">
        <v>33</v>
      </c>
      <c r="I6204" t="s">
        <v>34</v>
      </c>
      <c r="J6204" s="2">
        <v>55</v>
      </c>
      <c r="L6204" s="2">
        <v>55</v>
      </c>
      <c r="M6204" s="2">
        <v>36</v>
      </c>
    </row>
    <row r="6205" spans="1:13" hidden="1" x14ac:dyDescent="0.3">
      <c r="A6205" t="s">
        <v>15</v>
      </c>
      <c r="B6205" t="s">
        <v>647</v>
      </c>
      <c r="C6205" t="s">
        <v>17</v>
      </c>
      <c r="D6205" t="s">
        <v>567</v>
      </c>
      <c r="E6205" t="s">
        <v>574</v>
      </c>
      <c r="F6205" t="s">
        <v>24</v>
      </c>
      <c r="G6205" t="s">
        <v>21</v>
      </c>
      <c r="H6205" t="s">
        <v>35</v>
      </c>
      <c r="I6205" t="s">
        <v>36</v>
      </c>
      <c r="J6205" s="2">
        <v>155</v>
      </c>
      <c r="L6205" s="2">
        <v>155</v>
      </c>
      <c r="M6205" s="2">
        <v>40.9</v>
      </c>
    </row>
    <row r="6206" spans="1:13" hidden="1" x14ac:dyDescent="0.3">
      <c r="A6206" t="s">
        <v>15</v>
      </c>
      <c r="B6206" t="s">
        <v>647</v>
      </c>
      <c r="C6206" t="s">
        <v>17</v>
      </c>
      <c r="D6206" t="s">
        <v>567</v>
      </c>
      <c r="E6206" t="s">
        <v>574</v>
      </c>
      <c r="F6206" t="s">
        <v>24</v>
      </c>
      <c r="G6206" t="s">
        <v>21</v>
      </c>
      <c r="H6206" t="s">
        <v>37</v>
      </c>
      <c r="I6206" t="s">
        <v>38</v>
      </c>
      <c r="J6206" s="2">
        <v>25</v>
      </c>
      <c r="L6206" s="2">
        <v>25</v>
      </c>
      <c r="M6206" s="2">
        <v>24.7</v>
      </c>
    </row>
    <row r="6207" spans="1:13" hidden="1" x14ac:dyDescent="0.3">
      <c r="A6207" t="s">
        <v>15</v>
      </c>
      <c r="B6207" t="s">
        <v>647</v>
      </c>
      <c r="C6207" t="s">
        <v>17</v>
      </c>
      <c r="D6207" t="s">
        <v>567</v>
      </c>
      <c r="E6207" t="s">
        <v>574</v>
      </c>
      <c r="F6207" t="s">
        <v>24</v>
      </c>
      <c r="G6207" t="s">
        <v>21</v>
      </c>
      <c r="H6207" t="s">
        <v>39</v>
      </c>
      <c r="I6207" t="s">
        <v>40</v>
      </c>
      <c r="J6207" s="2">
        <v>20</v>
      </c>
      <c r="L6207" s="2">
        <v>20</v>
      </c>
      <c r="M6207" s="2">
        <v>38</v>
      </c>
    </row>
    <row r="6208" spans="1:13" hidden="1" x14ac:dyDescent="0.3">
      <c r="A6208" t="s">
        <v>15</v>
      </c>
      <c r="B6208" t="s">
        <v>647</v>
      </c>
      <c r="C6208" t="s">
        <v>17</v>
      </c>
      <c r="D6208" t="s">
        <v>567</v>
      </c>
      <c r="E6208" t="s">
        <v>574</v>
      </c>
      <c r="F6208" t="s">
        <v>24</v>
      </c>
      <c r="G6208" t="s">
        <v>21</v>
      </c>
      <c r="H6208" t="s">
        <v>41</v>
      </c>
      <c r="I6208" t="s">
        <v>42</v>
      </c>
    </row>
    <row r="6209" spans="1:13" hidden="1" x14ac:dyDescent="0.3">
      <c r="A6209" t="s">
        <v>15</v>
      </c>
      <c r="B6209" t="s">
        <v>647</v>
      </c>
      <c r="C6209" t="s">
        <v>17</v>
      </c>
      <c r="D6209" t="s">
        <v>567</v>
      </c>
      <c r="E6209" t="s">
        <v>574</v>
      </c>
      <c r="F6209" t="s">
        <v>24</v>
      </c>
      <c r="G6209" t="s">
        <v>21</v>
      </c>
      <c r="H6209" t="s">
        <v>43</v>
      </c>
      <c r="I6209" t="s">
        <v>44</v>
      </c>
    </row>
    <row r="6210" spans="1:13" hidden="1" x14ac:dyDescent="0.3">
      <c r="A6210" t="s">
        <v>15</v>
      </c>
      <c r="B6210" t="s">
        <v>647</v>
      </c>
      <c r="C6210" t="s">
        <v>17</v>
      </c>
      <c r="D6210" t="s">
        <v>567</v>
      </c>
      <c r="E6210" t="s">
        <v>574</v>
      </c>
      <c r="F6210" t="s">
        <v>24</v>
      </c>
      <c r="G6210" t="s">
        <v>21</v>
      </c>
      <c r="H6210" t="s">
        <v>45</v>
      </c>
      <c r="I6210" t="s">
        <v>46</v>
      </c>
    </row>
    <row r="6211" spans="1:13" hidden="1" x14ac:dyDescent="0.3">
      <c r="A6211" t="s">
        <v>15</v>
      </c>
      <c r="B6211" t="s">
        <v>647</v>
      </c>
      <c r="C6211" t="s">
        <v>17</v>
      </c>
      <c r="D6211" t="s">
        <v>567</v>
      </c>
      <c r="E6211" t="s">
        <v>574</v>
      </c>
      <c r="F6211" t="s">
        <v>24</v>
      </c>
      <c r="G6211" t="s">
        <v>21</v>
      </c>
      <c r="H6211" t="s">
        <v>47</v>
      </c>
      <c r="I6211" t="s">
        <v>48</v>
      </c>
      <c r="J6211" s="2">
        <v>35</v>
      </c>
      <c r="L6211" s="2">
        <v>35</v>
      </c>
      <c r="M6211" s="2">
        <v>16</v>
      </c>
    </row>
    <row r="6212" spans="1:13" hidden="1" x14ac:dyDescent="0.3">
      <c r="A6212" t="s">
        <v>15</v>
      </c>
      <c r="B6212" t="s">
        <v>647</v>
      </c>
      <c r="C6212" t="s">
        <v>17</v>
      </c>
      <c r="D6212" t="s">
        <v>567</v>
      </c>
      <c r="E6212" t="s">
        <v>574</v>
      </c>
      <c r="F6212" t="s">
        <v>24</v>
      </c>
      <c r="G6212" t="s">
        <v>21</v>
      </c>
      <c r="H6212" t="s">
        <v>49</v>
      </c>
      <c r="I6212" t="s">
        <v>50</v>
      </c>
      <c r="J6212" s="2">
        <v>40</v>
      </c>
      <c r="L6212" s="2">
        <v>40</v>
      </c>
      <c r="M6212" s="2">
        <v>23.5</v>
      </c>
    </row>
    <row r="6213" spans="1:13" hidden="1" x14ac:dyDescent="0.3">
      <c r="A6213" t="s">
        <v>15</v>
      </c>
      <c r="B6213" t="s">
        <v>647</v>
      </c>
      <c r="C6213" t="s">
        <v>17</v>
      </c>
      <c r="D6213" t="s">
        <v>567</v>
      </c>
      <c r="E6213" t="s">
        <v>574</v>
      </c>
      <c r="F6213" t="s">
        <v>24</v>
      </c>
      <c r="G6213" t="s">
        <v>21</v>
      </c>
      <c r="H6213" t="s">
        <v>51</v>
      </c>
      <c r="I6213" t="s">
        <v>52</v>
      </c>
      <c r="J6213" s="2">
        <v>20</v>
      </c>
      <c r="L6213" s="2">
        <v>20</v>
      </c>
      <c r="M6213" s="2">
        <v>23.1</v>
      </c>
    </row>
    <row r="6214" spans="1:13" hidden="1" x14ac:dyDescent="0.3">
      <c r="A6214" t="s">
        <v>15</v>
      </c>
      <c r="B6214" t="s">
        <v>647</v>
      </c>
      <c r="C6214" t="s">
        <v>17</v>
      </c>
      <c r="D6214" t="s">
        <v>567</v>
      </c>
      <c r="E6214" t="s">
        <v>574</v>
      </c>
      <c r="F6214" t="s">
        <v>24</v>
      </c>
      <c r="G6214" t="s">
        <v>21</v>
      </c>
      <c r="H6214" t="s">
        <v>53</v>
      </c>
      <c r="I6214" t="s">
        <v>54</v>
      </c>
      <c r="J6214" s="2">
        <v>25</v>
      </c>
      <c r="L6214" s="2">
        <v>25</v>
      </c>
      <c r="M6214" s="2">
        <v>20.8</v>
      </c>
    </row>
    <row r="6215" spans="1:13" hidden="1" x14ac:dyDescent="0.3">
      <c r="A6215" t="s">
        <v>15</v>
      </c>
      <c r="B6215" t="s">
        <v>647</v>
      </c>
      <c r="C6215" t="s">
        <v>17</v>
      </c>
      <c r="D6215" t="s">
        <v>567</v>
      </c>
      <c r="E6215" t="s">
        <v>574</v>
      </c>
      <c r="F6215" t="s">
        <v>24</v>
      </c>
      <c r="G6215" t="s">
        <v>21</v>
      </c>
      <c r="H6215" t="s">
        <v>55</v>
      </c>
      <c r="I6215" t="s">
        <v>56</v>
      </c>
      <c r="J6215" s="2">
        <v>120</v>
      </c>
      <c r="L6215" s="2">
        <v>120</v>
      </c>
      <c r="M6215" s="2">
        <v>20</v>
      </c>
    </row>
    <row r="6216" spans="1:13" hidden="1" x14ac:dyDescent="0.3">
      <c r="A6216" t="s">
        <v>15</v>
      </c>
      <c r="B6216" t="s">
        <v>647</v>
      </c>
      <c r="C6216" t="s">
        <v>17</v>
      </c>
      <c r="D6216" t="s">
        <v>567</v>
      </c>
      <c r="E6216" t="s">
        <v>574</v>
      </c>
      <c r="F6216" t="s">
        <v>24</v>
      </c>
      <c r="G6216" t="s">
        <v>21</v>
      </c>
      <c r="H6216" t="s">
        <v>57</v>
      </c>
      <c r="I6216" t="s">
        <v>58</v>
      </c>
      <c r="J6216" s="2">
        <v>25</v>
      </c>
      <c r="L6216" s="2">
        <v>25</v>
      </c>
      <c r="M6216" s="2">
        <v>12.8</v>
      </c>
    </row>
    <row r="6217" spans="1:13" hidden="1" x14ac:dyDescent="0.3">
      <c r="A6217" t="s">
        <v>15</v>
      </c>
      <c r="B6217" t="s">
        <v>647</v>
      </c>
      <c r="C6217" t="s">
        <v>17</v>
      </c>
      <c r="D6217" t="s">
        <v>567</v>
      </c>
      <c r="E6217" t="s">
        <v>574</v>
      </c>
      <c r="F6217" t="s">
        <v>24</v>
      </c>
      <c r="G6217" t="s">
        <v>21</v>
      </c>
      <c r="H6217" t="s">
        <v>59</v>
      </c>
      <c r="I6217" t="s">
        <v>60</v>
      </c>
    </row>
    <row r="6218" spans="1:13" hidden="1" x14ac:dyDescent="0.3">
      <c r="A6218" t="s">
        <v>15</v>
      </c>
      <c r="B6218" t="s">
        <v>647</v>
      </c>
      <c r="C6218" t="s">
        <v>17</v>
      </c>
      <c r="D6218" t="s">
        <v>567</v>
      </c>
      <c r="E6218" t="s">
        <v>574</v>
      </c>
      <c r="F6218" t="s">
        <v>24</v>
      </c>
      <c r="G6218" t="s">
        <v>21</v>
      </c>
      <c r="H6218" t="s">
        <v>61</v>
      </c>
      <c r="I6218" t="s">
        <v>62</v>
      </c>
      <c r="J6218" s="2">
        <v>15</v>
      </c>
      <c r="L6218" s="2">
        <v>15</v>
      </c>
      <c r="M6218" s="2">
        <v>27.5</v>
      </c>
    </row>
    <row r="6219" spans="1:13" hidden="1" x14ac:dyDescent="0.3">
      <c r="A6219" t="s">
        <v>15</v>
      </c>
      <c r="B6219" t="s">
        <v>647</v>
      </c>
      <c r="C6219" t="s">
        <v>17</v>
      </c>
      <c r="D6219" t="s">
        <v>567</v>
      </c>
      <c r="E6219" t="s">
        <v>574</v>
      </c>
      <c r="F6219" t="s">
        <v>24</v>
      </c>
      <c r="G6219" t="s">
        <v>21</v>
      </c>
      <c r="H6219" t="s">
        <v>63</v>
      </c>
      <c r="I6219" t="s">
        <v>64</v>
      </c>
      <c r="J6219" s="2">
        <v>45</v>
      </c>
      <c r="L6219" s="2">
        <v>45</v>
      </c>
      <c r="M6219" s="2">
        <v>34</v>
      </c>
    </row>
    <row r="6220" spans="1:13" hidden="1" x14ac:dyDescent="0.3">
      <c r="A6220" t="s">
        <v>15</v>
      </c>
      <c r="B6220" t="s">
        <v>647</v>
      </c>
      <c r="C6220" t="s">
        <v>17</v>
      </c>
      <c r="D6220" t="s">
        <v>567</v>
      </c>
      <c r="E6220" t="s">
        <v>574</v>
      </c>
      <c r="F6220" t="s">
        <v>24</v>
      </c>
      <c r="G6220" t="s">
        <v>21</v>
      </c>
      <c r="H6220" t="s">
        <v>65</v>
      </c>
      <c r="I6220" t="s">
        <v>66</v>
      </c>
    </row>
    <row r="6221" spans="1:13" hidden="1" x14ac:dyDescent="0.3">
      <c r="A6221" t="s">
        <v>15</v>
      </c>
      <c r="B6221" t="s">
        <v>647</v>
      </c>
      <c r="C6221" t="s">
        <v>17</v>
      </c>
      <c r="D6221" t="s">
        <v>567</v>
      </c>
      <c r="E6221" t="s">
        <v>574</v>
      </c>
      <c r="F6221" t="s">
        <v>24</v>
      </c>
      <c r="G6221" t="s">
        <v>21</v>
      </c>
      <c r="H6221" t="s">
        <v>67</v>
      </c>
      <c r="I6221" t="s">
        <v>68</v>
      </c>
    </row>
    <row r="6222" spans="1:13" hidden="1" x14ac:dyDescent="0.3">
      <c r="A6222" t="s">
        <v>15</v>
      </c>
      <c r="B6222" t="s">
        <v>647</v>
      </c>
      <c r="C6222" t="s">
        <v>17</v>
      </c>
      <c r="D6222" t="s">
        <v>567</v>
      </c>
      <c r="E6222" t="s">
        <v>574</v>
      </c>
      <c r="F6222" t="s">
        <v>24</v>
      </c>
      <c r="G6222" t="s">
        <v>21</v>
      </c>
      <c r="H6222" t="s">
        <v>69</v>
      </c>
      <c r="I6222" t="s">
        <v>70</v>
      </c>
      <c r="J6222" s="2">
        <v>85</v>
      </c>
      <c r="L6222" s="2">
        <v>85</v>
      </c>
      <c r="M6222" s="2">
        <v>21.8</v>
      </c>
    </row>
    <row r="6223" spans="1:13" hidden="1" x14ac:dyDescent="0.3">
      <c r="A6223" t="s">
        <v>15</v>
      </c>
      <c r="B6223" t="s">
        <v>647</v>
      </c>
      <c r="C6223" t="s">
        <v>17</v>
      </c>
      <c r="D6223" t="s">
        <v>567</v>
      </c>
      <c r="E6223" t="s">
        <v>574</v>
      </c>
      <c r="F6223" t="s">
        <v>24</v>
      </c>
      <c r="G6223" t="s">
        <v>21</v>
      </c>
      <c r="H6223" t="s">
        <v>71</v>
      </c>
      <c r="I6223" t="s">
        <v>72</v>
      </c>
      <c r="J6223" s="2">
        <v>15</v>
      </c>
      <c r="L6223" s="2">
        <v>15</v>
      </c>
      <c r="M6223" s="2">
        <v>43.8</v>
      </c>
    </row>
    <row r="6224" spans="1:13" hidden="1" x14ac:dyDescent="0.3">
      <c r="A6224" t="s">
        <v>15</v>
      </c>
      <c r="B6224" t="s">
        <v>647</v>
      </c>
      <c r="C6224" t="s">
        <v>17</v>
      </c>
      <c r="D6224" t="s">
        <v>567</v>
      </c>
      <c r="E6224" t="s">
        <v>574</v>
      </c>
      <c r="F6224" t="s">
        <v>24</v>
      </c>
      <c r="G6224" t="s">
        <v>21</v>
      </c>
      <c r="H6224" t="s">
        <v>73</v>
      </c>
      <c r="I6224" t="s">
        <v>74</v>
      </c>
    </row>
    <row r="6225" spans="1:13" hidden="1" x14ac:dyDescent="0.3">
      <c r="A6225" t="s">
        <v>15</v>
      </c>
      <c r="B6225" t="s">
        <v>647</v>
      </c>
      <c r="C6225" t="s">
        <v>17</v>
      </c>
      <c r="D6225" t="s">
        <v>567</v>
      </c>
      <c r="E6225" t="s">
        <v>574</v>
      </c>
      <c r="F6225" t="s">
        <v>24</v>
      </c>
      <c r="G6225" t="s">
        <v>21</v>
      </c>
      <c r="H6225" t="s">
        <v>75</v>
      </c>
      <c r="I6225" t="s">
        <v>76</v>
      </c>
      <c r="J6225" s="2">
        <v>25</v>
      </c>
      <c r="L6225" s="2">
        <v>25</v>
      </c>
      <c r="M6225" s="2">
        <v>71.099999999999994</v>
      </c>
    </row>
    <row r="6226" spans="1:13" hidden="1" x14ac:dyDescent="0.3">
      <c r="A6226" t="s">
        <v>15</v>
      </c>
      <c r="B6226" t="s">
        <v>647</v>
      </c>
      <c r="C6226" t="s">
        <v>17</v>
      </c>
      <c r="D6226" t="s">
        <v>567</v>
      </c>
      <c r="E6226" t="s">
        <v>574</v>
      </c>
      <c r="F6226" t="s">
        <v>24</v>
      </c>
      <c r="G6226" t="s">
        <v>21</v>
      </c>
      <c r="H6226" t="s">
        <v>77</v>
      </c>
      <c r="I6226" t="s">
        <v>78</v>
      </c>
    </row>
    <row r="6227" spans="1:13" hidden="1" x14ac:dyDescent="0.3">
      <c r="A6227" t="s">
        <v>15</v>
      </c>
      <c r="B6227" t="s">
        <v>647</v>
      </c>
      <c r="C6227" t="s">
        <v>17</v>
      </c>
      <c r="D6227" t="s">
        <v>567</v>
      </c>
      <c r="E6227" t="s">
        <v>574</v>
      </c>
      <c r="F6227" t="s">
        <v>24</v>
      </c>
      <c r="G6227" t="s">
        <v>21</v>
      </c>
      <c r="H6227" t="s">
        <v>79</v>
      </c>
      <c r="I6227" t="s">
        <v>80</v>
      </c>
      <c r="J6227" s="2">
        <v>10</v>
      </c>
      <c r="L6227" s="2">
        <v>10</v>
      </c>
      <c r="M6227" s="2">
        <v>12.9</v>
      </c>
    </row>
    <row r="6228" spans="1:13" hidden="1" x14ac:dyDescent="0.3">
      <c r="A6228" t="s">
        <v>15</v>
      </c>
      <c r="B6228" t="s">
        <v>647</v>
      </c>
      <c r="C6228" t="s">
        <v>17</v>
      </c>
      <c r="D6228" t="s">
        <v>567</v>
      </c>
      <c r="E6228" t="s">
        <v>574</v>
      </c>
      <c r="F6228" t="s">
        <v>24</v>
      </c>
      <c r="G6228" t="s">
        <v>21</v>
      </c>
      <c r="H6228" t="s">
        <v>81</v>
      </c>
      <c r="I6228" t="s">
        <v>82</v>
      </c>
      <c r="J6228" s="2">
        <v>190</v>
      </c>
      <c r="L6228" s="2">
        <v>190</v>
      </c>
      <c r="M6228" s="2">
        <v>30.7</v>
      </c>
    </row>
    <row r="6229" spans="1:13" hidden="1" x14ac:dyDescent="0.3">
      <c r="A6229" t="s">
        <v>15</v>
      </c>
      <c r="B6229" t="s">
        <v>647</v>
      </c>
      <c r="C6229" t="s">
        <v>17</v>
      </c>
      <c r="D6229" t="s">
        <v>567</v>
      </c>
      <c r="E6229" t="s">
        <v>574</v>
      </c>
      <c r="F6229" t="s">
        <v>24</v>
      </c>
      <c r="G6229" t="s">
        <v>21</v>
      </c>
      <c r="H6229" t="s">
        <v>83</v>
      </c>
      <c r="I6229" t="s">
        <v>84</v>
      </c>
    </row>
    <row r="6230" spans="1:13" hidden="1" x14ac:dyDescent="0.3">
      <c r="A6230" t="s">
        <v>15</v>
      </c>
      <c r="B6230" t="s">
        <v>647</v>
      </c>
      <c r="C6230" t="s">
        <v>17</v>
      </c>
      <c r="D6230" t="s">
        <v>567</v>
      </c>
      <c r="E6230" t="s">
        <v>574</v>
      </c>
      <c r="F6230" t="s">
        <v>24</v>
      </c>
      <c r="G6230" t="s">
        <v>21</v>
      </c>
      <c r="H6230" t="s">
        <v>85</v>
      </c>
      <c r="I6230" t="s">
        <v>86</v>
      </c>
      <c r="J6230" s="2">
        <v>20</v>
      </c>
      <c r="L6230" s="2">
        <v>20</v>
      </c>
      <c r="M6230" s="2">
        <v>27.5</v>
      </c>
    </row>
    <row r="6231" spans="1:13" hidden="1" x14ac:dyDescent="0.3">
      <c r="A6231" t="s">
        <v>15</v>
      </c>
      <c r="B6231" t="s">
        <v>647</v>
      </c>
      <c r="C6231" t="s">
        <v>17</v>
      </c>
      <c r="D6231" t="s">
        <v>567</v>
      </c>
      <c r="E6231" t="s">
        <v>574</v>
      </c>
      <c r="F6231" t="s">
        <v>24</v>
      </c>
      <c r="G6231" t="s">
        <v>21</v>
      </c>
      <c r="H6231" t="s">
        <v>87</v>
      </c>
      <c r="I6231" t="s">
        <v>88</v>
      </c>
    </row>
    <row r="6232" spans="1:13" hidden="1" x14ac:dyDescent="0.3">
      <c r="A6232" t="s">
        <v>15</v>
      </c>
      <c r="B6232" t="s">
        <v>647</v>
      </c>
      <c r="C6232" t="s">
        <v>17</v>
      </c>
      <c r="D6232" t="s">
        <v>567</v>
      </c>
      <c r="E6232" t="s">
        <v>574</v>
      </c>
      <c r="F6232" t="s">
        <v>24</v>
      </c>
      <c r="G6232" t="s">
        <v>21</v>
      </c>
      <c r="H6232" t="s">
        <v>89</v>
      </c>
      <c r="I6232" t="s">
        <v>90</v>
      </c>
      <c r="J6232" s="2">
        <v>35</v>
      </c>
      <c r="L6232" s="2">
        <v>35</v>
      </c>
      <c r="M6232" s="2">
        <v>20.100000000000001</v>
      </c>
    </row>
    <row r="6233" spans="1:13" hidden="1" x14ac:dyDescent="0.3">
      <c r="A6233" t="s">
        <v>15</v>
      </c>
      <c r="B6233" t="s">
        <v>647</v>
      </c>
      <c r="C6233" t="s">
        <v>17</v>
      </c>
      <c r="D6233" t="s">
        <v>567</v>
      </c>
      <c r="E6233" t="s">
        <v>574</v>
      </c>
      <c r="F6233" t="s">
        <v>24</v>
      </c>
      <c r="G6233" t="s">
        <v>21</v>
      </c>
      <c r="H6233" t="s">
        <v>91</v>
      </c>
      <c r="I6233" t="s">
        <v>92</v>
      </c>
      <c r="J6233" s="2">
        <v>35</v>
      </c>
      <c r="L6233" s="2">
        <v>35</v>
      </c>
      <c r="M6233" s="2">
        <v>15.6</v>
      </c>
    </row>
    <row r="6234" spans="1:13" hidden="1" x14ac:dyDescent="0.3">
      <c r="A6234" t="s">
        <v>15</v>
      </c>
      <c r="B6234" t="s">
        <v>647</v>
      </c>
      <c r="C6234" t="s">
        <v>17</v>
      </c>
      <c r="D6234" t="s">
        <v>567</v>
      </c>
      <c r="E6234" t="s">
        <v>574</v>
      </c>
      <c r="F6234" t="s">
        <v>24</v>
      </c>
      <c r="G6234" t="s">
        <v>21</v>
      </c>
      <c r="H6234" t="s">
        <v>93</v>
      </c>
      <c r="I6234" t="s">
        <v>94</v>
      </c>
      <c r="J6234" s="2">
        <v>20</v>
      </c>
      <c r="L6234" s="2">
        <v>20</v>
      </c>
      <c r="M6234" s="2">
        <v>28.1</v>
      </c>
    </row>
    <row r="6235" spans="1:13" hidden="1" x14ac:dyDescent="0.3">
      <c r="A6235" t="s">
        <v>15</v>
      </c>
      <c r="B6235" t="s">
        <v>647</v>
      </c>
      <c r="C6235" t="s">
        <v>17</v>
      </c>
      <c r="D6235" t="s">
        <v>567</v>
      </c>
      <c r="E6235" t="s">
        <v>574</v>
      </c>
      <c r="F6235" t="s">
        <v>24</v>
      </c>
      <c r="G6235" t="s">
        <v>21</v>
      </c>
      <c r="H6235" t="s">
        <v>95</v>
      </c>
      <c r="I6235" t="s">
        <v>96</v>
      </c>
    </row>
    <row r="6236" spans="1:13" hidden="1" x14ac:dyDescent="0.3">
      <c r="A6236" t="s">
        <v>15</v>
      </c>
      <c r="B6236" t="s">
        <v>647</v>
      </c>
      <c r="C6236" t="s">
        <v>17</v>
      </c>
      <c r="D6236" t="s">
        <v>567</v>
      </c>
      <c r="E6236" t="s">
        <v>574</v>
      </c>
      <c r="F6236" t="s">
        <v>24</v>
      </c>
      <c r="G6236" t="s">
        <v>21</v>
      </c>
      <c r="H6236" t="s">
        <v>97</v>
      </c>
      <c r="I6236" t="s">
        <v>98</v>
      </c>
    </row>
    <row r="6237" spans="1:13" hidden="1" x14ac:dyDescent="0.3">
      <c r="A6237" t="s">
        <v>15</v>
      </c>
      <c r="B6237" t="s">
        <v>647</v>
      </c>
      <c r="C6237" t="s">
        <v>17</v>
      </c>
      <c r="D6237" t="s">
        <v>567</v>
      </c>
      <c r="E6237" t="s">
        <v>574</v>
      </c>
      <c r="F6237" t="s">
        <v>24</v>
      </c>
      <c r="G6237" t="s">
        <v>21</v>
      </c>
      <c r="H6237" t="s">
        <v>99</v>
      </c>
      <c r="I6237" t="s">
        <v>100</v>
      </c>
      <c r="J6237" s="2">
        <v>45</v>
      </c>
      <c r="L6237" s="2">
        <v>45</v>
      </c>
      <c r="M6237" s="2">
        <v>19.5</v>
      </c>
    </row>
    <row r="6238" spans="1:13" hidden="1" x14ac:dyDescent="0.3">
      <c r="A6238" t="s">
        <v>15</v>
      </c>
      <c r="B6238" t="s">
        <v>647</v>
      </c>
      <c r="C6238" t="s">
        <v>17</v>
      </c>
      <c r="D6238" t="s">
        <v>567</v>
      </c>
      <c r="E6238" t="s">
        <v>574</v>
      </c>
      <c r="F6238" t="s">
        <v>24</v>
      </c>
      <c r="G6238" t="s">
        <v>21</v>
      </c>
      <c r="H6238" t="s">
        <v>101</v>
      </c>
      <c r="I6238" t="s">
        <v>102</v>
      </c>
      <c r="J6238" s="2">
        <v>105</v>
      </c>
      <c r="L6238" s="2">
        <v>105</v>
      </c>
      <c r="M6238" s="2">
        <v>28.1</v>
      </c>
    </row>
    <row r="6239" spans="1:13" hidden="1" x14ac:dyDescent="0.3">
      <c r="A6239" t="s">
        <v>15</v>
      </c>
      <c r="B6239" t="s">
        <v>647</v>
      </c>
      <c r="C6239" t="s">
        <v>17</v>
      </c>
      <c r="D6239" t="s">
        <v>567</v>
      </c>
      <c r="E6239" t="s">
        <v>574</v>
      </c>
      <c r="F6239" t="s">
        <v>24</v>
      </c>
      <c r="G6239" t="s">
        <v>21</v>
      </c>
      <c r="H6239" t="s">
        <v>103</v>
      </c>
      <c r="I6239" t="s">
        <v>104</v>
      </c>
    </row>
    <row r="6240" spans="1:13" hidden="1" x14ac:dyDescent="0.3">
      <c r="A6240" t="s">
        <v>15</v>
      </c>
      <c r="B6240" t="s">
        <v>647</v>
      </c>
      <c r="C6240" t="s">
        <v>17</v>
      </c>
      <c r="D6240" t="s">
        <v>567</v>
      </c>
      <c r="E6240" t="s">
        <v>574</v>
      </c>
      <c r="F6240" t="s">
        <v>24</v>
      </c>
      <c r="G6240" t="s">
        <v>21</v>
      </c>
      <c r="H6240" t="s">
        <v>105</v>
      </c>
      <c r="I6240" t="s">
        <v>106</v>
      </c>
      <c r="J6240" s="2">
        <v>20</v>
      </c>
      <c r="L6240" s="2">
        <v>20</v>
      </c>
      <c r="M6240" s="2">
        <v>24.5</v>
      </c>
    </row>
    <row r="6241" spans="1:13" hidden="1" x14ac:dyDescent="0.3">
      <c r="A6241" t="s">
        <v>15</v>
      </c>
      <c r="B6241" t="s">
        <v>647</v>
      </c>
      <c r="C6241" t="s">
        <v>17</v>
      </c>
      <c r="D6241" t="s">
        <v>567</v>
      </c>
      <c r="E6241" t="s">
        <v>574</v>
      </c>
      <c r="F6241" t="s">
        <v>24</v>
      </c>
      <c r="G6241" t="s">
        <v>21</v>
      </c>
      <c r="H6241" t="s">
        <v>107</v>
      </c>
      <c r="I6241" t="s">
        <v>108</v>
      </c>
      <c r="J6241" s="2">
        <v>15</v>
      </c>
      <c r="L6241" s="2">
        <v>15</v>
      </c>
      <c r="M6241" s="2">
        <v>21.6</v>
      </c>
    </row>
    <row r="6242" spans="1:13" hidden="1" x14ac:dyDescent="0.3">
      <c r="A6242" t="s">
        <v>15</v>
      </c>
      <c r="B6242" t="s">
        <v>647</v>
      </c>
      <c r="C6242" t="s">
        <v>17</v>
      </c>
      <c r="D6242" t="s">
        <v>567</v>
      </c>
      <c r="E6242" t="s">
        <v>574</v>
      </c>
      <c r="F6242" t="s">
        <v>24</v>
      </c>
      <c r="G6242" t="s">
        <v>21</v>
      </c>
      <c r="H6242" t="s">
        <v>109</v>
      </c>
      <c r="I6242" t="s">
        <v>109</v>
      </c>
      <c r="J6242" s="2">
        <v>40</v>
      </c>
      <c r="L6242" s="2">
        <v>40</v>
      </c>
    </row>
    <row r="6243" spans="1:13" hidden="1" x14ac:dyDescent="0.3">
      <c r="A6243" t="s">
        <v>15</v>
      </c>
      <c r="B6243" t="s">
        <v>647</v>
      </c>
      <c r="C6243" t="s">
        <v>17</v>
      </c>
      <c r="D6243" t="s">
        <v>567</v>
      </c>
      <c r="E6243" t="s">
        <v>576</v>
      </c>
      <c r="F6243" t="s">
        <v>24</v>
      </c>
      <c r="G6243" t="s">
        <v>21</v>
      </c>
      <c r="H6243" t="s">
        <v>25</v>
      </c>
      <c r="I6243" t="s">
        <v>26</v>
      </c>
      <c r="J6243" s="2">
        <v>5</v>
      </c>
      <c r="L6243" s="2">
        <v>5</v>
      </c>
      <c r="M6243" s="2">
        <v>47</v>
      </c>
    </row>
    <row r="6244" spans="1:13" hidden="1" x14ac:dyDescent="0.3">
      <c r="A6244" t="s">
        <v>15</v>
      </c>
      <c r="B6244" t="s">
        <v>647</v>
      </c>
      <c r="C6244" t="s">
        <v>17</v>
      </c>
      <c r="D6244" t="s">
        <v>567</v>
      </c>
      <c r="E6244" t="s">
        <v>576</v>
      </c>
      <c r="F6244" t="s">
        <v>24</v>
      </c>
      <c r="G6244" t="s">
        <v>21</v>
      </c>
      <c r="H6244" t="s">
        <v>27</v>
      </c>
      <c r="I6244" t="s">
        <v>28</v>
      </c>
      <c r="J6244" s="2">
        <v>25</v>
      </c>
      <c r="L6244" s="2">
        <v>25</v>
      </c>
      <c r="M6244" s="2">
        <v>73.599999999999994</v>
      </c>
    </row>
    <row r="6245" spans="1:13" hidden="1" x14ac:dyDescent="0.3">
      <c r="A6245" t="s">
        <v>15</v>
      </c>
      <c r="B6245" t="s">
        <v>647</v>
      </c>
      <c r="C6245" t="s">
        <v>17</v>
      </c>
      <c r="D6245" t="s">
        <v>567</v>
      </c>
      <c r="E6245" t="s">
        <v>576</v>
      </c>
      <c r="F6245" t="s">
        <v>24</v>
      </c>
      <c r="G6245" t="s">
        <v>21</v>
      </c>
      <c r="H6245" t="s">
        <v>29</v>
      </c>
      <c r="I6245" t="s">
        <v>30</v>
      </c>
    </row>
    <row r="6246" spans="1:13" hidden="1" x14ac:dyDescent="0.3">
      <c r="A6246" t="s">
        <v>15</v>
      </c>
      <c r="B6246" t="s">
        <v>647</v>
      </c>
      <c r="C6246" t="s">
        <v>17</v>
      </c>
      <c r="D6246" t="s">
        <v>567</v>
      </c>
      <c r="E6246" t="s">
        <v>576</v>
      </c>
      <c r="F6246" t="s">
        <v>24</v>
      </c>
      <c r="G6246" t="s">
        <v>21</v>
      </c>
      <c r="H6246" t="s">
        <v>31</v>
      </c>
      <c r="I6246" t="s">
        <v>32</v>
      </c>
      <c r="J6246" s="2">
        <v>10</v>
      </c>
      <c r="L6246" s="2">
        <v>10</v>
      </c>
      <c r="M6246" s="2">
        <v>22</v>
      </c>
    </row>
    <row r="6247" spans="1:13" hidden="1" x14ac:dyDescent="0.3">
      <c r="A6247" t="s">
        <v>15</v>
      </c>
      <c r="B6247" t="s">
        <v>647</v>
      </c>
      <c r="C6247" t="s">
        <v>17</v>
      </c>
      <c r="D6247" t="s">
        <v>567</v>
      </c>
      <c r="E6247" t="s">
        <v>576</v>
      </c>
      <c r="F6247" t="s">
        <v>24</v>
      </c>
      <c r="G6247" t="s">
        <v>21</v>
      </c>
      <c r="H6247" t="s">
        <v>33</v>
      </c>
      <c r="I6247" t="s">
        <v>34</v>
      </c>
      <c r="J6247" s="2">
        <v>60</v>
      </c>
      <c r="L6247" s="2">
        <v>60</v>
      </c>
      <c r="M6247" s="2">
        <v>88.7</v>
      </c>
    </row>
    <row r="6248" spans="1:13" hidden="1" x14ac:dyDescent="0.3">
      <c r="A6248" t="s">
        <v>15</v>
      </c>
      <c r="B6248" t="s">
        <v>647</v>
      </c>
      <c r="C6248" t="s">
        <v>17</v>
      </c>
      <c r="D6248" t="s">
        <v>567</v>
      </c>
      <c r="E6248" t="s">
        <v>576</v>
      </c>
      <c r="F6248" t="s">
        <v>24</v>
      </c>
      <c r="G6248" t="s">
        <v>21</v>
      </c>
      <c r="H6248" t="s">
        <v>35</v>
      </c>
      <c r="I6248" t="s">
        <v>36</v>
      </c>
      <c r="J6248" s="2">
        <v>145</v>
      </c>
      <c r="L6248" s="2">
        <v>145</v>
      </c>
      <c r="M6248" s="2">
        <v>111.8</v>
      </c>
    </row>
    <row r="6249" spans="1:13" hidden="1" x14ac:dyDescent="0.3">
      <c r="A6249" t="s">
        <v>15</v>
      </c>
      <c r="B6249" t="s">
        <v>647</v>
      </c>
      <c r="C6249" t="s">
        <v>17</v>
      </c>
      <c r="D6249" t="s">
        <v>567</v>
      </c>
      <c r="E6249" t="s">
        <v>576</v>
      </c>
      <c r="F6249" t="s">
        <v>24</v>
      </c>
      <c r="G6249" t="s">
        <v>21</v>
      </c>
      <c r="H6249" t="s">
        <v>37</v>
      </c>
      <c r="I6249" t="s">
        <v>38</v>
      </c>
      <c r="J6249" s="2">
        <v>15</v>
      </c>
      <c r="L6249" s="2">
        <v>15</v>
      </c>
      <c r="M6249" s="2">
        <v>54.9</v>
      </c>
    </row>
    <row r="6250" spans="1:13" hidden="1" x14ac:dyDescent="0.3">
      <c r="A6250" t="s">
        <v>15</v>
      </c>
      <c r="B6250" t="s">
        <v>647</v>
      </c>
      <c r="C6250" t="s">
        <v>17</v>
      </c>
      <c r="D6250" t="s">
        <v>567</v>
      </c>
      <c r="E6250" t="s">
        <v>576</v>
      </c>
      <c r="F6250" t="s">
        <v>24</v>
      </c>
      <c r="G6250" t="s">
        <v>21</v>
      </c>
      <c r="H6250" t="s">
        <v>39</v>
      </c>
      <c r="I6250" t="s">
        <v>40</v>
      </c>
      <c r="J6250" s="2">
        <v>10</v>
      </c>
      <c r="L6250" s="2">
        <v>10</v>
      </c>
      <c r="M6250" s="2">
        <v>68.599999999999994</v>
      </c>
    </row>
    <row r="6251" spans="1:13" hidden="1" x14ac:dyDescent="0.3">
      <c r="A6251" t="s">
        <v>15</v>
      </c>
      <c r="B6251" t="s">
        <v>647</v>
      </c>
      <c r="C6251" t="s">
        <v>17</v>
      </c>
      <c r="D6251" t="s">
        <v>567</v>
      </c>
      <c r="E6251" t="s">
        <v>576</v>
      </c>
      <c r="F6251" t="s">
        <v>24</v>
      </c>
      <c r="G6251" t="s">
        <v>21</v>
      </c>
      <c r="H6251" t="s">
        <v>41</v>
      </c>
      <c r="I6251" t="s">
        <v>42</v>
      </c>
      <c r="J6251" s="2">
        <v>10</v>
      </c>
      <c r="L6251" s="2">
        <v>10</v>
      </c>
      <c r="M6251" s="2">
        <v>57.7</v>
      </c>
    </row>
    <row r="6252" spans="1:13" hidden="1" x14ac:dyDescent="0.3">
      <c r="A6252" t="s">
        <v>15</v>
      </c>
      <c r="B6252" t="s">
        <v>647</v>
      </c>
      <c r="C6252" t="s">
        <v>17</v>
      </c>
      <c r="D6252" t="s">
        <v>567</v>
      </c>
      <c r="E6252" t="s">
        <v>576</v>
      </c>
      <c r="F6252" t="s">
        <v>24</v>
      </c>
      <c r="G6252" t="s">
        <v>21</v>
      </c>
      <c r="H6252" t="s">
        <v>43</v>
      </c>
      <c r="I6252" t="s">
        <v>44</v>
      </c>
      <c r="J6252" s="2">
        <v>5</v>
      </c>
      <c r="L6252" s="2">
        <v>5</v>
      </c>
      <c r="M6252" s="2">
        <v>87.4</v>
      </c>
    </row>
    <row r="6253" spans="1:13" hidden="1" x14ac:dyDescent="0.3">
      <c r="A6253" t="s">
        <v>15</v>
      </c>
      <c r="B6253" t="s">
        <v>647</v>
      </c>
      <c r="C6253" t="s">
        <v>17</v>
      </c>
      <c r="D6253" t="s">
        <v>567</v>
      </c>
      <c r="E6253" t="s">
        <v>576</v>
      </c>
      <c r="F6253" t="s">
        <v>24</v>
      </c>
      <c r="G6253" t="s">
        <v>21</v>
      </c>
      <c r="H6253" t="s">
        <v>45</v>
      </c>
      <c r="I6253" t="s">
        <v>46</v>
      </c>
    </row>
    <row r="6254" spans="1:13" hidden="1" x14ac:dyDescent="0.3">
      <c r="A6254" t="s">
        <v>15</v>
      </c>
      <c r="B6254" t="s">
        <v>647</v>
      </c>
      <c r="C6254" t="s">
        <v>17</v>
      </c>
      <c r="D6254" t="s">
        <v>567</v>
      </c>
      <c r="E6254" t="s">
        <v>576</v>
      </c>
      <c r="F6254" t="s">
        <v>24</v>
      </c>
      <c r="G6254" t="s">
        <v>21</v>
      </c>
      <c r="H6254" t="s">
        <v>47</v>
      </c>
      <c r="I6254" t="s">
        <v>48</v>
      </c>
      <c r="J6254" s="2">
        <v>15</v>
      </c>
      <c r="L6254" s="2">
        <v>15</v>
      </c>
      <c r="M6254" s="2">
        <v>40.299999999999997</v>
      </c>
    </row>
    <row r="6255" spans="1:13" hidden="1" x14ac:dyDescent="0.3">
      <c r="A6255" t="s">
        <v>15</v>
      </c>
      <c r="B6255" t="s">
        <v>647</v>
      </c>
      <c r="C6255" t="s">
        <v>17</v>
      </c>
      <c r="D6255" t="s">
        <v>567</v>
      </c>
      <c r="E6255" t="s">
        <v>576</v>
      </c>
      <c r="F6255" t="s">
        <v>24</v>
      </c>
      <c r="G6255" t="s">
        <v>21</v>
      </c>
      <c r="H6255" t="s">
        <v>49</v>
      </c>
      <c r="I6255" t="s">
        <v>50</v>
      </c>
      <c r="J6255" s="2">
        <v>265</v>
      </c>
      <c r="L6255" s="2">
        <v>265</v>
      </c>
      <c r="M6255" s="2">
        <v>75.8</v>
      </c>
    </row>
    <row r="6256" spans="1:13" hidden="1" x14ac:dyDescent="0.3">
      <c r="A6256" t="s">
        <v>15</v>
      </c>
      <c r="B6256" t="s">
        <v>647</v>
      </c>
      <c r="C6256" t="s">
        <v>17</v>
      </c>
      <c r="D6256" t="s">
        <v>567</v>
      </c>
      <c r="E6256" t="s">
        <v>576</v>
      </c>
      <c r="F6256" t="s">
        <v>24</v>
      </c>
      <c r="G6256" t="s">
        <v>21</v>
      </c>
      <c r="H6256" t="s">
        <v>51</v>
      </c>
      <c r="I6256" t="s">
        <v>52</v>
      </c>
      <c r="J6256" s="2">
        <v>30</v>
      </c>
      <c r="L6256" s="2">
        <v>30</v>
      </c>
      <c r="M6256" s="2">
        <v>52.9</v>
      </c>
    </row>
    <row r="6257" spans="1:13" hidden="1" x14ac:dyDescent="0.3">
      <c r="A6257" t="s">
        <v>15</v>
      </c>
      <c r="B6257" t="s">
        <v>647</v>
      </c>
      <c r="C6257" t="s">
        <v>17</v>
      </c>
      <c r="D6257" t="s">
        <v>567</v>
      </c>
      <c r="E6257" t="s">
        <v>576</v>
      </c>
      <c r="F6257" t="s">
        <v>24</v>
      </c>
      <c r="G6257" t="s">
        <v>21</v>
      </c>
      <c r="H6257" t="s">
        <v>53</v>
      </c>
      <c r="I6257" t="s">
        <v>54</v>
      </c>
      <c r="J6257" s="2">
        <v>30</v>
      </c>
      <c r="L6257" s="2">
        <v>30</v>
      </c>
      <c r="M6257" s="2">
        <v>54.5</v>
      </c>
    </row>
    <row r="6258" spans="1:13" hidden="1" x14ac:dyDescent="0.3">
      <c r="A6258" t="s">
        <v>15</v>
      </c>
      <c r="B6258" t="s">
        <v>647</v>
      </c>
      <c r="C6258" t="s">
        <v>17</v>
      </c>
      <c r="D6258" t="s">
        <v>567</v>
      </c>
      <c r="E6258" t="s">
        <v>576</v>
      </c>
      <c r="F6258" t="s">
        <v>24</v>
      </c>
      <c r="G6258" t="s">
        <v>21</v>
      </c>
      <c r="H6258" t="s">
        <v>55</v>
      </c>
      <c r="I6258" t="s">
        <v>56</v>
      </c>
      <c r="J6258" s="2">
        <v>160</v>
      </c>
      <c r="L6258" s="2">
        <v>160</v>
      </c>
      <c r="M6258" s="2">
        <v>58.2</v>
      </c>
    </row>
    <row r="6259" spans="1:13" hidden="1" x14ac:dyDescent="0.3">
      <c r="A6259" t="s">
        <v>15</v>
      </c>
      <c r="B6259" t="s">
        <v>647</v>
      </c>
      <c r="C6259" t="s">
        <v>17</v>
      </c>
      <c r="D6259" t="s">
        <v>567</v>
      </c>
      <c r="E6259" t="s">
        <v>576</v>
      </c>
      <c r="F6259" t="s">
        <v>24</v>
      </c>
      <c r="G6259" t="s">
        <v>21</v>
      </c>
      <c r="H6259" t="s">
        <v>57</v>
      </c>
      <c r="I6259" t="s">
        <v>58</v>
      </c>
      <c r="J6259" s="2">
        <v>85</v>
      </c>
      <c r="L6259" s="2">
        <v>85</v>
      </c>
      <c r="M6259" s="2">
        <v>45.9</v>
      </c>
    </row>
    <row r="6260" spans="1:13" hidden="1" x14ac:dyDescent="0.3">
      <c r="A6260" t="s">
        <v>15</v>
      </c>
      <c r="B6260" t="s">
        <v>647</v>
      </c>
      <c r="C6260" t="s">
        <v>17</v>
      </c>
      <c r="D6260" t="s">
        <v>567</v>
      </c>
      <c r="E6260" t="s">
        <v>576</v>
      </c>
      <c r="F6260" t="s">
        <v>24</v>
      </c>
      <c r="G6260" t="s">
        <v>21</v>
      </c>
      <c r="H6260" t="s">
        <v>59</v>
      </c>
      <c r="I6260" t="s">
        <v>60</v>
      </c>
      <c r="J6260" s="2">
        <v>5</v>
      </c>
      <c r="L6260" s="2">
        <v>5</v>
      </c>
      <c r="M6260" s="2">
        <v>56.8</v>
      </c>
    </row>
    <row r="6261" spans="1:13" hidden="1" x14ac:dyDescent="0.3">
      <c r="A6261" t="s">
        <v>15</v>
      </c>
      <c r="B6261" t="s">
        <v>647</v>
      </c>
      <c r="C6261" t="s">
        <v>17</v>
      </c>
      <c r="D6261" t="s">
        <v>567</v>
      </c>
      <c r="E6261" t="s">
        <v>576</v>
      </c>
      <c r="F6261" t="s">
        <v>24</v>
      </c>
      <c r="G6261" t="s">
        <v>21</v>
      </c>
      <c r="H6261" t="s">
        <v>61</v>
      </c>
      <c r="I6261" t="s">
        <v>62</v>
      </c>
      <c r="J6261" s="2">
        <v>5</v>
      </c>
      <c r="L6261" s="2">
        <v>5</v>
      </c>
      <c r="M6261" s="2">
        <v>36.4</v>
      </c>
    </row>
    <row r="6262" spans="1:13" hidden="1" x14ac:dyDescent="0.3">
      <c r="A6262" t="s">
        <v>15</v>
      </c>
      <c r="B6262" t="s">
        <v>647</v>
      </c>
      <c r="C6262" t="s">
        <v>17</v>
      </c>
      <c r="D6262" t="s">
        <v>567</v>
      </c>
      <c r="E6262" t="s">
        <v>576</v>
      </c>
      <c r="F6262" t="s">
        <v>24</v>
      </c>
      <c r="G6262" t="s">
        <v>21</v>
      </c>
      <c r="H6262" t="s">
        <v>63</v>
      </c>
      <c r="I6262" t="s">
        <v>64</v>
      </c>
      <c r="J6262" s="2">
        <v>20</v>
      </c>
      <c r="L6262" s="2">
        <v>20</v>
      </c>
      <c r="M6262" s="2">
        <v>88.5</v>
      </c>
    </row>
    <row r="6263" spans="1:13" hidden="1" x14ac:dyDescent="0.3">
      <c r="A6263" t="s">
        <v>15</v>
      </c>
      <c r="B6263" t="s">
        <v>647</v>
      </c>
      <c r="C6263" t="s">
        <v>17</v>
      </c>
      <c r="D6263" t="s">
        <v>567</v>
      </c>
      <c r="E6263" t="s">
        <v>576</v>
      </c>
      <c r="F6263" t="s">
        <v>24</v>
      </c>
      <c r="G6263" t="s">
        <v>21</v>
      </c>
      <c r="H6263" t="s">
        <v>65</v>
      </c>
      <c r="I6263" t="s">
        <v>66</v>
      </c>
      <c r="J6263" s="2">
        <v>10</v>
      </c>
      <c r="L6263" s="2">
        <v>10</v>
      </c>
      <c r="M6263" s="2">
        <v>46.8</v>
      </c>
    </row>
    <row r="6264" spans="1:13" hidden="1" x14ac:dyDescent="0.3">
      <c r="A6264" t="s">
        <v>15</v>
      </c>
      <c r="B6264" t="s">
        <v>647</v>
      </c>
      <c r="C6264" t="s">
        <v>17</v>
      </c>
      <c r="D6264" t="s">
        <v>567</v>
      </c>
      <c r="E6264" t="s">
        <v>576</v>
      </c>
      <c r="F6264" t="s">
        <v>24</v>
      </c>
      <c r="G6264" t="s">
        <v>21</v>
      </c>
      <c r="H6264" t="s">
        <v>67</v>
      </c>
      <c r="I6264" t="s">
        <v>68</v>
      </c>
    </row>
    <row r="6265" spans="1:13" hidden="1" x14ac:dyDescent="0.3">
      <c r="A6265" t="s">
        <v>15</v>
      </c>
      <c r="B6265" t="s">
        <v>647</v>
      </c>
      <c r="C6265" t="s">
        <v>17</v>
      </c>
      <c r="D6265" t="s">
        <v>567</v>
      </c>
      <c r="E6265" t="s">
        <v>576</v>
      </c>
      <c r="F6265" t="s">
        <v>24</v>
      </c>
      <c r="G6265" t="s">
        <v>21</v>
      </c>
      <c r="H6265" t="s">
        <v>69</v>
      </c>
      <c r="I6265" t="s">
        <v>70</v>
      </c>
      <c r="J6265" s="2">
        <v>35</v>
      </c>
      <c r="L6265" s="2">
        <v>35</v>
      </c>
      <c r="M6265" s="2">
        <v>26.1</v>
      </c>
    </row>
    <row r="6266" spans="1:13" hidden="1" x14ac:dyDescent="0.3">
      <c r="A6266" t="s">
        <v>15</v>
      </c>
      <c r="B6266" t="s">
        <v>647</v>
      </c>
      <c r="C6266" t="s">
        <v>17</v>
      </c>
      <c r="D6266" t="s">
        <v>567</v>
      </c>
      <c r="E6266" t="s">
        <v>576</v>
      </c>
      <c r="F6266" t="s">
        <v>24</v>
      </c>
      <c r="G6266" t="s">
        <v>21</v>
      </c>
      <c r="H6266" t="s">
        <v>71</v>
      </c>
      <c r="I6266" t="s">
        <v>72</v>
      </c>
      <c r="J6266" s="2">
        <v>15</v>
      </c>
      <c r="L6266" s="2">
        <v>15</v>
      </c>
      <c r="M6266" s="2">
        <v>132.69999999999999</v>
      </c>
    </row>
    <row r="6267" spans="1:13" hidden="1" x14ac:dyDescent="0.3">
      <c r="A6267" t="s">
        <v>15</v>
      </c>
      <c r="B6267" t="s">
        <v>647</v>
      </c>
      <c r="C6267" t="s">
        <v>17</v>
      </c>
      <c r="D6267" t="s">
        <v>567</v>
      </c>
      <c r="E6267" t="s">
        <v>576</v>
      </c>
      <c r="F6267" t="s">
        <v>24</v>
      </c>
      <c r="G6267" t="s">
        <v>21</v>
      </c>
      <c r="H6267" t="s">
        <v>73</v>
      </c>
      <c r="I6267" t="s">
        <v>74</v>
      </c>
    </row>
    <row r="6268" spans="1:13" hidden="1" x14ac:dyDescent="0.3">
      <c r="A6268" t="s">
        <v>15</v>
      </c>
      <c r="B6268" t="s">
        <v>647</v>
      </c>
      <c r="C6268" t="s">
        <v>17</v>
      </c>
      <c r="D6268" t="s">
        <v>567</v>
      </c>
      <c r="E6268" t="s">
        <v>576</v>
      </c>
      <c r="F6268" t="s">
        <v>24</v>
      </c>
      <c r="G6268" t="s">
        <v>21</v>
      </c>
      <c r="H6268" t="s">
        <v>75</v>
      </c>
      <c r="I6268" t="s">
        <v>76</v>
      </c>
      <c r="J6268" s="2">
        <v>15</v>
      </c>
      <c r="L6268" s="2">
        <v>15</v>
      </c>
      <c r="M6268" s="2">
        <v>47.3</v>
      </c>
    </row>
    <row r="6269" spans="1:13" hidden="1" x14ac:dyDescent="0.3">
      <c r="A6269" t="s">
        <v>15</v>
      </c>
      <c r="B6269" t="s">
        <v>647</v>
      </c>
      <c r="C6269" t="s">
        <v>17</v>
      </c>
      <c r="D6269" t="s">
        <v>567</v>
      </c>
      <c r="E6269" t="s">
        <v>576</v>
      </c>
      <c r="F6269" t="s">
        <v>24</v>
      </c>
      <c r="G6269" t="s">
        <v>21</v>
      </c>
      <c r="H6269" t="s">
        <v>77</v>
      </c>
      <c r="I6269" t="s">
        <v>78</v>
      </c>
      <c r="J6269" s="2">
        <v>5</v>
      </c>
      <c r="L6269" s="2">
        <v>5</v>
      </c>
      <c r="M6269" s="2">
        <v>64.3</v>
      </c>
    </row>
    <row r="6270" spans="1:13" hidden="1" x14ac:dyDescent="0.3">
      <c r="A6270" t="s">
        <v>15</v>
      </c>
      <c r="B6270" t="s">
        <v>647</v>
      </c>
      <c r="C6270" t="s">
        <v>17</v>
      </c>
      <c r="D6270" t="s">
        <v>567</v>
      </c>
      <c r="E6270" t="s">
        <v>576</v>
      </c>
      <c r="F6270" t="s">
        <v>24</v>
      </c>
      <c r="G6270" t="s">
        <v>21</v>
      </c>
      <c r="H6270" t="s">
        <v>79</v>
      </c>
      <c r="I6270" t="s">
        <v>80</v>
      </c>
      <c r="J6270" s="2">
        <v>10</v>
      </c>
      <c r="L6270" s="2">
        <v>10</v>
      </c>
      <c r="M6270" s="2">
        <v>38.200000000000003</v>
      </c>
    </row>
    <row r="6271" spans="1:13" hidden="1" x14ac:dyDescent="0.3">
      <c r="A6271" t="s">
        <v>15</v>
      </c>
      <c r="B6271" t="s">
        <v>647</v>
      </c>
      <c r="C6271" t="s">
        <v>17</v>
      </c>
      <c r="D6271" t="s">
        <v>567</v>
      </c>
      <c r="E6271" t="s">
        <v>576</v>
      </c>
      <c r="F6271" t="s">
        <v>24</v>
      </c>
      <c r="G6271" t="s">
        <v>21</v>
      </c>
      <c r="H6271" t="s">
        <v>81</v>
      </c>
      <c r="I6271" t="s">
        <v>82</v>
      </c>
      <c r="J6271" s="2">
        <v>240</v>
      </c>
      <c r="L6271" s="2">
        <v>240</v>
      </c>
      <c r="M6271" s="2">
        <v>112.6</v>
      </c>
    </row>
    <row r="6272" spans="1:13" hidden="1" x14ac:dyDescent="0.3">
      <c r="A6272" t="s">
        <v>15</v>
      </c>
      <c r="B6272" t="s">
        <v>647</v>
      </c>
      <c r="C6272" t="s">
        <v>17</v>
      </c>
      <c r="D6272" t="s">
        <v>567</v>
      </c>
      <c r="E6272" t="s">
        <v>576</v>
      </c>
      <c r="F6272" t="s">
        <v>24</v>
      </c>
      <c r="G6272" t="s">
        <v>21</v>
      </c>
      <c r="H6272" t="s">
        <v>83</v>
      </c>
      <c r="I6272" t="s">
        <v>84</v>
      </c>
    </row>
    <row r="6273" spans="1:13" hidden="1" x14ac:dyDescent="0.3">
      <c r="A6273" t="s">
        <v>15</v>
      </c>
      <c r="B6273" t="s">
        <v>647</v>
      </c>
      <c r="C6273" t="s">
        <v>17</v>
      </c>
      <c r="D6273" t="s">
        <v>567</v>
      </c>
      <c r="E6273" t="s">
        <v>576</v>
      </c>
      <c r="F6273" t="s">
        <v>24</v>
      </c>
      <c r="G6273" t="s">
        <v>21</v>
      </c>
      <c r="H6273" t="s">
        <v>85</v>
      </c>
      <c r="I6273" t="s">
        <v>86</v>
      </c>
      <c r="J6273" s="2">
        <v>15</v>
      </c>
      <c r="L6273" s="2">
        <v>15</v>
      </c>
      <c r="M6273" s="2">
        <v>35.6</v>
      </c>
    </row>
    <row r="6274" spans="1:13" hidden="1" x14ac:dyDescent="0.3">
      <c r="A6274" t="s">
        <v>15</v>
      </c>
      <c r="B6274" t="s">
        <v>647</v>
      </c>
      <c r="C6274" t="s">
        <v>17</v>
      </c>
      <c r="D6274" t="s">
        <v>567</v>
      </c>
      <c r="E6274" t="s">
        <v>576</v>
      </c>
      <c r="F6274" t="s">
        <v>24</v>
      </c>
      <c r="G6274" t="s">
        <v>21</v>
      </c>
      <c r="H6274" t="s">
        <v>87</v>
      </c>
      <c r="I6274" t="s">
        <v>88</v>
      </c>
    </row>
    <row r="6275" spans="1:13" hidden="1" x14ac:dyDescent="0.3">
      <c r="A6275" t="s">
        <v>15</v>
      </c>
      <c r="B6275" t="s">
        <v>647</v>
      </c>
      <c r="C6275" t="s">
        <v>17</v>
      </c>
      <c r="D6275" t="s">
        <v>567</v>
      </c>
      <c r="E6275" t="s">
        <v>576</v>
      </c>
      <c r="F6275" t="s">
        <v>24</v>
      </c>
      <c r="G6275" t="s">
        <v>21</v>
      </c>
      <c r="H6275" t="s">
        <v>89</v>
      </c>
      <c r="I6275" t="s">
        <v>90</v>
      </c>
      <c r="J6275" s="2">
        <v>30</v>
      </c>
      <c r="L6275" s="2">
        <v>30</v>
      </c>
      <c r="M6275" s="2">
        <v>62.8</v>
      </c>
    </row>
    <row r="6276" spans="1:13" hidden="1" x14ac:dyDescent="0.3">
      <c r="A6276" t="s">
        <v>15</v>
      </c>
      <c r="B6276" t="s">
        <v>647</v>
      </c>
      <c r="C6276" t="s">
        <v>17</v>
      </c>
      <c r="D6276" t="s">
        <v>567</v>
      </c>
      <c r="E6276" t="s">
        <v>576</v>
      </c>
      <c r="F6276" t="s">
        <v>24</v>
      </c>
      <c r="G6276" t="s">
        <v>21</v>
      </c>
      <c r="H6276" t="s">
        <v>91</v>
      </c>
      <c r="I6276" t="s">
        <v>92</v>
      </c>
      <c r="J6276" s="2">
        <v>20</v>
      </c>
      <c r="L6276" s="2">
        <v>20</v>
      </c>
      <c r="M6276" s="2">
        <v>26.5</v>
      </c>
    </row>
    <row r="6277" spans="1:13" hidden="1" x14ac:dyDescent="0.3">
      <c r="A6277" t="s">
        <v>15</v>
      </c>
      <c r="B6277" t="s">
        <v>647</v>
      </c>
      <c r="C6277" t="s">
        <v>17</v>
      </c>
      <c r="D6277" t="s">
        <v>567</v>
      </c>
      <c r="E6277" t="s">
        <v>576</v>
      </c>
      <c r="F6277" t="s">
        <v>24</v>
      </c>
      <c r="G6277" t="s">
        <v>21</v>
      </c>
      <c r="H6277" t="s">
        <v>93</v>
      </c>
      <c r="I6277" t="s">
        <v>94</v>
      </c>
      <c r="J6277" s="2">
        <v>5</v>
      </c>
      <c r="L6277" s="2">
        <v>5</v>
      </c>
      <c r="M6277" s="2">
        <v>26.7</v>
      </c>
    </row>
    <row r="6278" spans="1:13" hidden="1" x14ac:dyDescent="0.3">
      <c r="A6278" t="s">
        <v>15</v>
      </c>
      <c r="B6278" t="s">
        <v>647</v>
      </c>
      <c r="C6278" t="s">
        <v>17</v>
      </c>
      <c r="D6278" t="s">
        <v>567</v>
      </c>
      <c r="E6278" t="s">
        <v>576</v>
      </c>
      <c r="F6278" t="s">
        <v>24</v>
      </c>
      <c r="G6278" t="s">
        <v>21</v>
      </c>
      <c r="H6278" t="s">
        <v>95</v>
      </c>
      <c r="I6278" t="s">
        <v>96</v>
      </c>
    </row>
    <row r="6279" spans="1:13" hidden="1" x14ac:dyDescent="0.3">
      <c r="A6279" t="s">
        <v>15</v>
      </c>
      <c r="B6279" t="s">
        <v>647</v>
      </c>
      <c r="C6279" t="s">
        <v>17</v>
      </c>
      <c r="D6279" t="s">
        <v>567</v>
      </c>
      <c r="E6279" t="s">
        <v>576</v>
      </c>
      <c r="F6279" t="s">
        <v>24</v>
      </c>
      <c r="G6279" t="s">
        <v>21</v>
      </c>
      <c r="H6279" t="s">
        <v>97</v>
      </c>
      <c r="I6279" t="s">
        <v>98</v>
      </c>
      <c r="J6279" s="2">
        <v>10</v>
      </c>
      <c r="L6279" s="2">
        <v>10</v>
      </c>
      <c r="M6279" s="2">
        <v>188.8</v>
      </c>
    </row>
    <row r="6280" spans="1:13" hidden="1" x14ac:dyDescent="0.3">
      <c r="A6280" t="s">
        <v>15</v>
      </c>
      <c r="B6280" t="s">
        <v>647</v>
      </c>
      <c r="C6280" t="s">
        <v>17</v>
      </c>
      <c r="D6280" t="s">
        <v>567</v>
      </c>
      <c r="E6280" t="s">
        <v>576</v>
      </c>
      <c r="F6280" t="s">
        <v>24</v>
      </c>
      <c r="G6280" t="s">
        <v>21</v>
      </c>
      <c r="H6280" t="s">
        <v>99</v>
      </c>
      <c r="I6280" t="s">
        <v>100</v>
      </c>
      <c r="J6280" s="2">
        <v>120</v>
      </c>
      <c r="L6280" s="2">
        <v>120</v>
      </c>
      <c r="M6280" s="2">
        <v>72.599999999999994</v>
      </c>
    </row>
    <row r="6281" spans="1:13" hidden="1" x14ac:dyDescent="0.3">
      <c r="A6281" t="s">
        <v>15</v>
      </c>
      <c r="B6281" t="s">
        <v>647</v>
      </c>
      <c r="C6281" t="s">
        <v>17</v>
      </c>
      <c r="D6281" t="s">
        <v>567</v>
      </c>
      <c r="E6281" t="s">
        <v>576</v>
      </c>
      <c r="F6281" t="s">
        <v>24</v>
      </c>
      <c r="G6281" t="s">
        <v>21</v>
      </c>
      <c r="H6281" t="s">
        <v>101</v>
      </c>
      <c r="I6281" t="s">
        <v>102</v>
      </c>
      <c r="J6281" s="2">
        <v>60</v>
      </c>
      <c r="L6281" s="2">
        <v>60</v>
      </c>
      <c r="M6281" s="2">
        <v>82.9</v>
      </c>
    </row>
    <row r="6282" spans="1:13" hidden="1" x14ac:dyDescent="0.3">
      <c r="A6282" t="s">
        <v>15</v>
      </c>
      <c r="B6282" t="s">
        <v>647</v>
      </c>
      <c r="C6282" t="s">
        <v>17</v>
      </c>
      <c r="D6282" t="s">
        <v>567</v>
      </c>
      <c r="E6282" t="s">
        <v>576</v>
      </c>
      <c r="F6282" t="s">
        <v>24</v>
      </c>
      <c r="G6282" t="s">
        <v>21</v>
      </c>
      <c r="H6282" t="s">
        <v>103</v>
      </c>
      <c r="I6282" t="s">
        <v>104</v>
      </c>
      <c r="J6282" s="2">
        <v>5</v>
      </c>
      <c r="L6282" s="2">
        <v>5</v>
      </c>
      <c r="M6282" s="2">
        <v>12.9</v>
      </c>
    </row>
    <row r="6283" spans="1:13" hidden="1" x14ac:dyDescent="0.3">
      <c r="A6283" t="s">
        <v>15</v>
      </c>
      <c r="B6283" t="s">
        <v>647</v>
      </c>
      <c r="C6283" t="s">
        <v>17</v>
      </c>
      <c r="D6283" t="s">
        <v>567</v>
      </c>
      <c r="E6283" t="s">
        <v>576</v>
      </c>
      <c r="F6283" t="s">
        <v>24</v>
      </c>
      <c r="G6283" t="s">
        <v>21</v>
      </c>
      <c r="H6283" t="s">
        <v>105</v>
      </c>
      <c r="I6283" t="s">
        <v>106</v>
      </c>
      <c r="J6283" s="2">
        <v>10</v>
      </c>
      <c r="L6283" s="2">
        <v>10</v>
      </c>
      <c r="M6283" s="2">
        <v>53.2</v>
      </c>
    </row>
    <row r="6284" spans="1:13" hidden="1" x14ac:dyDescent="0.3">
      <c r="A6284" t="s">
        <v>15</v>
      </c>
      <c r="B6284" t="s">
        <v>647</v>
      </c>
      <c r="C6284" t="s">
        <v>17</v>
      </c>
      <c r="D6284" t="s">
        <v>567</v>
      </c>
      <c r="E6284" t="s">
        <v>576</v>
      </c>
      <c r="F6284" t="s">
        <v>24</v>
      </c>
      <c r="G6284" t="s">
        <v>21</v>
      </c>
      <c r="H6284" t="s">
        <v>107</v>
      </c>
      <c r="I6284" t="s">
        <v>108</v>
      </c>
      <c r="J6284" s="2">
        <v>25</v>
      </c>
      <c r="L6284" s="2">
        <v>25</v>
      </c>
      <c r="M6284" s="2">
        <v>87.5</v>
      </c>
    </row>
    <row r="6285" spans="1:13" hidden="1" x14ac:dyDescent="0.3">
      <c r="A6285" t="s">
        <v>15</v>
      </c>
      <c r="B6285" t="s">
        <v>647</v>
      </c>
      <c r="C6285" t="s">
        <v>17</v>
      </c>
      <c r="D6285" t="s">
        <v>567</v>
      </c>
      <c r="E6285" t="s">
        <v>576</v>
      </c>
      <c r="F6285" t="s">
        <v>24</v>
      </c>
      <c r="G6285" t="s">
        <v>21</v>
      </c>
      <c r="H6285" t="s">
        <v>109</v>
      </c>
      <c r="I6285" t="s">
        <v>109</v>
      </c>
      <c r="J6285" s="2">
        <v>35</v>
      </c>
      <c r="L6285" s="2">
        <v>35</v>
      </c>
    </row>
    <row r="6286" spans="1:13" hidden="1" x14ac:dyDescent="0.3">
      <c r="A6286" t="s">
        <v>15</v>
      </c>
      <c r="B6286" t="s">
        <v>647</v>
      </c>
      <c r="C6286" t="s">
        <v>17</v>
      </c>
      <c r="D6286" t="s">
        <v>567</v>
      </c>
      <c r="E6286" t="s">
        <v>582</v>
      </c>
      <c r="F6286" t="s">
        <v>24</v>
      </c>
      <c r="G6286" t="s">
        <v>21</v>
      </c>
      <c r="H6286" t="s">
        <v>25</v>
      </c>
      <c r="I6286" t="s">
        <v>26</v>
      </c>
      <c r="J6286" s="2">
        <v>5</v>
      </c>
      <c r="L6286" s="2">
        <v>5</v>
      </c>
      <c r="M6286" s="2">
        <v>18.899999999999999</v>
      </c>
    </row>
    <row r="6287" spans="1:13" hidden="1" x14ac:dyDescent="0.3">
      <c r="A6287" t="s">
        <v>15</v>
      </c>
      <c r="B6287" t="s">
        <v>647</v>
      </c>
      <c r="C6287" t="s">
        <v>17</v>
      </c>
      <c r="D6287" t="s">
        <v>567</v>
      </c>
      <c r="E6287" t="s">
        <v>582</v>
      </c>
      <c r="F6287" t="s">
        <v>24</v>
      </c>
      <c r="G6287" t="s">
        <v>21</v>
      </c>
      <c r="H6287" t="s">
        <v>27</v>
      </c>
      <c r="I6287" t="s">
        <v>28</v>
      </c>
      <c r="J6287" s="2">
        <v>15</v>
      </c>
      <c r="L6287" s="2">
        <v>15</v>
      </c>
      <c r="M6287" s="2">
        <v>49.2</v>
      </c>
    </row>
    <row r="6288" spans="1:13" hidden="1" x14ac:dyDescent="0.3">
      <c r="A6288" t="s">
        <v>15</v>
      </c>
      <c r="B6288" t="s">
        <v>647</v>
      </c>
      <c r="C6288" t="s">
        <v>17</v>
      </c>
      <c r="D6288" t="s">
        <v>567</v>
      </c>
      <c r="E6288" t="s">
        <v>582</v>
      </c>
      <c r="F6288" t="s">
        <v>24</v>
      </c>
      <c r="G6288" t="s">
        <v>21</v>
      </c>
      <c r="H6288" t="s">
        <v>29</v>
      </c>
      <c r="I6288" t="s">
        <v>30</v>
      </c>
    </row>
    <row r="6289" spans="1:13" hidden="1" x14ac:dyDescent="0.3">
      <c r="A6289" t="s">
        <v>15</v>
      </c>
      <c r="B6289" t="s">
        <v>647</v>
      </c>
      <c r="C6289" t="s">
        <v>17</v>
      </c>
      <c r="D6289" t="s">
        <v>567</v>
      </c>
      <c r="E6289" t="s">
        <v>582</v>
      </c>
      <c r="F6289" t="s">
        <v>24</v>
      </c>
      <c r="G6289" t="s">
        <v>21</v>
      </c>
      <c r="H6289" t="s">
        <v>31</v>
      </c>
      <c r="I6289" t="s">
        <v>32</v>
      </c>
      <c r="J6289" s="2">
        <v>5</v>
      </c>
      <c r="L6289" s="2">
        <v>5</v>
      </c>
      <c r="M6289" s="2">
        <v>16.899999999999999</v>
      </c>
    </row>
    <row r="6290" spans="1:13" hidden="1" x14ac:dyDescent="0.3">
      <c r="A6290" t="s">
        <v>15</v>
      </c>
      <c r="B6290" t="s">
        <v>647</v>
      </c>
      <c r="C6290" t="s">
        <v>17</v>
      </c>
      <c r="D6290" t="s">
        <v>567</v>
      </c>
      <c r="E6290" t="s">
        <v>582</v>
      </c>
      <c r="F6290" t="s">
        <v>24</v>
      </c>
      <c r="G6290" t="s">
        <v>21</v>
      </c>
      <c r="H6290" t="s">
        <v>33</v>
      </c>
      <c r="I6290" t="s">
        <v>34</v>
      </c>
      <c r="J6290" s="2">
        <v>55</v>
      </c>
      <c r="L6290" s="2">
        <v>55</v>
      </c>
      <c r="M6290" s="2">
        <v>141.30000000000001</v>
      </c>
    </row>
    <row r="6291" spans="1:13" hidden="1" x14ac:dyDescent="0.3">
      <c r="A6291" t="s">
        <v>15</v>
      </c>
      <c r="B6291" t="s">
        <v>647</v>
      </c>
      <c r="C6291" t="s">
        <v>17</v>
      </c>
      <c r="D6291" t="s">
        <v>567</v>
      </c>
      <c r="E6291" t="s">
        <v>582</v>
      </c>
      <c r="F6291" t="s">
        <v>24</v>
      </c>
      <c r="G6291" t="s">
        <v>21</v>
      </c>
      <c r="H6291" t="s">
        <v>35</v>
      </c>
      <c r="I6291" t="s">
        <v>36</v>
      </c>
      <c r="J6291" s="2">
        <v>55</v>
      </c>
      <c r="L6291" s="2">
        <v>55</v>
      </c>
      <c r="M6291" s="2">
        <v>87.7</v>
      </c>
    </row>
    <row r="6292" spans="1:13" hidden="1" x14ac:dyDescent="0.3">
      <c r="A6292" t="s">
        <v>15</v>
      </c>
      <c r="B6292" t="s">
        <v>647</v>
      </c>
      <c r="C6292" t="s">
        <v>17</v>
      </c>
      <c r="D6292" t="s">
        <v>567</v>
      </c>
      <c r="E6292" t="s">
        <v>582</v>
      </c>
      <c r="F6292" t="s">
        <v>24</v>
      </c>
      <c r="G6292" t="s">
        <v>21</v>
      </c>
      <c r="H6292" t="s">
        <v>37</v>
      </c>
      <c r="I6292" t="s">
        <v>38</v>
      </c>
      <c r="J6292" s="2">
        <v>20</v>
      </c>
      <c r="L6292" s="2">
        <v>20</v>
      </c>
      <c r="M6292" s="2">
        <v>56.1</v>
      </c>
    </row>
    <row r="6293" spans="1:13" hidden="1" x14ac:dyDescent="0.3">
      <c r="A6293" t="s">
        <v>15</v>
      </c>
      <c r="B6293" t="s">
        <v>647</v>
      </c>
      <c r="C6293" t="s">
        <v>17</v>
      </c>
      <c r="D6293" t="s">
        <v>567</v>
      </c>
      <c r="E6293" t="s">
        <v>582</v>
      </c>
      <c r="F6293" t="s">
        <v>24</v>
      </c>
      <c r="G6293" t="s">
        <v>21</v>
      </c>
      <c r="H6293" t="s">
        <v>39</v>
      </c>
      <c r="I6293" t="s">
        <v>40</v>
      </c>
      <c r="J6293" s="2">
        <v>5</v>
      </c>
      <c r="L6293" s="2">
        <v>5</v>
      </c>
      <c r="M6293" s="2">
        <v>24.5</v>
      </c>
    </row>
    <row r="6294" spans="1:13" hidden="1" x14ac:dyDescent="0.3">
      <c r="A6294" t="s">
        <v>15</v>
      </c>
      <c r="B6294" t="s">
        <v>647</v>
      </c>
      <c r="C6294" t="s">
        <v>17</v>
      </c>
      <c r="D6294" t="s">
        <v>567</v>
      </c>
      <c r="E6294" t="s">
        <v>582</v>
      </c>
      <c r="F6294" t="s">
        <v>24</v>
      </c>
      <c r="G6294" t="s">
        <v>21</v>
      </c>
      <c r="H6294" t="s">
        <v>41</v>
      </c>
      <c r="I6294" t="s">
        <v>42</v>
      </c>
      <c r="J6294" s="2">
        <v>10</v>
      </c>
      <c r="L6294" s="2">
        <v>10</v>
      </c>
      <c r="M6294" s="2">
        <v>41</v>
      </c>
    </row>
    <row r="6295" spans="1:13" hidden="1" x14ac:dyDescent="0.3">
      <c r="A6295" t="s">
        <v>15</v>
      </c>
      <c r="B6295" t="s">
        <v>647</v>
      </c>
      <c r="C6295" t="s">
        <v>17</v>
      </c>
      <c r="D6295" t="s">
        <v>567</v>
      </c>
      <c r="E6295" t="s">
        <v>582</v>
      </c>
      <c r="F6295" t="s">
        <v>24</v>
      </c>
      <c r="G6295" t="s">
        <v>21</v>
      </c>
      <c r="H6295" t="s">
        <v>43</v>
      </c>
      <c r="I6295" t="s">
        <v>44</v>
      </c>
      <c r="J6295" s="2">
        <v>5</v>
      </c>
      <c r="L6295" s="2">
        <v>5</v>
      </c>
      <c r="M6295" s="2">
        <v>28.2</v>
      </c>
    </row>
    <row r="6296" spans="1:13" hidden="1" x14ac:dyDescent="0.3">
      <c r="A6296" t="s">
        <v>15</v>
      </c>
      <c r="B6296" t="s">
        <v>647</v>
      </c>
      <c r="C6296" t="s">
        <v>17</v>
      </c>
      <c r="D6296" t="s">
        <v>567</v>
      </c>
      <c r="E6296" t="s">
        <v>582</v>
      </c>
      <c r="F6296" t="s">
        <v>24</v>
      </c>
      <c r="G6296" t="s">
        <v>21</v>
      </c>
      <c r="H6296" t="s">
        <v>45</v>
      </c>
      <c r="I6296" t="s">
        <v>46</v>
      </c>
      <c r="J6296" s="2">
        <v>5</v>
      </c>
      <c r="L6296" s="2">
        <v>5</v>
      </c>
      <c r="M6296" s="2">
        <v>49</v>
      </c>
    </row>
    <row r="6297" spans="1:13" hidden="1" x14ac:dyDescent="0.3">
      <c r="A6297" t="s">
        <v>15</v>
      </c>
      <c r="B6297" t="s">
        <v>647</v>
      </c>
      <c r="C6297" t="s">
        <v>17</v>
      </c>
      <c r="D6297" t="s">
        <v>567</v>
      </c>
      <c r="E6297" t="s">
        <v>582</v>
      </c>
      <c r="F6297" t="s">
        <v>24</v>
      </c>
      <c r="G6297" t="s">
        <v>21</v>
      </c>
      <c r="H6297" t="s">
        <v>47</v>
      </c>
      <c r="I6297" t="s">
        <v>48</v>
      </c>
      <c r="J6297" s="2">
        <v>10</v>
      </c>
      <c r="L6297" s="2">
        <v>10</v>
      </c>
      <c r="M6297" s="2">
        <v>33.200000000000003</v>
      </c>
    </row>
    <row r="6298" spans="1:13" hidden="1" x14ac:dyDescent="0.3">
      <c r="A6298" t="s">
        <v>15</v>
      </c>
      <c r="B6298" t="s">
        <v>647</v>
      </c>
      <c r="C6298" t="s">
        <v>17</v>
      </c>
      <c r="D6298" t="s">
        <v>567</v>
      </c>
      <c r="E6298" t="s">
        <v>582</v>
      </c>
      <c r="F6298" t="s">
        <v>24</v>
      </c>
      <c r="G6298" t="s">
        <v>21</v>
      </c>
      <c r="H6298" t="s">
        <v>49</v>
      </c>
      <c r="I6298" t="s">
        <v>50</v>
      </c>
      <c r="J6298" s="2">
        <v>30</v>
      </c>
      <c r="L6298" s="2">
        <v>30</v>
      </c>
      <c r="M6298" s="2">
        <v>25.9</v>
      </c>
    </row>
    <row r="6299" spans="1:13" hidden="1" x14ac:dyDescent="0.3">
      <c r="A6299" t="s">
        <v>15</v>
      </c>
      <c r="B6299" t="s">
        <v>647</v>
      </c>
      <c r="C6299" t="s">
        <v>17</v>
      </c>
      <c r="D6299" t="s">
        <v>567</v>
      </c>
      <c r="E6299" t="s">
        <v>582</v>
      </c>
      <c r="F6299" t="s">
        <v>24</v>
      </c>
      <c r="G6299" t="s">
        <v>21</v>
      </c>
      <c r="H6299" t="s">
        <v>51</v>
      </c>
      <c r="I6299" t="s">
        <v>52</v>
      </c>
      <c r="J6299" s="2">
        <v>35</v>
      </c>
      <c r="L6299" s="2">
        <v>35</v>
      </c>
      <c r="M6299" s="2">
        <v>78.400000000000006</v>
      </c>
    </row>
    <row r="6300" spans="1:13" hidden="1" x14ac:dyDescent="0.3">
      <c r="A6300" t="s">
        <v>15</v>
      </c>
      <c r="B6300" t="s">
        <v>647</v>
      </c>
      <c r="C6300" t="s">
        <v>17</v>
      </c>
      <c r="D6300" t="s">
        <v>567</v>
      </c>
      <c r="E6300" t="s">
        <v>582</v>
      </c>
      <c r="F6300" t="s">
        <v>24</v>
      </c>
      <c r="G6300" t="s">
        <v>21</v>
      </c>
      <c r="H6300" t="s">
        <v>53</v>
      </c>
      <c r="I6300" t="s">
        <v>54</v>
      </c>
      <c r="J6300" s="2">
        <v>30</v>
      </c>
      <c r="L6300" s="2">
        <v>30</v>
      </c>
      <c r="M6300" s="2">
        <v>54.9</v>
      </c>
    </row>
    <row r="6301" spans="1:13" hidden="1" x14ac:dyDescent="0.3">
      <c r="A6301" t="s">
        <v>15</v>
      </c>
      <c r="B6301" t="s">
        <v>647</v>
      </c>
      <c r="C6301" t="s">
        <v>17</v>
      </c>
      <c r="D6301" t="s">
        <v>567</v>
      </c>
      <c r="E6301" t="s">
        <v>582</v>
      </c>
      <c r="F6301" t="s">
        <v>24</v>
      </c>
      <c r="G6301" t="s">
        <v>21</v>
      </c>
      <c r="H6301" t="s">
        <v>55</v>
      </c>
      <c r="I6301" t="s">
        <v>56</v>
      </c>
      <c r="J6301" s="2">
        <v>35</v>
      </c>
      <c r="L6301" s="2">
        <v>35</v>
      </c>
      <c r="M6301" s="2">
        <v>35.1</v>
      </c>
    </row>
    <row r="6302" spans="1:13" hidden="1" x14ac:dyDescent="0.3">
      <c r="A6302" t="s">
        <v>15</v>
      </c>
      <c r="B6302" t="s">
        <v>647</v>
      </c>
      <c r="C6302" t="s">
        <v>17</v>
      </c>
      <c r="D6302" t="s">
        <v>567</v>
      </c>
      <c r="E6302" t="s">
        <v>582</v>
      </c>
      <c r="F6302" t="s">
        <v>24</v>
      </c>
      <c r="G6302" t="s">
        <v>21</v>
      </c>
      <c r="H6302" t="s">
        <v>57</v>
      </c>
      <c r="I6302" t="s">
        <v>58</v>
      </c>
      <c r="J6302" s="2">
        <v>20</v>
      </c>
      <c r="L6302" s="2">
        <v>20</v>
      </c>
      <c r="M6302" s="2">
        <v>22.4</v>
      </c>
    </row>
    <row r="6303" spans="1:13" hidden="1" x14ac:dyDescent="0.3">
      <c r="A6303" t="s">
        <v>15</v>
      </c>
      <c r="B6303" t="s">
        <v>647</v>
      </c>
      <c r="C6303" t="s">
        <v>17</v>
      </c>
      <c r="D6303" t="s">
        <v>567</v>
      </c>
      <c r="E6303" t="s">
        <v>582</v>
      </c>
      <c r="F6303" t="s">
        <v>24</v>
      </c>
      <c r="G6303" t="s">
        <v>21</v>
      </c>
      <c r="H6303" t="s">
        <v>59</v>
      </c>
      <c r="I6303" t="s">
        <v>60</v>
      </c>
      <c r="J6303" s="2">
        <v>15</v>
      </c>
      <c r="L6303" s="2">
        <v>15</v>
      </c>
      <c r="M6303" s="2">
        <v>90.9</v>
      </c>
    </row>
    <row r="6304" spans="1:13" hidden="1" x14ac:dyDescent="0.3">
      <c r="A6304" t="s">
        <v>15</v>
      </c>
      <c r="B6304" t="s">
        <v>647</v>
      </c>
      <c r="C6304" t="s">
        <v>17</v>
      </c>
      <c r="D6304" t="s">
        <v>567</v>
      </c>
      <c r="E6304" t="s">
        <v>582</v>
      </c>
      <c r="F6304" t="s">
        <v>24</v>
      </c>
      <c r="G6304" t="s">
        <v>21</v>
      </c>
      <c r="H6304" t="s">
        <v>61</v>
      </c>
      <c r="I6304" t="s">
        <v>62</v>
      </c>
      <c r="J6304" s="2">
        <v>15</v>
      </c>
      <c r="L6304" s="2">
        <v>15</v>
      </c>
      <c r="M6304" s="2">
        <v>70.900000000000006</v>
      </c>
    </row>
    <row r="6305" spans="1:13" hidden="1" x14ac:dyDescent="0.3">
      <c r="A6305" t="s">
        <v>15</v>
      </c>
      <c r="B6305" t="s">
        <v>647</v>
      </c>
      <c r="C6305" t="s">
        <v>17</v>
      </c>
      <c r="D6305" t="s">
        <v>567</v>
      </c>
      <c r="E6305" t="s">
        <v>582</v>
      </c>
      <c r="F6305" t="s">
        <v>24</v>
      </c>
      <c r="G6305" t="s">
        <v>21</v>
      </c>
      <c r="H6305" t="s">
        <v>63</v>
      </c>
      <c r="I6305" t="s">
        <v>64</v>
      </c>
      <c r="J6305" s="2">
        <v>5</v>
      </c>
      <c r="L6305" s="2">
        <v>5</v>
      </c>
      <c r="M6305" s="2">
        <v>21.1</v>
      </c>
    </row>
    <row r="6306" spans="1:13" hidden="1" x14ac:dyDescent="0.3">
      <c r="A6306" t="s">
        <v>15</v>
      </c>
      <c r="B6306" t="s">
        <v>647</v>
      </c>
      <c r="C6306" t="s">
        <v>17</v>
      </c>
      <c r="D6306" t="s">
        <v>567</v>
      </c>
      <c r="E6306" t="s">
        <v>582</v>
      </c>
      <c r="F6306" t="s">
        <v>24</v>
      </c>
      <c r="G6306" t="s">
        <v>21</v>
      </c>
      <c r="H6306" t="s">
        <v>65</v>
      </c>
      <c r="I6306" t="s">
        <v>66</v>
      </c>
    </row>
    <row r="6307" spans="1:13" hidden="1" x14ac:dyDescent="0.3">
      <c r="A6307" t="s">
        <v>15</v>
      </c>
      <c r="B6307" t="s">
        <v>647</v>
      </c>
      <c r="C6307" t="s">
        <v>17</v>
      </c>
      <c r="D6307" t="s">
        <v>567</v>
      </c>
      <c r="E6307" t="s">
        <v>582</v>
      </c>
      <c r="F6307" t="s">
        <v>24</v>
      </c>
      <c r="G6307" t="s">
        <v>21</v>
      </c>
      <c r="H6307" t="s">
        <v>67</v>
      </c>
      <c r="I6307" t="s">
        <v>68</v>
      </c>
      <c r="J6307" s="2">
        <v>5</v>
      </c>
      <c r="L6307" s="2">
        <v>5</v>
      </c>
      <c r="M6307" s="2">
        <v>57.4</v>
      </c>
    </row>
    <row r="6308" spans="1:13" hidden="1" x14ac:dyDescent="0.3">
      <c r="A6308" t="s">
        <v>15</v>
      </c>
      <c r="B6308" t="s">
        <v>647</v>
      </c>
      <c r="C6308" t="s">
        <v>17</v>
      </c>
      <c r="D6308" t="s">
        <v>567</v>
      </c>
      <c r="E6308" t="s">
        <v>582</v>
      </c>
      <c r="F6308" t="s">
        <v>24</v>
      </c>
      <c r="G6308" t="s">
        <v>21</v>
      </c>
      <c r="H6308" t="s">
        <v>69</v>
      </c>
      <c r="I6308" t="s">
        <v>70</v>
      </c>
      <c r="J6308" s="2">
        <v>25</v>
      </c>
      <c r="L6308" s="2">
        <v>25</v>
      </c>
      <c r="M6308" s="2">
        <v>28.9</v>
      </c>
    </row>
    <row r="6309" spans="1:13" hidden="1" x14ac:dyDescent="0.3">
      <c r="A6309" t="s">
        <v>15</v>
      </c>
      <c r="B6309" t="s">
        <v>647</v>
      </c>
      <c r="C6309" t="s">
        <v>17</v>
      </c>
      <c r="D6309" t="s">
        <v>567</v>
      </c>
      <c r="E6309" t="s">
        <v>582</v>
      </c>
      <c r="F6309" t="s">
        <v>24</v>
      </c>
      <c r="G6309" t="s">
        <v>21</v>
      </c>
      <c r="H6309" t="s">
        <v>71</v>
      </c>
      <c r="I6309" t="s">
        <v>72</v>
      </c>
      <c r="J6309" s="2">
        <v>10</v>
      </c>
      <c r="L6309" s="2">
        <v>10</v>
      </c>
      <c r="M6309" s="2">
        <v>47.6</v>
      </c>
    </row>
    <row r="6310" spans="1:13" hidden="1" x14ac:dyDescent="0.3">
      <c r="A6310" t="s">
        <v>15</v>
      </c>
      <c r="B6310" t="s">
        <v>647</v>
      </c>
      <c r="C6310" t="s">
        <v>17</v>
      </c>
      <c r="D6310" t="s">
        <v>567</v>
      </c>
      <c r="E6310" t="s">
        <v>582</v>
      </c>
      <c r="F6310" t="s">
        <v>24</v>
      </c>
      <c r="G6310" t="s">
        <v>21</v>
      </c>
      <c r="H6310" t="s">
        <v>73</v>
      </c>
      <c r="I6310" t="s">
        <v>74</v>
      </c>
    </row>
    <row r="6311" spans="1:13" hidden="1" x14ac:dyDescent="0.3">
      <c r="A6311" t="s">
        <v>15</v>
      </c>
      <c r="B6311" t="s">
        <v>647</v>
      </c>
      <c r="C6311" t="s">
        <v>17</v>
      </c>
      <c r="D6311" t="s">
        <v>567</v>
      </c>
      <c r="E6311" t="s">
        <v>582</v>
      </c>
      <c r="F6311" t="s">
        <v>24</v>
      </c>
      <c r="G6311" t="s">
        <v>21</v>
      </c>
      <c r="H6311" t="s">
        <v>75</v>
      </c>
      <c r="I6311" t="s">
        <v>76</v>
      </c>
      <c r="J6311" s="2">
        <v>75</v>
      </c>
      <c r="L6311" s="2">
        <v>75</v>
      </c>
      <c r="M6311" s="2">
        <v>369.5</v>
      </c>
    </row>
    <row r="6312" spans="1:13" hidden="1" x14ac:dyDescent="0.3">
      <c r="A6312" t="s">
        <v>15</v>
      </c>
      <c r="B6312" t="s">
        <v>647</v>
      </c>
      <c r="C6312" t="s">
        <v>17</v>
      </c>
      <c r="D6312" t="s">
        <v>567</v>
      </c>
      <c r="E6312" t="s">
        <v>582</v>
      </c>
      <c r="F6312" t="s">
        <v>24</v>
      </c>
      <c r="G6312" t="s">
        <v>21</v>
      </c>
      <c r="H6312" t="s">
        <v>77</v>
      </c>
      <c r="I6312" t="s">
        <v>78</v>
      </c>
      <c r="J6312" s="2">
        <v>15</v>
      </c>
      <c r="L6312" s="2">
        <v>15</v>
      </c>
      <c r="M6312" s="2">
        <v>106</v>
      </c>
    </row>
    <row r="6313" spans="1:13" hidden="1" x14ac:dyDescent="0.3">
      <c r="A6313" t="s">
        <v>15</v>
      </c>
      <c r="B6313" t="s">
        <v>647</v>
      </c>
      <c r="C6313" t="s">
        <v>17</v>
      </c>
      <c r="D6313" t="s">
        <v>567</v>
      </c>
      <c r="E6313" t="s">
        <v>582</v>
      </c>
      <c r="F6313" t="s">
        <v>24</v>
      </c>
      <c r="G6313" t="s">
        <v>21</v>
      </c>
      <c r="H6313" t="s">
        <v>79</v>
      </c>
      <c r="I6313" t="s">
        <v>80</v>
      </c>
      <c r="J6313" s="2">
        <v>20</v>
      </c>
      <c r="L6313" s="2">
        <v>20</v>
      </c>
      <c r="M6313" s="2">
        <v>53.4</v>
      </c>
    </row>
    <row r="6314" spans="1:13" hidden="1" x14ac:dyDescent="0.3">
      <c r="A6314" t="s">
        <v>15</v>
      </c>
      <c r="B6314" t="s">
        <v>647</v>
      </c>
      <c r="C6314" t="s">
        <v>17</v>
      </c>
      <c r="D6314" t="s">
        <v>567</v>
      </c>
      <c r="E6314" t="s">
        <v>582</v>
      </c>
      <c r="F6314" t="s">
        <v>24</v>
      </c>
      <c r="G6314" t="s">
        <v>21</v>
      </c>
      <c r="H6314" t="s">
        <v>81</v>
      </c>
      <c r="I6314" t="s">
        <v>82</v>
      </c>
      <c r="J6314" s="2">
        <v>130</v>
      </c>
      <c r="L6314" s="2">
        <v>130</v>
      </c>
      <c r="M6314" s="2">
        <v>120.1</v>
      </c>
    </row>
    <row r="6315" spans="1:13" hidden="1" x14ac:dyDescent="0.3">
      <c r="A6315" t="s">
        <v>15</v>
      </c>
      <c r="B6315" t="s">
        <v>647</v>
      </c>
      <c r="C6315" t="s">
        <v>17</v>
      </c>
      <c r="D6315" t="s">
        <v>567</v>
      </c>
      <c r="E6315" t="s">
        <v>582</v>
      </c>
      <c r="F6315" t="s">
        <v>24</v>
      </c>
      <c r="G6315" t="s">
        <v>21</v>
      </c>
      <c r="H6315" t="s">
        <v>83</v>
      </c>
      <c r="I6315" t="s">
        <v>84</v>
      </c>
    </row>
    <row r="6316" spans="1:13" hidden="1" x14ac:dyDescent="0.3">
      <c r="A6316" t="s">
        <v>15</v>
      </c>
      <c r="B6316" t="s">
        <v>647</v>
      </c>
      <c r="C6316" t="s">
        <v>17</v>
      </c>
      <c r="D6316" t="s">
        <v>567</v>
      </c>
      <c r="E6316" t="s">
        <v>582</v>
      </c>
      <c r="F6316" t="s">
        <v>24</v>
      </c>
      <c r="G6316" t="s">
        <v>21</v>
      </c>
      <c r="H6316" t="s">
        <v>85</v>
      </c>
      <c r="I6316" t="s">
        <v>86</v>
      </c>
      <c r="J6316" s="2">
        <v>15</v>
      </c>
      <c r="L6316" s="2">
        <v>15</v>
      </c>
      <c r="M6316" s="2">
        <v>41.5</v>
      </c>
    </row>
    <row r="6317" spans="1:13" hidden="1" x14ac:dyDescent="0.3">
      <c r="A6317" t="s">
        <v>15</v>
      </c>
      <c r="B6317" t="s">
        <v>647</v>
      </c>
      <c r="C6317" t="s">
        <v>17</v>
      </c>
      <c r="D6317" t="s">
        <v>567</v>
      </c>
      <c r="E6317" t="s">
        <v>582</v>
      </c>
      <c r="F6317" t="s">
        <v>24</v>
      </c>
      <c r="G6317" t="s">
        <v>21</v>
      </c>
      <c r="H6317" t="s">
        <v>87</v>
      </c>
      <c r="I6317" t="s">
        <v>88</v>
      </c>
    </row>
    <row r="6318" spans="1:13" hidden="1" x14ac:dyDescent="0.3">
      <c r="A6318" t="s">
        <v>15</v>
      </c>
      <c r="B6318" t="s">
        <v>647</v>
      </c>
      <c r="C6318" t="s">
        <v>17</v>
      </c>
      <c r="D6318" t="s">
        <v>567</v>
      </c>
      <c r="E6318" t="s">
        <v>582</v>
      </c>
      <c r="F6318" t="s">
        <v>24</v>
      </c>
      <c r="G6318" t="s">
        <v>21</v>
      </c>
      <c r="H6318" t="s">
        <v>89</v>
      </c>
      <c r="I6318" t="s">
        <v>90</v>
      </c>
      <c r="J6318" s="2">
        <v>35</v>
      </c>
      <c r="L6318" s="2">
        <v>35</v>
      </c>
      <c r="M6318" s="2">
        <v>58</v>
      </c>
    </row>
    <row r="6319" spans="1:13" hidden="1" x14ac:dyDescent="0.3">
      <c r="A6319" t="s">
        <v>15</v>
      </c>
      <c r="B6319" t="s">
        <v>647</v>
      </c>
      <c r="C6319" t="s">
        <v>17</v>
      </c>
      <c r="D6319" t="s">
        <v>567</v>
      </c>
      <c r="E6319" t="s">
        <v>582</v>
      </c>
      <c r="F6319" t="s">
        <v>24</v>
      </c>
      <c r="G6319" t="s">
        <v>21</v>
      </c>
      <c r="H6319" t="s">
        <v>91</v>
      </c>
      <c r="I6319" t="s">
        <v>92</v>
      </c>
      <c r="J6319" s="2">
        <v>20</v>
      </c>
      <c r="L6319" s="2">
        <v>20</v>
      </c>
      <c r="M6319" s="2">
        <v>42.4</v>
      </c>
    </row>
    <row r="6320" spans="1:13" hidden="1" x14ac:dyDescent="0.3">
      <c r="A6320" t="s">
        <v>15</v>
      </c>
      <c r="B6320" t="s">
        <v>647</v>
      </c>
      <c r="C6320" t="s">
        <v>17</v>
      </c>
      <c r="D6320" t="s">
        <v>567</v>
      </c>
      <c r="E6320" t="s">
        <v>582</v>
      </c>
      <c r="F6320" t="s">
        <v>24</v>
      </c>
      <c r="G6320" t="s">
        <v>21</v>
      </c>
      <c r="H6320" t="s">
        <v>93</v>
      </c>
      <c r="I6320" t="s">
        <v>94</v>
      </c>
      <c r="J6320" s="2">
        <v>10</v>
      </c>
      <c r="L6320" s="2">
        <v>10</v>
      </c>
      <c r="M6320" s="2">
        <v>36.4</v>
      </c>
    </row>
    <row r="6321" spans="1:13" hidden="1" x14ac:dyDescent="0.3">
      <c r="A6321" t="s">
        <v>15</v>
      </c>
      <c r="B6321" t="s">
        <v>647</v>
      </c>
      <c r="C6321" t="s">
        <v>17</v>
      </c>
      <c r="D6321" t="s">
        <v>567</v>
      </c>
      <c r="E6321" t="s">
        <v>582</v>
      </c>
      <c r="F6321" t="s">
        <v>24</v>
      </c>
      <c r="G6321" t="s">
        <v>21</v>
      </c>
      <c r="H6321" t="s">
        <v>95</v>
      </c>
      <c r="I6321" t="s">
        <v>96</v>
      </c>
    </row>
    <row r="6322" spans="1:13" hidden="1" x14ac:dyDescent="0.3">
      <c r="A6322" t="s">
        <v>15</v>
      </c>
      <c r="B6322" t="s">
        <v>647</v>
      </c>
      <c r="C6322" t="s">
        <v>17</v>
      </c>
      <c r="D6322" t="s">
        <v>567</v>
      </c>
      <c r="E6322" t="s">
        <v>582</v>
      </c>
      <c r="F6322" t="s">
        <v>24</v>
      </c>
      <c r="G6322" t="s">
        <v>21</v>
      </c>
      <c r="H6322" t="s">
        <v>97</v>
      </c>
      <c r="I6322" t="s">
        <v>98</v>
      </c>
      <c r="J6322" s="2">
        <v>15</v>
      </c>
      <c r="L6322" s="2">
        <v>15</v>
      </c>
      <c r="M6322" s="2">
        <v>96.6</v>
      </c>
    </row>
    <row r="6323" spans="1:13" hidden="1" x14ac:dyDescent="0.3">
      <c r="A6323" t="s">
        <v>15</v>
      </c>
      <c r="B6323" t="s">
        <v>647</v>
      </c>
      <c r="C6323" t="s">
        <v>17</v>
      </c>
      <c r="D6323" t="s">
        <v>567</v>
      </c>
      <c r="E6323" t="s">
        <v>582</v>
      </c>
      <c r="F6323" t="s">
        <v>24</v>
      </c>
      <c r="G6323" t="s">
        <v>21</v>
      </c>
      <c r="H6323" t="s">
        <v>99</v>
      </c>
      <c r="I6323" t="s">
        <v>100</v>
      </c>
      <c r="J6323" s="2">
        <v>25</v>
      </c>
      <c r="L6323" s="2">
        <v>25</v>
      </c>
      <c r="M6323" s="2">
        <v>26.9</v>
      </c>
    </row>
    <row r="6324" spans="1:13" hidden="1" x14ac:dyDescent="0.3">
      <c r="A6324" t="s">
        <v>15</v>
      </c>
      <c r="B6324" t="s">
        <v>647</v>
      </c>
      <c r="C6324" t="s">
        <v>17</v>
      </c>
      <c r="D6324" t="s">
        <v>567</v>
      </c>
      <c r="E6324" t="s">
        <v>582</v>
      </c>
      <c r="F6324" t="s">
        <v>24</v>
      </c>
      <c r="G6324" t="s">
        <v>21</v>
      </c>
      <c r="H6324" t="s">
        <v>101</v>
      </c>
      <c r="I6324" t="s">
        <v>102</v>
      </c>
      <c r="J6324" s="2">
        <v>35</v>
      </c>
      <c r="L6324" s="2">
        <v>35</v>
      </c>
      <c r="M6324" s="2">
        <v>53.5</v>
      </c>
    </row>
    <row r="6325" spans="1:13" hidden="1" x14ac:dyDescent="0.3">
      <c r="A6325" t="s">
        <v>15</v>
      </c>
      <c r="B6325" t="s">
        <v>647</v>
      </c>
      <c r="C6325" t="s">
        <v>17</v>
      </c>
      <c r="D6325" t="s">
        <v>567</v>
      </c>
      <c r="E6325" t="s">
        <v>582</v>
      </c>
      <c r="F6325" t="s">
        <v>24</v>
      </c>
      <c r="G6325" t="s">
        <v>21</v>
      </c>
      <c r="H6325" t="s">
        <v>103</v>
      </c>
      <c r="I6325" t="s">
        <v>104</v>
      </c>
    </row>
    <row r="6326" spans="1:13" hidden="1" x14ac:dyDescent="0.3">
      <c r="A6326" t="s">
        <v>15</v>
      </c>
      <c r="B6326" t="s">
        <v>647</v>
      </c>
      <c r="C6326" t="s">
        <v>17</v>
      </c>
      <c r="D6326" t="s">
        <v>567</v>
      </c>
      <c r="E6326" t="s">
        <v>582</v>
      </c>
      <c r="F6326" t="s">
        <v>24</v>
      </c>
      <c r="G6326" t="s">
        <v>21</v>
      </c>
      <c r="H6326" t="s">
        <v>105</v>
      </c>
      <c r="I6326" t="s">
        <v>106</v>
      </c>
      <c r="J6326" s="2">
        <v>30</v>
      </c>
      <c r="L6326" s="2">
        <v>30</v>
      </c>
      <c r="M6326" s="2">
        <v>82.1</v>
      </c>
    </row>
    <row r="6327" spans="1:13" hidden="1" x14ac:dyDescent="0.3">
      <c r="A6327" t="s">
        <v>15</v>
      </c>
      <c r="B6327" t="s">
        <v>647</v>
      </c>
      <c r="C6327" t="s">
        <v>17</v>
      </c>
      <c r="D6327" t="s">
        <v>567</v>
      </c>
      <c r="E6327" t="s">
        <v>582</v>
      </c>
      <c r="F6327" t="s">
        <v>24</v>
      </c>
      <c r="G6327" t="s">
        <v>21</v>
      </c>
      <c r="H6327" t="s">
        <v>107</v>
      </c>
      <c r="I6327" t="s">
        <v>108</v>
      </c>
      <c r="J6327" s="2">
        <v>15</v>
      </c>
      <c r="L6327" s="2">
        <v>15</v>
      </c>
      <c r="M6327" s="2">
        <v>31.3</v>
      </c>
    </row>
    <row r="6328" spans="1:13" hidden="1" x14ac:dyDescent="0.3">
      <c r="A6328" t="s">
        <v>15</v>
      </c>
      <c r="B6328" t="s">
        <v>647</v>
      </c>
      <c r="C6328" t="s">
        <v>17</v>
      </c>
      <c r="D6328" t="s">
        <v>567</v>
      </c>
      <c r="E6328" t="s">
        <v>582</v>
      </c>
      <c r="F6328" t="s">
        <v>24</v>
      </c>
      <c r="G6328" t="s">
        <v>21</v>
      </c>
      <c r="H6328" t="s">
        <v>109</v>
      </c>
      <c r="I6328" t="s">
        <v>109</v>
      </c>
      <c r="J6328" s="2">
        <v>15</v>
      </c>
      <c r="L6328" s="2">
        <v>15</v>
      </c>
    </row>
    <row r="6329" spans="1:13" hidden="1" x14ac:dyDescent="0.3">
      <c r="A6329" t="s">
        <v>15</v>
      </c>
      <c r="B6329" t="s">
        <v>647</v>
      </c>
      <c r="C6329" t="s">
        <v>17</v>
      </c>
      <c r="D6329" t="s">
        <v>567</v>
      </c>
      <c r="E6329" t="s">
        <v>585</v>
      </c>
      <c r="F6329" t="s">
        <v>24</v>
      </c>
      <c r="G6329" t="s">
        <v>21</v>
      </c>
      <c r="H6329" t="s">
        <v>25</v>
      </c>
      <c r="I6329" t="s">
        <v>26</v>
      </c>
    </row>
    <row r="6330" spans="1:13" hidden="1" x14ac:dyDescent="0.3">
      <c r="A6330" t="s">
        <v>15</v>
      </c>
      <c r="B6330" t="s">
        <v>647</v>
      </c>
      <c r="C6330" t="s">
        <v>17</v>
      </c>
      <c r="D6330" t="s">
        <v>567</v>
      </c>
      <c r="E6330" t="s">
        <v>585</v>
      </c>
      <c r="F6330" t="s">
        <v>24</v>
      </c>
      <c r="G6330" t="s">
        <v>21</v>
      </c>
      <c r="H6330" t="s">
        <v>27</v>
      </c>
      <c r="I6330" t="s">
        <v>28</v>
      </c>
      <c r="J6330" s="2">
        <v>15</v>
      </c>
      <c r="L6330" s="2">
        <v>15</v>
      </c>
      <c r="M6330" s="2">
        <v>59</v>
      </c>
    </row>
    <row r="6331" spans="1:13" hidden="1" x14ac:dyDescent="0.3">
      <c r="A6331" t="s">
        <v>15</v>
      </c>
      <c r="B6331" t="s">
        <v>647</v>
      </c>
      <c r="C6331" t="s">
        <v>17</v>
      </c>
      <c r="D6331" t="s">
        <v>567</v>
      </c>
      <c r="E6331" t="s">
        <v>585</v>
      </c>
      <c r="F6331" t="s">
        <v>24</v>
      </c>
      <c r="G6331" t="s">
        <v>21</v>
      </c>
      <c r="H6331" t="s">
        <v>29</v>
      </c>
      <c r="I6331" t="s">
        <v>30</v>
      </c>
    </row>
    <row r="6332" spans="1:13" hidden="1" x14ac:dyDescent="0.3">
      <c r="A6332" t="s">
        <v>15</v>
      </c>
      <c r="B6332" t="s">
        <v>647</v>
      </c>
      <c r="C6332" t="s">
        <v>17</v>
      </c>
      <c r="D6332" t="s">
        <v>567</v>
      </c>
      <c r="E6332" t="s">
        <v>585</v>
      </c>
      <c r="F6332" t="s">
        <v>24</v>
      </c>
      <c r="G6332" t="s">
        <v>21</v>
      </c>
      <c r="H6332" t="s">
        <v>31</v>
      </c>
      <c r="I6332" t="s">
        <v>32</v>
      </c>
      <c r="J6332" s="2">
        <v>5</v>
      </c>
      <c r="L6332" s="2">
        <v>5</v>
      </c>
      <c r="M6332" s="2">
        <v>47.2</v>
      </c>
    </row>
    <row r="6333" spans="1:13" hidden="1" x14ac:dyDescent="0.3">
      <c r="A6333" t="s">
        <v>15</v>
      </c>
      <c r="B6333" t="s">
        <v>647</v>
      </c>
      <c r="C6333" t="s">
        <v>17</v>
      </c>
      <c r="D6333" t="s">
        <v>567</v>
      </c>
      <c r="E6333" t="s">
        <v>585</v>
      </c>
      <c r="F6333" t="s">
        <v>24</v>
      </c>
      <c r="G6333" t="s">
        <v>21</v>
      </c>
      <c r="H6333" t="s">
        <v>33</v>
      </c>
      <c r="I6333" t="s">
        <v>34</v>
      </c>
      <c r="J6333" s="2">
        <v>15</v>
      </c>
      <c r="L6333" s="2">
        <v>15</v>
      </c>
      <c r="M6333" s="2">
        <v>77.400000000000006</v>
      </c>
    </row>
    <row r="6334" spans="1:13" hidden="1" x14ac:dyDescent="0.3">
      <c r="A6334" t="s">
        <v>15</v>
      </c>
      <c r="B6334" t="s">
        <v>647</v>
      </c>
      <c r="C6334" t="s">
        <v>17</v>
      </c>
      <c r="D6334" t="s">
        <v>567</v>
      </c>
      <c r="E6334" t="s">
        <v>585</v>
      </c>
      <c r="F6334" t="s">
        <v>24</v>
      </c>
      <c r="G6334" t="s">
        <v>21</v>
      </c>
      <c r="H6334" t="s">
        <v>35</v>
      </c>
      <c r="I6334" t="s">
        <v>36</v>
      </c>
      <c r="J6334" s="2">
        <v>25</v>
      </c>
      <c r="L6334" s="2">
        <v>25</v>
      </c>
      <c r="M6334" s="2">
        <v>45.3</v>
      </c>
    </row>
    <row r="6335" spans="1:13" hidden="1" x14ac:dyDescent="0.3">
      <c r="A6335" t="s">
        <v>15</v>
      </c>
      <c r="B6335" t="s">
        <v>647</v>
      </c>
      <c r="C6335" t="s">
        <v>17</v>
      </c>
      <c r="D6335" t="s">
        <v>567</v>
      </c>
      <c r="E6335" t="s">
        <v>585</v>
      </c>
      <c r="F6335" t="s">
        <v>24</v>
      </c>
      <c r="G6335" t="s">
        <v>21</v>
      </c>
      <c r="H6335" t="s">
        <v>37</v>
      </c>
      <c r="I6335" t="s">
        <v>38</v>
      </c>
      <c r="J6335" s="2">
        <v>15</v>
      </c>
      <c r="L6335" s="2">
        <v>15</v>
      </c>
      <c r="M6335" s="2">
        <v>54.5</v>
      </c>
    </row>
    <row r="6336" spans="1:13" hidden="1" x14ac:dyDescent="0.3">
      <c r="A6336" t="s">
        <v>15</v>
      </c>
      <c r="B6336" t="s">
        <v>647</v>
      </c>
      <c r="C6336" t="s">
        <v>17</v>
      </c>
      <c r="D6336" t="s">
        <v>567</v>
      </c>
      <c r="E6336" t="s">
        <v>585</v>
      </c>
      <c r="F6336" t="s">
        <v>24</v>
      </c>
      <c r="G6336" t="s">
        <v>21</v>
      </c>
      <c r="H6336" t="s">
        <v>39</v>
      </c>
      <c r="I6336" t="s">
        <v>40</v>
      </c>
      <c r="J6336" s="2">
        <v>50</v>
      </c>
      <c r="L6336" s="2">
        <v>50</v>
      </c>
      <c r="M6336" s="2">
        <v>484.9</v>
      </c>
    </row>
    <row r="6337" spans="1:13" hidden="1" x14ac:dyDescent="0.3">
      <c r="A6337" t="s">
        <v>15</v>
      </c>
      <c r="B6337" t="s">
        <v>647</v>
      </c>
      <c r="C6337" t="s">
        <v>17</v>
      </c>
      <c r="D6337" t="s">
        <v>567</v>
      </c>
      <c r="E6337" t="s">
        <v>585</v>
      </c>
      <c r="F6337" t="s">
        <v>24</v>
      </c>
      <c r="G6337" t="s">
        <v>21</v>
      </c>
      <c r="H6337" t="s">
        <v>41</v>
      </c>
      <c r="I6337" t="s">
        <v>42</v>
      </c>
    </row>
    <row r="6338" spans="1:13" hidden="1" x14ac:dyDescent="0.3">
      <c r="A6338" t="s">
        <v>15</v>
      </c>
      <c r="B6338" t="s">
        <v>647</v>
      </c>
      <c r="C6338" t="s">
        <v>17</v>
      </c>
      <c r="D6338" t="s">
        <v>567</v>
      </c>
      <c r="E6338" t="s">
        <v>585</v>
      </c>
      <c r="F6338" t="s">
        <v>24</v>
      </c>
      <c r="G6338" t="s">
        <v>21</v>
      </c>
      <c r="H6338" t="s">
        <v>43</v>
      </c>
      <c r="I6338" t="s">
        <v>44</v>
      </c>
    </row>
    <row r="6339" spans="1:13" hidden="1" x14ac:dyDescent="0.3">
      <c r="A6339" t="s">
        <v>15</v>
      </c>
      <c r="B6339" t="s">
        <v>647</v>
      </c>
      <c r="C6339" t="s">
        <v>17</v>
      </c>
      <c r="D6339" t="s">
        <v>567</v>
      </c>
      <c r="E6339" t="s">
        <v>585</v>
      </c>
      <c r="F6339" t="s">
        <v>24</v>
      </c>
      <c r="G6339" t="s">
        <v>21</v>
      </c>
      <c r="H6339" t="s">
        <v>45</v>
      </c>
      <c r="I6339" t="s">
        <v>46</v>
      </c>
    </row>
    <row r="6340" spans="1:13" hidden="1" x14ac:dyDescent="0.3">
      <c r="A6340" t="s">
        <v>15</v>
      </c>
      <c r="B6340" t="s">
        <v>647</v>
      </c>
      <c r="C6340" t="s">
        <v>17</v>
      </c>
      <c r="D6340" t="s">
        <v>567</v>
      </c>
      <c r="E6340" t="s">
        <v>585</v>
      </c>
      <c r="F6340" t="s">
        <v>24</v>
      </c>
      <c r="G6340" t="s">
        <v>21</v>
      </c>
      <c r="H6340" t="s">
        <v>47</v>
      </c>
      <c r="I6340" t="s">
        <v>48</v>
      </c>
      <c r="J6340" s="2">
        <v>10</v>
      </c>
      <c r="L6340" s="2">
        <v>10</v>
      </c>
      <c r="M6340" s="2">
        <v>43.7</v>
      </c>
    </row>
    <row r="6341" spans="1:13" hidden="1" x14ac:dyDescent="0.3">
      <c r="A6341" t="s">
        <v>15</v>
      </c>
      <c r="B6341" t="s">
        <v>647</v>
      </c>
      <c r="C6341" t="s">
        <v>17</v>
      </c>
      <c r="D6341" t="s">
        <v>567</v>
      </c>
      <c r="E6341" t="s">
        <v>585</v>
      </c>
      <c r="F6341" t="s">
        <v>24</v>
      </c>
      <c r="G6341" t="s">
        <v>21</v>
      </c>
      <c r="H6341" t="s">
        <v>49</v>
      </c>
      <c r="I6341" t="s">
        <v>50</v>
      </c>
      <c r="J6341" s="2">
        <v>65</v>
      </c>
      <c r="L6341" s="2">
        <v>65</v>
      </c>
      <c r="M6341" s="2">
        <v>84.1</v>
      </c>
    </row>
    <row r="6342" spans="1:13" hidden="1" x14ac:dyDescent="0.3">
      <c r="A6342" t="s">
        <v>15</v>
      </c>
      <c r="B6342" t="s">
        <v>647</v>
      </c>
      <c r="C6342" t="s">
        <v>17</v>
      </c>
      <c r="D6342" t="s">
        <v>567</v>
      </c>
      <c r="E6342" t="s">
        <v>585</v>
      </c>
      <c r="F6342" t="s">
        <v>24</v>
      </c>
      <c r="G6342" t="s">
        <v>21</v>
      </c>
      <c r="H6342" t="s">
        <v>51</v>
      </c>
      <c r="I6342" t="s">
        <v>52</v>
      </c>
      <c r="J6342" s="2">
        <v>10</v>
      </c>
      <c r="L6342" s="2">
        <v>10</v>
      </c>
      <c r="M6342" s="2">
        <v>43</v>
      </c>
    </row>
    <row r="6343" spans="1:13" hidden="1" x14ac:dyDescent="0.3">
      <c r="A6343" t="s">
        <v>15</v>
      </c>
      <c r="B6343" t="s">
        <v>647</v>
      </c>
      <c r="C6343" t="s">
        <v>17</v>
      </c>
      <c r="D6343" t="s">
        <v>567</v>
      </c>
      <c r="E6343" t="s">
        <v>585</v>
      </c>
      <c r="F6343" t="s">
        <v>24</v>
      </c>
      <c r="G6343" t="s">
        <v>21</v>
      </c>
      <c r="H6343" t="s">
        <v>53</v>
      </c>
      <c r="I6343" t="s">
        <v>54</v>
      </c>
      <c r="J6343" s="2">
        <v>15</v>
      </c>
      <c r="L6343" s="2">
        <v>15</v>
      </c>
      <c r="M6343" s="2">
        <v>49.6</v>
      </c>
    </row>
    <row r="6344" spans="1:13" hidden="1" x14ac:dyDescent="0.3">
      <c r="A6344" t="s">
        <v>15</v>
      </c>
      <c r="B6344" t="s">
        <v>647</v>
      </c>
      <c r="C6344" t="s">
        <v>17</v>
      </c>
      <c r="D6344" t="s">
        <v>567</v>
      </c>
      <c r="E6344" t="s">
        <v>585</v>
      </c>
      <c r="F6344" t="s">
        <v>24</v>
      </c>
      <c r="G6344" t="s">
        <v>21</v>
      </c>
      <c r="H6344" t="s">
        <v>55</v>
      </c>
      <c r="I6344" t="s">
        <v>56</v>
      </c>
      <c r="J6344" s="2">
        <v>65</v>
      </c>
      <c r="L6344" s="2">
        <v>65</v>
      </c>
      <c r="M6344" s="2">
        <v>66.2</v>
      </c>
    </row>
    <row r="6345" spans="1:13" hidden="1" x14ac:dyDescent="0.3">
      <c r="A6345" t="s">
        <v>15</v>
      </c>
      <c r="B6345" t="s">
        <v>647</v>
      </c>
      <c r="C6345" t="s">
        <v>17</v>
      </c>
      <c r="D6345" t="s">
        <v>567</v>
      </c>
      <c r="E6345" t="s">
        <v>585</v>
      </c>
      <c r="F6345" t="s">
        <v>24</v>
      </c>
      <c r="G6345" t="s">
        <v>21</v>
      </c>
      <c r="H6345" t="s">
        <v>57</v>
      </c>
      <c r="I6345" t="s">
        <v>58</v>
      </c>
      <c r="J6345" s="2">
        <v>60</v>
      </c>
      <c r="L6345" s="2">
        <v>60</v>
      </c>
      <c r="M6345" s="2">
        <v>45</v>
      </c>
    </row>
    <row r="6346" spans="1:13" hidden="1" x14ac:dyDescent="0.3">
      <c r="A6346" t="s">
        <v>15</v>
      </c>
      <c r="B6346" t="s">
        <v>647</v>
      </c>
      <c r="C6346" t="s">
        <v>17</v>
      </c>
      <c r="D6346" t="s">
        <v>567</v>
      </c>
      <c r="E6346" t="s">
        <v>585</v>
      </c>
      <c r="F6346" t="s">
        <v>24</v>
      </c>
      <c r="G6346" t="s">
        <v>21</v>
      </c>
      <c r="H6346" t="s">
        <v>59</v>
      </c>
      <c r="I6346" t="s">
        <v>60</v>
      </c>
    </row>
    <row r="6347" spans="1:13" hidden="1" x14ac:dyDescent="0.3">
      <c r="A6347" t="s">
        <v>15</v>
      </c>
      <c r="B6347" t="s">
        <v>647</v>
      </c>
      <c r="C6347" t="s">
        <v>17</v>
      </c>
      <c r="D6347" t="s">
        <v>567</v>
      </c>
      <c r="E6347" t="s">
        <v>585</v>
      </c>
      <c r="F6347" t="s">
        <v>24</v>
      </c>
      <c r="G6347" t="s">
        <v>21</v>
      </c>
      <c r="H6347" t="s">
        <v>61</v>
      </c>
      <c r="I6347" t="s">
        <v>62</v>
      </c>
      <c r="J6347" s="2">
        <v>5</v>
      </c>
      <c r="L6347" s="2">
        <v>5</v>
      </c>
      <c r="M6347" s="2">
        <v>54.8</v>
      </c>
    </row>
    <row r="6348" spans="1:13" hidden="1" x14ac:dyDescent="0.3">
      <c r="A6348" t="s">
        <v>15</v>
      </c>
      <c r="B6348" t="s">
        <v>647</v>
      </c>
      <c r="C6348" t="s">
        <v>17</v>
      </c>
      <c r="D6348" t="s">
        <v>567</v>
      </c>
      <c r="E6348" t="s">
        <v>585</v>
      </c>
      <c r="F6348" t="s">
        <v>24</v>
      </c>
      <c r="G6348" t="s">
        <v>21</v>
      </c>
      <c r="H6348" t="s">
        <v>63</v>
      </c>
      <c r="I6348" t="s">
        <v>64</v>
      </c>
      <c r="J6348" s="2">
        <v>10</v>
      </c>
      <c r="L6348" s="2">
        <v>10</v>
      </c>
      <c r="M6348" s="2">
        <v>51.3</v>
      </c>
    </row>
    <row r="6349" spans="1:13" hidden="1" x14ac:dyDescent="0.3">
      <c r="A6349" t="s">
        <v>15</v>
      </c>
      <c r="B6349" t="s">
        <v>647</v>
      </c>
      <c r="C6349" t="s">
        <v>17</v>
      </c>
      <c r="D6349" t="s">
        <v>567</v>
      </c>
      <c r="E6349" t="s">
        <v>585</v>
      </c>
      <c r="F6349" t="s">
        <v>24</v>
      </c>
      <c r="G6349" t="s">
        <v>21</v>
      </c>
      <c r="H6349" t="s">
        <v>65</v>
      </c>
      <c r="I6349" t="s">
        <v>66</v>
      </c>
      <c r="J6349" s="2">
        <v>10</v>
      </c>
      <c r="L6349" s="2">
        <v>10</v>
      </c>
      <c r="M6349" s="2">
        <v>45</v>
      </c>
    </row>
    <row r="6350" spans="1:13" hidden="1" x14ac:dyDescent="0.3">
      <c r="A6350" t="s">
        <v>15</v>
      </c>
      <c r="B6350" t="s">
        <v>647</v>
      </c>
      <c r="C6350" t="s">
        <v>17</v>
      </c>
      <c r="D6350" t="s">
        <v>567</v>
      </c>
      <c r="E6350" t="s">
        <v>585</v>
      </c>
      <c r="F6350" t="s">
        <v>24</v>
      </c>
      <c r="G6350" t="s">
        <v>21</v>
      </c>
      <c r="H6350" t="s">
        <v>67</v>
      </c>
      <c r="I6350" t="s">
        <v>68</v>
      </c>
    </row>
    <row r="6351" spans="1:13" hidden="1" x14ac:dyDescent="0.3">
      <c r="A6351" t="s">
        <v>15</v>
      </c>
      <c r="B6351" t="s">
        <v>647</v>
      </c>
      <c r="C6351" t="s">
        <v>17</v>
      </c>
      <c r="D6351" t="s">
        <v>567</v>
      </c>
      <c r="E6351" t="s">
        <v>585</v>
      </c>
      <c r="F6351" t="s">
        <v>24</v>
      </c>
      <c r="G6351" t="s">
        <v>21</v>
      </c>
      <c r="H6351" t="s">
        <v>69</v>
      </c>
      <c r="I6351" t="s">
        <v>70</v>
      </c>
      <c r="J6351" s="2">
        <v>15</v>
      </c>
      <c r="L6351" s="2">
        <v>15</v>
      </c>
      <c r="M6351" s="2">
        <v>22.4</v>
      </c>
    </row>
    <row r="6352" spans="1:13" hidden="1" x14ac:dyDescent="0.3">
      <c r="A6352" t="s">
        <v>15</v>
      </c>
      <c r="B6352" t="s">
        <v>647</v>
      </c>
      <c r="C6352" t="s">
        <v>17</v>
      </c>
      <c r="D6352" t="s">
        <v>567</v>
      </c>
      <c r="E6352" t="s">
        <v>585</v>
      </c>
      <c r="F6352" t="s">
        <v>24</v>
      </c>
      <c r="G6352" t="s">
        <v>21</v>
      </c>
      <c r="H6352" t="s">
        <v>71</v>
      </c>
      <c r="I6352" t="s">
        <v>72</v>
      </c>
      <c r="J6352" s="2">
        <v>15</v>
      </c>
      <c r="L6352" s="2">
        <v>15</v>
      </c>
      <c r="M6352" s="2">
        <v>113.1</v>
      </c>
    </row>
    <row r="6353" spans="1:13" hidden="1" x14ac:dyDescent="0.3">
      <c r="A6353" t="s">
        <v>15</v>
      </c>
      <c r="B6353" t="s">
        <v>647</v>
      </c>
      <c r="C6353" t="s">
        <v>17</v>
      </c>
      <c r="D6353" t="s">
        <v>567</v>
      </c>
      <c r="E6353" t="s">
        <v>585</v>
      </c>
      <c r="F6353" t="s">
        <v>24</v>
      </c>
      <c r="G6353" t="s">
        <v>21</v>
      </c>
      <c r="H6353" t="s">
        <v>73</v>
      </c>
      <c r="I6353" t="s">
        <v>74</v>
      </c>
      <c r="J6353" s="2">
        <v>5</v>
      </c>
      <c r="L6353" s="2">
        <v>5</v>
      </c>
      <c r="M6353" s="2">
        <v>57.4</v>
      </c>
    </row>
    <row r="6354" spans="1:13" hidden="1" x14ac:dyDescent="0.3">
      <c r="A6354" t="s">
        <v>15</v>
      </c>
      <c r="B6354" t="s">
        <v>647</v>
      </c>
      <c r="C6354" t="s">
        <v>17</v>
      </c>
      <c r="D6354" t="s">
        <v>567</v>
      </c>
      <c r="E6354" t="s">
        <v>585</v>
      </c>
      <c r="F6354" t="s">
        <v>24</v>
      </c>
      <c r="G6354" t="s">
        <v>21</v>
      </c>
      <c r="H6354" t="s">
        <v>75</v>
      </c>
      <c r="I6354" t="s">
        <v>76</v>
      </c>
      <c r="J6354" s="2">
        <v>60</v>
      </c>
      <c r="L6354" s="2">
        <v>60</v>
      </c>
      <c r="M6354" s="2">
        <v>783</v>
      </c>
    </row>
    <row r="6355" spans="1:13" hidden="1" x14ac:dyDescent="0.3">
      <c r="A6355" t="s">
        <v>15</v>
      </c>
      <c r="B6355" t="s">
        <v>647</v>
      </c>
      <c r="C6355" t="s">
        <v>17</v>
      </c>
      <c r="D6355" t="s">
        <v>567</v>
      </c>
      <c r="E6355" t="s">
        <v>585</v>
      </c>
      <c r="F6355" t="s">
        <v>24</v>
      </c>
      <c r="G6355" t="s">
        <v>21</v>
      </c>
      <c r="H6355" t="s">
        <v>77</v>
      </c>
      <c r="I6355" t="s">
        <v>78</v>
      </c>
    </row>
    <row r="6356" spans="1:13" hidden="1" x14ac:dyDescent="0.3">
      <c r="A6356" t="s">
        <v>15</v>
      </c>
      <c r="B6356" t="s">
        <v>647</v>
      </c>
      <c r="C6356" t="s">
        <v>17</v>
      </c>
      <c r="D6356" t="s">
        <v>567</v>
      </c>
      <c r="E6356" t="s">
        <v>585</v>
      </c>
      <c r="F6356" t="s">
        <v>24</v>
      </c>
      <c r="G6356" t="s">
        <v>21</v>
      </c>
      <c r="H6356" t="s">
        <v>79</v>
      </c>
      <c r="I6356" t="s">
        <v>80</v>
      </c>
      <c r="J6356" s="2">
        <v>10</v>
      </c>
      <c r="L6356" s="2">
        <v>10</v>
      </c>
      <c r="M6356" s="2">
        <v>56.3</v>
      </c>
    </row>
    <row r="6357" spans="1:13" hidden="1" x14ac:dyDescent="0.3">
      <c r="A6357" t="s">
        <v>15</v>
      </c>
      <c r="B6357" t="s">
        <v>647</v>
      </c>
      <c r="C6357" t="s">
        <v>17</v>
      </c>
      <c r="D6357" t="s">
        <v>567</v>
      </c>
      <c r="E6357" t="s">
        <v>585</v>
      </c>
      <c r="F6357" t="s">
        <v>24</v>
      </c>
      <c r="G6357" t="s">
        <v>21</v>
      </c>
      <c r="H6357" t="s">
        <v>81</v>
      </c>
      <c r="I6357" t="s">
        <v>82</v>
      </c>
      <c r="J6357" s="2">
        <v>115</v>
      </c>
      <c r="L6357" s="2">
        <v>115</v>
      </c>
      <c r="M6357" s="2">
        <v>61.6</v>
      </c>
    </row>
    <row r="6358" spans="1:13" hidden="1" x14ac:dyDescent="0.3">
      <c r="A6358" t="s">
        <v>15</v>
      </c>
      <c r="B6358" t="s">
        <v>647</v>
      </c>
      <c r="C6358" t="s">
        <v>17</v>
      </c>
      <c r="D6358" t="s">
        <v>567</v>
      </c>
      <c r="E6358" t="s">
        <v>585</v>
      </c>
      <c r="F6358" t="s">
        <v>24</v>
      </c>
      <c r="G6358" t="s">
        <v>21</v>
      </c>
      <c r="H6358" t="s">
        <v>83</v>
      </c>
      <c r="I6358" t="s">
        <v>84</v>
      </c>
    </row>
    <row r="6359" spans="1:13" hidden="1" x14ac:dyDescent="0.3">
      <c r="A6359" t="s">
        <v>15</v>
      </c>
      <c r="B6359" t="s">
        <v>647</v>
      </c>
      <c r="C6359" t="s">
        <v>17</v>
      </c>
      <c r="D6359" t="s">
        <v>567</v>
      </c>
      <c r="E6359" t="s">
        <v>585</v>
      </c>
      <c r="F6359" t="s">
        <v>24</v>
      </c>
      <c r="G6359" t="s">
        <v>21</v>
      </c>
      <c r="H6359" t="s">
        <v>85</v>
      </c>
      <c r="I6359" t="s">
        <v>86</v>
      </c>
      <c r="J6359" s="2">
        <v>10</v>
      </c>
      <c r="L6359" s="2">
        <v>10</v>
      </c>
      <c r="M6359" s="2">
        <v>59.7</v>
      </c>
    </row>
    <row r="6360" spans="1:13" hidden="1" x14ac:dyDescent="0.3">
      <c r="A6360" t="s">
        <v>15</v>
      </c>
      <c r="B6360" t="s">
        <v>647</v>
      </c>
      <c r="C6360" t="s">
        <v>17</v>
      </c>
      <c r="D6360" t="s">
        <v>567</v>
      </c>
      <c r="E6360" t="s">
        <v>585</v>
      </c>
      <c r="F6360" t="s">
        <v>24</v>
      </c>
      <c r="G6360" t="s">
        <v>21</v>
      </c>
      <c r="H6360" t="s">
        <v>87</v>
      </c>
      <c r="I6360" t="s">
        <v>88</v>
      </c>
    </row>
    <row r="6361" spans="1:13" hidden="1" x14ac:dyDescent="0.3">
      <c r="A6361" t="s">
        <v>15</v>
      </c>
      <c r="B6361" t="s">
        <v>647</v>
      </c>
      <c r="C6361" t="s">
        <v>17</v>
      </c>
      <c r="D6361" t="s">
        <v>567</v>
      </c>
      <c r="E6361" t="s">
        <v>585</v>
      </c>
      <c r="F6361" t="s">
        <v>24</v>
      </c>
      <c r="G6361" t="s">
        <v>21</v>
      </c>
      <c r="H6361" t="s">
        <v>89</v>
      </c>
      <c r="I6361" t="s">
        <v>90</v>
      </c>
      <c r="J6361" s="2">
        <v>15</v>
      </c>
      <c r="L6361" s="2">
        <v>15</v>
      </c>
      <c r="M6361" s="2">
        <v>51.6</v>
      </c>
    </row>
    <row r="6362" spans="1:13" hidden="1" x14ac:dyDescent="0.3">
      <c r="A6362" t="s">
        <v>15</v>
      </c>
      <c r="B6362" t="s">
        <v>647</v>
      </c>
      <c r="C6362" t="s">
        <v>17</v>
      </c>
      <c r="D6362" t="s">
        <v>567</v>
      </c>
      <c r="E6362" t="s">
        <v>585</v>
      </c>
      <c r="F6362" t="s">
        <v>24</v>
      </c>
      <c r="G6362" t="s">
        <v>21</v>
      </c>
      <c r="H6362" t="s">
        <v>91</v>
      </c>
      <c r="I6362" t="s">
        <v>92</v>
      </c>
    </row>
    <row r="6363" spans="1:13" hidden="1" x14ac:dyDescent="0.3">
      <c r="A6363" t="s">
        <v>15</v>
      </c>
      <c r="B6363" t="s">
        <v>647</v>
      </c>
      <c r="C6363" t="s">
        <v>17</v>
      </c>
      <c r="D6363" t="s">
        <v>567</v>
      </c>
      <c r="E6363" t="s">
        <v>585</v>
      </c>
      <c r="F6363" t="s">
        <v>24</v>
      </c>
      <c r="G6363" t="s">
        <v>21</v>
      </c>
      <c r="H6363" t="s">
        <v>93</v>
      </c>
      <c r="I6363" t="s">
        <v>94</v>
      </c>
      <c r="J6363" s="2">
        <v>5</v>
      </c>
      <c r="L6363" s="2">
        <v>5</v>
      </c>
      <c r="M6363" s="2">
        <v>33.5</v>
      </c>
    </row>
    <row r="6364" spans="1:13" hidden="1" x14ac:dyDescent="0.3">
      <c r="A6364" t="s">
        <v>15</v>
      </c>
      <c r="B6364" t="s">
        <v>647</v>
      </c>
      <c r="C6364" t="s">
        <v>17</v>
      </c>
      <c r="D6364" t="s">
        <v>567</v>
      </c>
      <c r="E6364" t="s">
        <v>585</v>
      </c>
      <c r="F6364" t="s">
        <v>24</v>
      </c>
      <c r="G6364" t="s">
        <v>21</v>
      </c>
      <c r="H6364" t="s">
        <v>95</v>
      </c>
      <c r="I6364" t="s">
        <v>96</v>
      </c>
    </row>
    <row r="6365" spans="1:13" hidden="1" x14ac:dyDescent="0.3">
      <c r="A6365" t="s">
        <v>15</v>
      </c>
      <c r="B6365" t="s">
        <v>647</v>
      </c>
      <c r="C6365" t="s">
        <v>17</v>
      </c>
      <c r="D6365" t="s">
        <v>567</v>
      </c>
      <c r="E6365" t="s">
        <v>585</v>
      </c>
      <c r="F6365" t="s">
        <v>24</v>
      </c>
      <c r="G6365" t="s">
        <v>21</v>
      </c>
      <c r="H6365" t="s">
        <v>97</v>
      </c>
      <c r="I6365" t="s">
        <v>98</v>
      </c>
      <c r="J6365" s="2">
        <v>5</v>
      </c>
      <c r="L6365" s="2">
        <v>5</v>
      </c>
      <c r="M6365" s="2">
        <v>70</v>
      </c>
    </row>
    <row r="6366" spans="1:13" hidden="1" x14ac:dyDescent="0.3">
      <c r="A6366" t="s">
        <v>15</v>
      </c>
      <c r="B6366" t="s">
        <v>647</v>
      </c>
      <c r="C6366" t="s">
        <v>17</v>
      </c>
      <c r="D6366" t="s">
        <v>567</v>
      </c>
      <c r="E6366" t="s">
        <v>585</v>
      </c>
      <c r="F6366" t="s">
        <v>24</v>
      </c>
      <c r="G6366" t="s">
        <v>21</v>
      </c>
      <c r="H6366" t="s">
        <v>99</v>
      </c>
      <c r="I6366" t="s">
        <v>100</v>
      </c>
      <c r="J6366" s="2">
        <v>35</v>
      </c>
      <c r="L6366" s="2">
        <v>35</v>
      </c>
      <c r="M6366" s="2">
        <v>57</v>
      </c>
    </row>
    <row r="6367" spans="1:13" hidden="1" x14ac:dyDescent="0.3">
      <c r="A6367" t="s">
        <v>15</v>
      </c>
      <c r="B6367" t="s">
        <v>647</v>
      </c>
      <c r="C6367" t="s">
        <v>17</v>
      </c>
      <c r="D6367" t="s">
        <v>567</v>
      </c>
      <c r="E6367" t="s">
        <v>585</v>
      </c>
      <c r="F6367" t="s">
        <v>24</v>
      </c>
      <c r="G6367" t="s">
        <v>21</v>
      </c>
      <c r="H6367" t="s">
        <v>101</v>
      </c>
      <c r="I6367" t="s">
        <v>102</v>
      </c>
      <c r="J6367" s="2">
        <v>15</v>
      </c>
      <c r="L6367" s="2">
        <v>15</v>
      </c>
      <c r="M6367" s="2">
        <v>37.1</v>
      </c>
    </row>
    <row r="6368" spans="1:13" hidden="1" x14ac:dyDescent="0.3">
      <c r="A6368" t="s">
        <v>15</v>
      </c>
      <c r="B6368" t="s">
        <v>647</v>
      </c>
      <c r="C6368" t="s">
        <v>17</v>
      </c>
      <c r="D6368" t="s">
        <v>567</v>
      </c>
      <c r="E6368" t="s">
        <v>585</v>
      </c>
      <c r="F6368" t="s">
        <v>24</v>
      </c>
      <c r="G6368" t="s">
        <v>21</v>
      </c>
      <c r="H6368" t="s">
        <v>103</v>
      </c>
      <c r="I6368" t="s">
        <v>104</v>
      </c>
    </row>
    <row r="6369" spans="1:13" hidden="1" x14ac:dyDescent="0.3">
      <c r="A6369" t="s">
        <v>15</v>
      </c>
      <c r="B6369" t="s">
        <v>647</v>
      </c>
      <c r="C6369" t="s">
        <v>17</v>
      </c>
      <c r="D6369" t="s">
        <v>567</v>
      </c>
      <c r="E6369" t="s">
        <v>585</v>
      </c>
      <c r="F6369" t="s">
        <v>24</v>
      </c>
      <c r="G6369" t="s">
        <v>21</v>
      </c>
      <c r="H6369" t="s">
        <v>105</v>
      </c>
      <c r="I6369" t="s">
        <v>106</v>
      </c>
      <c r="J6369" s="2">
        <v>10</v>
      </c>
      <c r="L6369" s="2">
        <v>10</v>
      </c>
      <c r="M6369" s="2">
        <v>55.5</v>
      </c>
    </row>
    <row r="6370" spans="1:13" hidden="1" x14ac:dyDescent="0.3">
      <c r="A6370" t="s">
        <v>15</v>
      </c>
      <c r="B6370" t="s">
        <v>647</v>
      </c>
      <c r="C6370" t="s">
        <v>17</v>
      </c>
      <c r="D6370" t="s">
        <v>567</v>
      </c>
      <c r="E6370" t="s">
        <v>585</v>
      </c>
      <c r="F6370" t="s">
        <v>24</v>
      </c>
      <c r="G6370" t="s">
        <v>21</v>
      </c>
      <c r="H6370" t="s">
        <v>107</v>
      </c>
      <c r="I6370" t="s">
        <v>108</v>
      </c>
      <c r="J6370" s="2">
        <v>25</v>
      </c>
      <c r="L6370" s="2">
        <v>25</v>
      </c>
      <c r="M6370" s="2">
        <v>84.5</v>
      </c>
    </row>
    <row r="6371" spans="1:13" hidden="1" x14ac:dyDescent="0.3">
      <c r="A6371" t="s">
        <v>15</v>
      </c>
      <c r="B6371" t="s">
        <v>647</v>
      </c>
      <c r="C6371" t="s">
        <v>17</v>
      </c>
      <c r="D6371" t="s">
        <v>567</v>
      </c>
      <c r="E6371" t="s">
        <v>585</v>
      </c>
      <c r="F6371" t="s">
        <v>24</v>
      </c>
      <c r="G6371" t="s">
        <v>21</v>
      </c>
      <c r="H6371" t="s">
        <v>109</v>
      </c>
      <c r="I6371" t="s">
        <v>109</v>
      </c>
      <c r="J6371" s="2">
        <v>25</v>
      </c>
      <c r="L6371" s="2">
        <v>25</v>
      </c>
    </row>
    <row r="6372" spans="1:13" hidden="1" x14ac:dyDescent="0.3">
      <c r="A6372" t="s">
        <v>15</v>
      </c>
      <c r="B6372" t="s">
        <v>647</v>
      </c>
      <c r="C6372" t="s">
        <v>17</v>
      </c>
      <c r="D6372" t="s">
        <v>567</v>
      </c>
      <c r="E6372" t="s">
        <v>115</v>
      </c>
      <c r="F6372" t="s">
        <v>24</v>
      </c>
      <c r="G6372" t="s">
        <v>21</v>
      </c>
      <c r="H6372" t="s">
        <v>25</v>
      </c>
      <c r="I6372" t="s">
        <v>26</v>
      </c>
      <c r="J6372" s="2">
        <v>75</v>
      </c>
      <c r="L6372" s="2">
        <v>75</v>
      </c>
    </row>
    <row r="6373" spans="1:13" hidden="1" x14ac:dyDescent="0.3">
      <c r="A6373" t="s">
        <v>15</v>
      </c>
      <c r="B6373" t="s">
        <v>647</v>
      </c>
      <c r="C6373" t="s">
        <v>17</v>
      </c>
      <c r="D6373" t="s">
        <v>567</v>
      </c>
      <c r="E6373" t="s">
        <v>115</v>
      </c>
      <c r="F6373" t="s">
        <v>24</v>
      </c>
      <c r="G6373" t="s">
        <v>21</v>
      </c>
      <c r="H6373" t="s">
        <v>27</v>
      </c>
      <c r="I6373" t="s">
        <v>28</v>
      </c>
      <c r="J6373" s="2">
        <v>105</v>
      </c>
      <c r="L6373" s="2">
        <v>105</v>
      </c>
    </row>
    <row r="6374" spans="1:13" hidden="1" x14ac:dyDescent="0.3">
      <c r="A6374" t="s">
        <v>15</v>
      </c>
      <c r="B6374" t="s">
        <v>647</v>
      </c>
      <c r="C6374" t="s">
        <v>17</v>
      </c>
      <c r="D6374" t="s">
        <v>567</v>
      </c>
      <c r="E6374" t="s">
        <v>115</v>
      </c>
      <c r="F6374" t="s">
        <v>24</v>
      </c>
      <c r="G6374" t="s">
        <v>21</v>
      </c>
      <c r="H6374" t="s">
        <v>29</v>
      </c>
      <c r="I6374" t="s">
        <v>30</v>
      </c>
      <c r="J6374" s="2">
        <v>15</v>
      </c>
      <c r="L6374" s="2">
        <v>15</v>
      </c>
    </row>
    <row r="6375" spans="1:13" hidden="1" x14ac:dyDescent="0.3">
      <c r="A6375" t="s">
        <v>15</v>
      </c>
      <c r="B6375" t="s">
        <v>647</v>
      </c>
      <c r="C6375" t="s">
        <v>17</v>
      </c>
      <c r="D6375" t="s">
        <v>567</v>
      </c>
      <c r="E6375" t="s">
        <v>115</v>
      </c>
      <c r="F6375" t="s">
        <v>24</v>
      </c>
      <c r="G6375" t="s">
        <v>21</v>
      </c>
      <c r="H6375" t="s">
        <v>31</v>
      </c>
      <c r="I6375" t="s">
        <v>32</v>
      </c>
      <c r="J6375" s="2">
        <v>15</v>
      </c>
      <c r="L6375" s="2">
        <v>15</v>
      </c>
    </row>
    <row r="6376" spans="1:13" hidden="1" x14ac:dyDescent="0.3">
      <c r="A6376" t="s">
        <v>15</v>
      </c>
      <c r="B6376" t="s">
        <v>647</v>
      </c>
      <c r="C6376" t="s">
        <v>17</v>
      </c>
      <c r="D6376" t="s">
        <v>567</v>
      </c>
      <c r="E6376" t="s">
        <v>115</v>
      </c>
      <c r="F6376" t="s">
        <v>24</v>
      </c>
      <c r="G6376" t="s">
        <v>21</v>
      </c>
      <c r="H6376" t="s">
        <v>33</v>
      </c>
      <c r="I6376" t="s">
        <v>34</v>
      </c>
      <c r="J6376" s="2">
        <v>35</v>
      </c>
      <c r="L6376" s="2">
        <v>35</v>
      </c>
    </row>
    <row r="6377" spans="1:13" hidden="1" x14ac:dyDescent="0.3">
      <c r="A6377" t="s">
        <v>15</v>
      </c>
      <c r="B6377" t="s">
        <v>647</v>
      </c>
      <c r="C6377" t="s">
        <v>17</v>
      </c>
      <c r="D6377" t="s">
        <v>567</v>
      </c>
      <c r="E6377" t="s">
        <v>115</v>
      </c>
      <c r="F6377" t="s">
        <v>24</v>
      </c>
      <c r="G6377" t="s">
        <v>21</v>
      </c>
      <c r="H6377" t="s">
        <v>35</v>
      </c>
      <c r="I6377" t="s">
        <v>36</v>
      </c>
      <c r="J6377" s="2">
        <v>70</v>
      </c>
      <c r="L6377" s="2">
        <v>70</v>
      </c>
    </row>
    <row r="6378" spans="1:13" hidden="1" x14ac:dyDescent="0.3">
      <c r="A6378" t="s">
        <v>15</v>
      </c>
      <c r="B6378" t="s">
        <v>647</v>
      </c>
      <c r="C6378" t="s">
        <v>17</v>
      </c>
      <c r="D6378" t="s">
        <v>567</v>
      </c>
      <c r="E6378" t="s">
        <v>115</v>
      </c>
      <c r="F6378" t="s">
        <v>24</v>
      </c>
      <c r="G6378" t="s">
        <v>21</v>
      </c>
      <c r="H6378" t="s">
        <v>37</v>
      </c>
      <c r="I6378" t="s">
        <v>38</v>
      </c>
      <c r="J6378" s="2">
        <v>60</v>
      </c>
      <c r="L6378" s="2">
        <v>60</v>
      </c>
    </row>
    <row r="6379" spans="1:13" hidden="1" x14ac:dyDescent="0.3">
      <c r="A6379" t="s">
        <v>15</v>
      </c>
      <c r="B6379" t="s">
        <v>647</v>
      </c>
      <c r="C6379" t="s">
        <v>17</v>
      </c>
      <c r="D6379" t="s">
        <v>567</v>
      </c>
      <c r="E6379" t="s">
        <v>115</v>
      </c>
      <c r="F6379" t="s">
        <v>24</v>
      </c>
      <c r="G6379" t="s">
        <v>21</v>
      </c>
      <c r="H6379" t="s">
        <v>39</v>
      </c>
      <c r="I6379" t="s">
        <v>40</v>
      </c>
      <c r="J6379" s="2">
        <v>35</v>
      </c>
      <c r="L6379" s="2">
        <v>35</v>
      </c>
    </row>
    <row r="6380" spans="1:13" hidden="1" x14ac:dyDescent="0.3">
      <c r="A6380" t="s">
        <v>15</v>
      </c>
      <c r="B6380" t="s">
        <v>647</v>
      </c>
      <c r="C6380" t="s">
        <v>17</v>
      </c>
      <c r="D6380" t="s">
        <v>567</v>
      </c>
      <c r="E6380" t="s">
        <v>115</v>
      </c>
      <c r="F6380" t="s">
        <v>24</v>
      </c>
      <c r="G6380" t="s">
        <v>21</v>
      </c>
      <c r="H6380" t="s">
        <v>41</v>
      </c>
      <c r="I6380" t="s">
        <v>42</v>
      </c>
      <c r="J6380" s="2">
        <v>35</v>
      </c>
      <c r="L6380" s="2">
        <v>35</v>
      </c>
    </row>
    <row r="6381" spans="1:13" hidden="1" x14ac:dyDescent="0.3">
      <c r="A6381" t="s">
        <v>15</v>
      </c>
      <c r="B6381" t="s">
        <v>647</v>
      </c>
      <c r="C6381" t="s">
        <v>17</v>
      </c>
      <c r="D6381" t="s">
        <v>567</v>
      </c>
      <c r="E6381" t="s">
        <v>115</v>
      </c>
      <c r="F6381" t="s">
        <v>24</v>
      </c>
      <c r="G6381" t="s">
        <v>21</v>
      </c>
      <c r="H6381" t="s">
        <v>43</v>
      </c>
      <c r="I6381" t="s">
        <v>44</v>
      </c>
      <c r="J6381" s="2">
        <v>100</v>
      </c>
      <c r="L6381" s="2">
        <v>100</v>
      </c>
    </row>
    <row r="6382" spans="1:13" hidden="1" x14ac:dyDescent="0.3">
      <c r="A6382" t="s">
        <v>15</v>
      </c>
      <c r="B6382" t="s">
        <v>647</v>
      </c>
      <c r="C6382" t="s">
        <v>17</v>
      </c>
      <c r="D6382" t="s">
        <v>567</v>
      </c>
      <c r="E6382" t="s">
        <v>115</v>
      </c>
      <c r="F6382" t="s">
        <v>24</v>
      </c>
      <c r="G6382" t="s">
        <v>21</v>
      </c>
      <c r="H6382" t="s">
        <v>45</v>
      </c>
      <c r="I6382" t="s">
        <v>46</v>
      </c>
      <c r="J6382" s="2">
        <v>45</v>
      </c>
      <c r="L6382" s="2">
        <v>45</v>
      </c>
    </row>
    <row r="6383" spans="1:13" hidden="1" x14ac:dyDescent="0.3">
      <c r="A6383" t="s">
        <v>15</v>
      </c>
      <c r="B6383" t="s">
        <v>647</v>
      </c>
      <c r="C6383" t="s">
        <v>17</v>
      </c>
      <c r="D6383" t="s">
        <v>567</v>
      </c>
      <c r="E6383" t="s">
        <v>115</v>
      </c>
      <c r="F6383" t="s">
        <v>24</v>
      </c>
      <c r="G6383" t="s">
        <v>21</v>
      </c>
      <c r="H6383" t="s">
        <v>47</v>
      </c>
      <c r="I6383" t="s">
        <v>48</v>
      </c>
      <c r="J6383" s="2">
        <v>40</v>
      </c>
      <c r="L6383" s="2">
        <v>40</v>
      </c>
    </row>
    <row r="6384" spans="1:13" hidden="1" x14ac:dyDescent="0.3">
      <c r="A6384" t="s">
        <v>15</v>
      </c>
      <c r="B6384" t="s">
        <v>647</v>
      </c>
      <c r="C6384" t="s">
        <v>17</v>
      </c>
      <c r="D6384" t="s">
        <v>567</v>
      </c>
      <c r="E6384" t="s">
        <v>115</v>
      </c>
      <c r="F6384" t="s">
        <v>24</v>
      </c>
      <c r="G6384" t="s">
        <v>21</v>
      </c>
      <c r="H6384" t="s">
        <v>49</v>
      </c>
      <c r="I6384" t="s">
        <v>50</v>
      </c>
      <c r="J6384" s="2">
        <v>100</v>
      </c>
      <c r="L6384" s="2">
        <v>100</v>
      </c>
    </row>
    <row r="6385" spans="1:12" hidden="1" x14ac:dyDescent="0.3">
      <c r="A6385" t="s">
        <v>15</v>
      </c>
      <c r="B6385" t="s">
        <v>647</v>
      </c>
      <c r="C6385" t="s">
        <v>17</v>
      </c>
      <c r="D6385" t="s">
        <v>567</v>
      </c>
      <c r="E6385" t="s">
        <v>115</v>
      </c>
      <c r="F6385" t="s">
        <v>24</v>
      </c>
      <c r="G6385" t="s">
        <v>21</v>
      </c>
      <c r="H6385" t="s">
        <v>51</v>
      </c>
      <c r="I6385" t="s">
        <v>52</v>
      </c>
      <c r="J6385" s="2">
        <v>45</v>
      </c>
      <c r="L6385" s="2">
        <v>45</v>
      </c>
    </row>
    <row r="6386" spans="1:12" hidden="1" x14ac:dyDescent="0.3">
      <c r="A6386" t="s">
        <v>15</v>
      </c>
      <c r="B6386" t="s">
        <v>647</v>
      </c>
      <c r="C6386" t="s">
        <v>17</v>
      </c>
      <c r="D6386" t="s">
        <v>567</v>
      </c>
      <c r="E6386" t="s">
        <v>115</v>
      </c>
      <c r="F6386" t="s">
        <v>24</v>
      </c>
      <c r="G6386" t="s">
        <v>21</v>
      </c>
      <c r="H6386" t="s">
        <v>53</v>
      </c>
      <c r="I6386" t="s">
        <v>54</v>
      </c>
      <c r="J6386" s="2">
        <v>80</v>
      </c>
      <c r="L6386" s="2">
        <v>80</v>
      </c>
    </row>
    <row r="6387" spans="1:12" hidden="1" x14ac:dyDescent="0.3">
      <c r="A6387" t="s">
        <v>15</v>
      </c>
      <c r="B6387" t="s">
        <v>647</v>
      </c>
      <c r="C6387" t="s">
        <v>17</v>
      </c>
      <c r="D6387" t="s">
        <v>567</v>
      </c>
      <c r="E6387" t="s">
        <v>115</v>
      </c>
      <c r="F6387" t="s">
        <v>24</v>
      </c>
      <c r="G6387" t="s">
        <v>21</v>
      </c>
      <c r="H6387" t="s">
        <v>55</v>
      </c>
      <c r="I6387" t="s">
        <v>56</v>
      </c>
      <c r="J6387" s="2">
        <v>70</v>
      </c>
      <c r="L6387" s="2">
        <v>70</v>
      </c>
    </row>
    <row r="6388" spans="1:12" hidden="1" x14ac:dyDescent="0.3">
      <c r="A6388" t="s">
        <v>15</v>
      </c>
      <c r="B6388" t="s">
        <v>647</v>
      </c>
      <c r="C6388" t="s">
        <v>17</v>
      </c>
      <c r="D6388" t="s">
        <v>567</v>
      </c>
      <c r="E6388" t="s">
        <v>115</v>
      </c>
      <c r="F6388" t="s">
        <v>24</v>
      </c>
      <c r="G6388" t="s">
        <v>21</v>
      </c>
      <c r="H6388" t="s">
        <v>57</v>
      </c>
      <c r="I6388" t="s">
        <v>58</v>
      </c>
      <c r="J6388" s="2">
        <v>70</v>
      </c>
      <c r="L6388" s="2">
        <v>70</v>
      </c>
    </row>
    <row r="6389" spans="1:12" hidden="1" x14ac:dyDescent="0.3">
      <c r="A6389" t="s">
        <v>15</v>
      </c>
      <c r="B6389" t="s">
        <v>647</v>
      </c>
      <c r="C6389" t="s">
        <v>17</v>
      </c>
      <c r="D6389" t="s">
        <v>567</v>
      </c>
      <c r="E6389" t="s">
        <v>115</v>
      </c>
      <c r="F6389" t="s">
        <v>24</v>
      </c>
      <c r="G6389" t="s">
        <v>21</v>
      </c>
      <c r="H6389" t="s">
        <v>59</v>
      </c>
      <c r="I6389" t="s">
        <v>60</v>
      </c>
      <c r="J6389" s="2">
        <v>70</v>
      </c>
      <c r="L6389" s="2">
        <v>70</v>
      </c>
    </row>
    <row r="6390" spans="1:12" hidden="1" x14ac:dyDescent="0.3">
      <c r="A6390" t="s">
        <v>15</v>
      </c>
      <c r="B6390" t="s">
        <v>647</v>
      </c>
      <c r="C6390" t="s">
        <v>17</v>
      </c>
      <c r="D6390" t="s">
        <v>567</v>
      </c>
      <c r="E6390" t="s">
        <v>115</v>
      </c>
      <c r="F6390" t="s">
        <v>24</v>
      </c>
      <c r="G6390" t="s">
        <v>21</v>
      </c>
      <c r="H6390" t="s">
        <v>61</v>
      </c>
      <c r="I6390" t="s">
        <v>62</v>
      </c>
      <c r="J6390" s="2">
        <v>80</v>
      </c>
      <c r="L6390" s="2">
        <v>80</v>
      </c>
    </row>
    <row r="6391" spans="1:12" hidden="1" x14ac:dyDescent="0.3">
      <c r="A6391" t="s">
        <v>15</v>
      </c>
      <c r="B6391" t="s">
        <v>647</v>
      </c>
      <c r="C6391" t="s">
        <v>17</v>
      </c>
      <c r="D6391" t="s">
        <v>567</v>
      </c>
      <c r="E6391" t="s">
        <v>115</v>
      </c>
      <c r="F6391" t="s">
        <v>24</v>
      </c>
      <c r="G6391" t="s">
        <v>21</v>
      </c>
      <c r="H6391" t="s">
        <v>63</v>
      </c>
      <c r="I6391" t="s">
        <v>64</v>
      </c>
      <c r="J6391" s="2">
        <v>15</v>
      </c>
      <c r="L6391" s="2">
        <v>15</v>
      </c>
    </row>
    <row r="6392" spans="1:12" hidden="1" x14ac:dyDescent="0.3">
      <c r="A6392" t="s">
        <v>15</v>
      </c>
      <c r="B6392" t="s">
        <v>647</v>
      </c>
      <c r="C6392" t="s">
        <v>17</v>
      </c>
      <c r="D6392" t="s">
        <v>567</v>
      </c>
      <c r="E6392" t="s">
        <v>115</v>
      </c>
      <c r="F6392" t="s">
        <v>24</v>
      </c>
      <c r="G6392" t="s">
        <v>21</v>
      </c>
      <c r="H6392" t="s">
        <v>65</v>
      </c>
      <c r="I6392" t="s">
        <v>66</v>
      </c>
      <c r="J6392" s="2">
        <v>70</v>
      </c>
      <c r="L6392" s="2">
        <v>70</v>
      </c>
    </row>
    <row r="6393" spans="1:12" hidden="1" x14ac:dyDescent="0.3">
      <c r="A6393" t="s">
        <v>15</v>
      </c>
      <c r="B6393" t="s">
        <v>647</v>
      </c>
      <c r="C6393" t="s">
        <v>17</v>
      </c>
      <c r="D6393" t="s">
        <v>567</v>
      </c>
      <c r="E6393" t="s">
        <v>115</v>
      </c>
      <c r="F6393" t="s">
        <v>24</v>
      </c>
      <c r="G6393" t="s">
        <v>21</v>
      </c>
      <c r="H6393" t="s">
        <v>67</v>
      </c>
      <c r="I6393" t="s">
        <v>68</v>
      </c>
      <c r="J6393" s="2">
        <v>5</v>
      </c>
      <c r="L6393" s="2">
        <v>5</v>
      </c>
    </row>
    <row r="6394" spans="1:12" hidden="1" x14ac:dyDescent="0.3">
      <c r="A6394" t="s">
        <v>15</v>
      </c>
      <c r="B6394" t="s">
        <v>647</v>
      </c>
      <c r="C6394" t="s">
        <v>17</v>
      </c>
      <c r="D6394" t="s">
        <v>567</v>
      </c>
      <c r="E6394" t="s">
        <v>115</v>
      </c>
      <c r="F6394" t="s">
        <v>24</v>
      </c>
      <c r="G6394" t="s">
        <v>21</v>
      </c>
      <c r="H6394" t="s">
        <v>69</v>
      </c>
      <c r="I6394" t="s">
        <v>70</v>
      </c>
      <c r="J6394" s="2">
        <v>225</v>
      </c>
      <c r="L6394" s="2">
        <v>225</v>
      </c>
    </row>
    <row r="6395" spans="1:12" hidden="1" x14ac:dyDescent="0.3">
      <c r="A6395" t="s">
        <v>15</v>
      </c>
      <c r="B6395" t="s">
        <v>647</v>
      </c>
      <c r="C6395" t="s">
        <v>17</v>
      </c>
      <c r="D6395" t="s">
        <v>567</v>
      </c>
      <c r="E6395" t="s">
        <v>115</v>
      </c>
      <c r="F6395" t="s">
        <v>24</v>
      </c>
      <c r="G6395" t="s">
        <v>21</v>
      </c>
      <c r="H6395" t="s">
        <v>71</v>
      </c>
      <c r="I6395" t="s">
        <v>72</v>
      </c>
      <c r="J6395" s="2">
        <v>105</v>
      </c>
      <c r="L6395" s="2">
        <v>105</v>
      </c>
    </row>
    <row r="6396" spans="1:12" hidden="1" x14ac:dyDescent="0.3">
      <c r="A6396" t="s">
        <v>15</v>
      </c>
      <c r="B6396" t="s">
        <v>647</v>
      </c>
      <c r="C6396" t="s">
        <v>17</v>
      </c>
      <c r="D6396" t="s">
        <v>567</v>
      </c>
      <c r="E6396" t="s">
        <v>115</v>
      </c>
      <c r="F6396" t="s">
        <v>24</v>
      </c>
      <c r="G6396" t="s">
        <v>21</v>
      </c>
      <c r="H6396" t="s">
        <v>73</v>
      </c>
      <c r="I6396" t="s">
        <v>74</v>
      </c>
      <c r="J6396" s="2">
        <v>10</v>
      </c>
      <c r="L6396" s="2">
        <v>10</v>
      </c>
    </row>
    <row r="6397" spans="1:12" hidden="1" x14ac:dyDescent="0.3">
      <c r="A6397" t="s">
        <v>15</v>
      </c>
      <c r="B6397" t="s">
        <v>647</v>
      </c>
      <c r="C6397" t="s">
        <v>17</v>
      </c>
      <c r="D6397" t="s">
        <v>567</v>
      </c>
      <c r="E6397" t="s">
        <v>115</v>
      </c>
      <c r="F6397" t="s">
        <v>24</v>
      </c>
      <c r="G6397" t="s">
        <v>21</v>
      </c>
      <c r="H6397" t="s">
        <v>75</v>
      </c>
      <c r="I6397" t="s">
        <v>76</v>
      </c>
      <c r="J6397" s="2">
        <v>55</v>
      </c>
      <c r="L6397" s="2">
        <v>55</v>
      </c>
    </row>
    <row r="6398" spans="1:12" hidden="1" x14ac:dyDescent="0.3">
      <c r="A6398" t="s">
        <v>15</v>
      </c>
      <c r="B6398" t="s">
        <v>647</v>
      </c>
      <c r="C6398" t="s">
        <v>17</v>
      </c>
      <c r="D6398" t="s">
        <v>567</v>
      </c>
      <c r="E6398" t="s">
        <v>115</v>
      </c>
      <c r="F6398" t="s">
        <v>24</v>
      </c>
      <c r="G6398" t="s">
        <v>21</v>
      </c>
      <c r="H6398" t="s">
        <v>77</v>
      </c>
      <c r="I6398" t="s">
        <v>78</v>
      </c>
      <c r="J6398" s="2">
        <v>40</v>
      </c>
      <c r="L6398" s="2">
        <v>40</v>
      </c>
    </row>
    <row r="6399" spans="1:12" hidden="1" x14ac:dyDescent="0.3">
      <c r="A6399" t="s">
        <v>15</v>
      </c>
      <c r="B6399" t="s">
        <v>647</v>
      </c>
      <c r="C6399" t="s">
        <v>17</v>
      </c>
      <c r="D6399" t="s">
        <v>567</v>
      </c>
      <c r="E6399" t="s">
        <v>115</v>
      </c>
      <c r="F6399" t="s">
        <v>24</v>
      </c>
      <c r="G6399" t="s">
        <v>21</v>
      </c>
      <c r="H6399" t="s">
        <v>79</v>
      </c>
      <c r="I6399" t="s">
        <v>80</v>
      </c>
      <c r="J6399" s="2">
        <v>180</v>
      </c>
      <c r="L6399" s="2">
        <v>180</v>
      </c>
    </row>
    <row r="6400" spans="1:12" hidden="1" x14ac:dyDescent="0.3">
      <c r="A6400" t="s">
        <v>15</v>
      </c>
      <c r="B6400" t="s">
        <v>647</v>
      </c>
      <c r="C6400" t="s">
        <v>17</v>
      </c>
      <c r="D6400" t="s">
        <v>567</v>
      </c>
      <c r="E6400" t="s">
        <v>115</v>
      </c>
      <c r="F6400" t="s">
        <v>24</v>
      </c>
      <c r="G6400" t="s">
        <v>21</v>
      </c>
      <c r="H6400" t="s">
        <v>81</v>
      </c>
      <c r="I6400" t="s">
        <v>82</v>
      </c>
      <c r="J6400" s="2">
        <v>95</v>
      </c>
      <c r="L6400" s="2">
        <v>95</v>
      </c>
    </row>
    <row r="6401" spans="1:13" hidden="1" x14ac:dyDescent="0.3">
      <c r="A6401" t="s">
        <v>15</v>
      </c>
      <c r="B6401" t="s">
        <v>647</v>
      </c>
      <c r="C6401" t="s">
        <v>17</v>
      </c>
      <c r="D6401" t="s">
        <v>567</v>
      </c>
      <c r="E6401" t="s">
        <v>115</v>
      </c>
      <c r="F6401" t="s">
        <v>24</v>
      </c>
      <c r="G6401" t="s">
        <v>21</v>
      </c>
      <c r="H6401" t="s">
        <v>83</v>
      </c>
      <c r="I6401" t="s">
        <v>84</v>
      </c>
      <c r="J6401" s="2">
        <v>10</v>
      </c>
      <c r="L6401" s="2">
        <v>10</v>
      </c>
    </row>
    <row r="6402" spans="1:13" hidden="1" x14ac:dyDescent="0.3">
      <c r="A6402" t="s">
        <v>15</v>
      </c>
      <c r="B6402" t="s">
        <v>647</v>
      </c>
      <c r="C6402" t="s">
        <v>17</v>
      </c>
      <c r="D6402" t="s">
        <v>567</v>
      </c>
      <c r="E6402" t="s">
        <v>115</v>
      </c>
      <c r="F6402" t="s">
        <v>24</v>
      </c>
      <c r="G6402" t="s">
        <v>21</v>
      </c>
      <c r="H6402" t="s">
        <v>85</v>
      </c>
      <c r="I6402" t="s">
        <v>86</v>
      </c>
      <c r="J6402" s="2">
        <v>50</v>
      </c>
      <c r="L6402" s="2">
        <v>50</v>
      </c>
    </row>
    <row r="6403" spans="1:13" hidden="1" x14ac:dyDescent="0.3">
      <c r="A6403" t="s">
        <v>15</v>
      </c>
      <c r="B6403" t="s">
        <v>647</v>
      </c>
      <c r="C6403" t="s">
        <v>17</v>
      </c>
      <c r="D6403" t="s">
        <v>567</v>
      </c>
      <c r="E6403" t="s">
        <v>115</v>
      </c>
      <c r="F6403" t="s">
        <v>24</v>
      </c>
      <c r="G6403" t="s">
        <v>21</v>
      </c>
      <c r="H6403" t="s">
        <v>87</v>
      </c>
      <c r="I6403" t="s">
        <v>88</v>
      </c>
      <c r="J6403" s="2">
        <v>10</v>
      </c>
      <c r="L6403" s="2">
        <v>10</v>
      </c>
    </row>
    <row r="6404" spans="1:13" hidden="1" x14ac:dyDescent="0.3">
      <c r="A6404" t="s">
        <v>15</v>
      </c>
      <c r="B6404" t="s">
        <v>647</v>
      </c>
      <c r="C6404" t="s">
        <v>17</v>
      </c>
      <c r="D6404" t="s">
        <v>567</v>
      </c>
      <c r="E6404" t="s">
        <v>115</v>
      </c>
      <c r="F6404" t="s">
        <v>24</v>
      </c>
      <c r="G6404" t="s">
        <v>21</v>
      </c>
      <c r="H6404" t="s">
        <v>89</v>
      </c>
      <c r="I6404" t="s">
        <v>90</v>
      </c>
      <c r="J6404" s="2">
        <v>85</v>
      </c>
      <c r="L6404" s="2">
        <v>85</v>
      </c>
    </row>
    <row r="6405" spans="1:13" hidden="1" x14ac:dyDescent="0.3">
      <c r="A6405" t="s">
        <v>15</v>
      </c>
      <c r="B6405" t="s">
        <v>647</v>
      </c>
      <c r="C6405" t="s">
        <v>17</v>
      </c>
      <c r="D6405" t="s">
        <v>567</v>
      </c>
      <c r="E6405" t="s">
        <v>115</v>
      </c>
      <c r="F6405" t="s">
        <v>24</v>
      </c>
      <c r="G6405" t="s">
        <v>21</v>
      </c>
      <c r="H6405" t="s">
        <v>91</v>
      </c>
      <c r="I6405" t="s">
        <v>92</v>
      </c>
      <c r="J6405" s="2">
        <v>50</v>
      </c>
      <c r="L6405" s="2">
        <v>50</v>
      </c>
    </row>
    <row r="6406" spans="1:13" hidden="1" x14ac:dyDescent="0.3">
      <c r="A6406" t="s">
        <v>15</v>
      </c>
      <c r="B6406" t="s">
        <v>647</v>
      </c>
      <c r="C6406" t="s">
        <v>17</v>
      </c>
      <c r="D6406" t="s">
        <v>567</v>
      </c>
      <c r="E6406" t="s">
        <v>115</v>
      </c>
      <c r="F6406" t="s">
        <v>24</v>
      </c>
      <c r="G6406" t="s">
        <v>21</v>
      </c>
      <c r="H6406" t="s">
        <v>93</v>
      </c>
      <c r="I6406" t="s">
        <v>94</v>
      </c>
      <c r="J6406" s="2">
        <v>20</v>
      </c>
      <c r="L6406" s="2">
        <v>20</v>
      </c>
    </row>
    <row r="6407" spans="1:13" hidden="1" x14ac:dyDescent="0.3">
      <c r="A6407" t="s">
        <v>15</v>
      </c>
      <c r="B6407" t="s">
        <v>647</v>
      </c>
      <c r="C6407" t="s">
        <v>17</v>
      </c>
      <c r="D6407" t="s">
        <v>567</v>
      </c>
      <c r="E6407" t="s">
        <v>115</v>
      </c>
      <c r="F6407" t="s">
        <v>24</v>
      </c>
      <c r="G6407" t="s">
        <v>21</v>
      </c>
      <c r="H6407" t="s">
        <v>95</v>
      </c>
      <c r="I6407" t="s">
        <v>96</v>
      </c>
      <c r="J6407" s="2">
        <v>15</v>
      </c>
      <c r="L6407" s="2">
        <v>15</v>
      </c>
    </row>
    <row r="6408" spans="1:13" hidden="1" x14ac:dyDescent="0.3">
      <c r="A6408" t="s">
        <v>15</v>
      </c>
      <c r="B6408" t="s">
        <v>647</v>
      </c>
      <c r="C6408" t="s">
        <v>17</v>
      </c>
      <c r="D6408" t="s">
        <v>567</v>
      </c>
      <c r="E6408" t="s">
        <v>115</v>
      </c>
      <c r="F6408" t="s">
        <v>24</v>
      </c>
      <c r="G6408" t="s">
        <v>21</v>
      </c>
      <c r="H6408" t="s">
        <v>97</v>
      </c>
      <c r="I6408" t="s">
        <v>98</v>
      </c>
      <c r="J6408" s="2">
        <v>25</v>
      </c>
      <c r="L6408" s="2">
        <v>25</v>
      </c>
    </row>
    <row r="6409" spans="1:13" hidden="1" x14ac:dyDescent="0.3">
      <c r="A6409" t="s">
        <v>15</v>
      </c>
      <c r="B6409" t="s">
        <v>647</v>
      </c>
      <c r="C6409" t="s">
        <v>17</v>
      </c>
      <c r="D6409" t="s">
        <v>567</v>
      </c>
      <c r="E6409" t="s">
        <v>115</v>
      </c>
      <c r="F6409" t="s">
        <v>24</v>
      </c>
      <c r="G6409" t="s">
        <v>21</v>
      </c>
      <c r="H6409" t="s">
        <v>99</v>
      </c>
      <c r="I6409" t="s">
        <v>100</v>
      </c>
      <c r="J6409" s="2">
        <v>55</v>
      </c>
      <c r="L6409" s="2">
        <v>55</v>
      </c>
    </row>
    <row r="6410" spans="1:13" hidden="1" x14ac:dyDescent="0.3">
      <c r="A6410" t="s">
        <v>15</v>
      </c>
      <c r="B6410" t="s">
        <v>647</v>
      </c>
      <c r="C6410" t="s">
        <v>17</v>
      </c>
      <c r="D6410" t="s">
        <v>567</v>
      </c>
      <c r="E6410" t="s">
        <v>115</v>
      </c>
      <c r="F6410" t="s">
        <v>24</v>
      </c>
      <c r="G6410" t="s">
        <v>21</v>
      </c>
      <c r="H6410" t="s">
        <v>101</v>
      </c>
      <c r="I6410" t="s">
        <v>102</v>
      </c>
      <c r="J6410" s="2">
        <v>145</v>
      </c>
      <c r="L6410" s="2">
        <v>145</v>
      </c>
    </row>
    <row r="6411" spans="1:13" hidden="1" x14ac:dyDescent="0.3">
      <c r="A6411" t="s">
        <v>15</v>
      </c>
      <c r="B6411" t="s">
        <v>647</v>
      </c>
      <c r="C6411" t="s">
        <v>17</v>
      </c>
      <c r="D6411" t="s">
        <v>567</v>
      </c>
      <c r="E6411" t="s">
        <v>115</v>
      </c>
      <c r="F6411" t="s">
        <v>24</v>
      </c>
      <c r="G6411" t="s">
        <v>21</v>
      </c>
      <c r="H6411" t="s">
        <v>103</v>
      </c>
      <c r="I6411" t="s">
        <v>104</v>
      </c>
      <c r="J6411" s="2">
        <v>30</v>
      </c>
      <c r="L6411" s="2">
        <v>30</v>
      </c>
    </row>
    <row r="6412" spans="1:13" hidden="1" x14ac:dyDescent="0.3">
      <c r="A6412" t="s">
        <v>15</v>
      </c>
      <c r="B6412" t="s">
        <v>647</v>
      </c>
      <c r="C6412" t="s">
        <v>17</v>
      </c>
      <c r="D6412" t="s">
        <v>567</v>
      </c>
      <c r="E6412" t="s">
        <v>115</v>
      </c>
      <c r="F6412" t="s">
        <v>24</v>
      </c>
      <c r="G6412" t="s">
        <v>21</v>
      </c>
      <c r="H6412" t="s">
        <v>105</v>
      </c>
      <c r="I6412" t="s">
        <v>106</v>
      </c>
      <c r="J6412" s="2">
        <v>30</v>
      </c>
      <c r="L6412" s="2">
        <v>30</v>
      </c>
    </row>
    <row r="6413" spans="1:13" hidden="1" x14ac:dyDescent="0.3">
      <c r="A6413" t="s">
        <v>15</v>
      </c>
      <c r="B6413" t="s">
        <v>647</v>
      </c>
      <c r="C6413" t="s">
        <v>17</v>
      </c>
      <c r="D6413" t="s">
        <v>567</v>
      </c>
      <c r="E6413" t="s">
        <v>115</v>
      </c>
      <c r="F6413" t="s">
        <v>24</v>
      </c>
      <c r="G6413" t="s">
        <v>21</v>
      </c>
      <c r="H6413" t="s">
        <v>107</v>
      </c>
      <c r="I6413" t="s">
        <v>108</v>
      </c>
      <c r="J6413" s="2">
        <v>60</v>
      </c>
      <c r="L6413" s="2">
        <v>60</v>
      </c>
    </row>
    <row r="6414" spans="1:13" hidden="1" x14ac:dyDescent="0.3">
      <c r="A6414" t="s">
        <v>15</v>
      </c>
      <c r="B6414" t="s">
        <v>647</v>
      </c>
      <c r="C6414" t="s">
        <v>17</v>
      </c>
      <c r="D6414" t="s">
        <v>567</v>
      </c>
      <c r="E6414" t="s">
        <v>115</v>
      </c>
      <c r="F6414" t="s">
        <v>24</v>
      </c>
      <c r="G6414" t="s">
        <v>21</v>
      </c>
      <c r="H6414" t="s">
        <v>109</v>
      </c>
      <c r="I6414" t="s">
        <v>109</v>
      </c>
      <c r="J6414" s="2">
        <v>75</v>
      </c>
      <c r="L6414" s="2">
        <v>75</v>
      </c>
    </row>
    <row r="6415" spans="1:13" hidden="1" x14ac:dyDescent="0.3">
      <c r="A6415" t="s">
        <v>15</v>
      </c>
      <c r="B6415" t="s">
        <v>647</v>
      </c>
      <c r="C6415" t="s">
        <v>17</v>
      </c>
      <c r="D6415" t="s">
        <v>567</v>
      </c>
      <c r="E6415" t="s">
        <v>587</v>
      </c>
      <c r="F6415" t="s">
        <v>24</v>
      </c>
      <c r="G6415" t="s">
        <v>21</v>
      </c>
      <c r="H6415" t="s">
        <v>25</v>
      </c>
      <c r="I6415" t="s">
        <v>26</v>
      </c>
      <c r="J6415" s="2">
        <v>490</v>
      </c>
      <c r="L6415" s="2">
        <v>490</v>
      </c>
      <c r="M6415" s="2">
        <v>32.5</v>
      </c>
    </row>
    <row r="6416" spans="1:13" hidden="1" x14ac:dyDescent="0.3">
      <c r="A6416" t="s">
        <v>15</v>
      </c>
      <c r="B6416" t="s">
        <v>647</v>
      </c>
      <c r="C6416" t="s">
        <v>17</v>
      </c>
      <c r="D6416" t="s">
        <v>567</v>
      </c>
      <c r="E6416" t="s">
        <v>587</v>
      </c>
      <c r="F6416" t="s">
        <v>24</v>
      </c>
      <c r="G6416" t="s">
        <v>21</v>
      </c>
      <c r="H6416" t="s">
        <v>27</v>
      </c>
      <c r="I6416" t="s">
        <v>28</v>
      </c>
      <c r="J6416" s="2">
        <v>660</v>
      </c>
      <c r="L6416" s="2">
        <v>660</v>
      </c>
      <c r="M6416" s="2">
        <v>54.7</v>
      </c>
    </row>
    <row r="6417" spans="1:13" hidden="1" x14ac:dyDescent="0.3">
      <c r="A6417" t="s">
        <v>15</v>
      </c>
      <c r="B6417" t="s">
        <v>647</v>
      </c>
      <c r="C6417" t="s">
        <v>17</v>
      </c>
      <c r="D6417" t="s">
        <v>567</v>
      </c>
      <c r="E6417" t="s">
        <v>587</v>
      </c>
      <c r="F6417" t="s">
        <v>24</v>
      </c>
      <c r="G6417" t="s">
        <v>21</v>
      </c>
      <c r="H6417" t="s">
        <v>29</v>
      </c>
      <c r="I6417" t="s">
        <v>30</v>
      </c>
      <c r="J6417" s="2">
        <v>85</v>
      </c>
      <c r="L6417" s="2">
        <v>85</v>
      </c>
      <c r="M6417" s="2">
        <v>11.4</v>
      </c>
    </row>
    <row r="6418" spans="1:13" hidden="1" x14ac:dyDescent="0.3">
      <c r="A6418" t="s">
        <v>15</v>
      </c>
      <c r="B6418" t="s">
        <v>647</v>
      </c>
      <c r="C6418" t="s">
        <v>17</v>
      </c>
      <c r="D6418" t="s">
        <v>567</v>
      </c>
      <c r="E6418" t="s">
        <v>587</v>
      </c>
      <c r="F6418" t="s">
        <v>24</v>
      </c>
      <c r="G6418" t="s">
        <v>21</v>
      </c>
      <c r="H6418" t="s">
        <v>31</v>
      </c>
      <c r="I6418" t="s">
        <v>32</v>
      </c>
      <c r="J6418" s="2">
        <v>125</v>
      </c>
      <c r="L6418" s="2">
        <v>125</v>
      </c>
      <c r="M6418" s="2">
        <v>11.7</v>
      </c>
    </row>
    <row r="6419" spans="1:13" hidden="1" x14ac:dyDescent="0.3">
      <c r="A6419" t="s">
        <v>15</v>
      </c>
      <c r="B6419" t="s">
        <v>647</v>
      </c>
      <c r="C6419" t="s">
        <v>17</v>
      </c>
      <c r="D6419" t="s">
        <v>567</v>
      </c>
      <c r="E6419" t="s">
        <v>587</v>
      </c>
      <c r="F6419" t="s">
        <v>24</v>
      </c>
      <c r="G6419" t="s">
        <v>21</v>
      </c>
      <c r="H6419" t="s">
        <v>33</v>
      </c>
      <c r="I6419" t="s">
        <v>34</v>
      </c>
      <c r="J6419" s="2">
        <v>545</v>
      </c>
      <c r="L6419" s="2">
        <v>545</v>
      </c>
      <c r="M6419" s="2">
        <v>75.7</v>
      </c>
    </row>
    <row r="6420" spans="1:13" hidden="1" x14ac:dyDescent="0.3">
      <c r="A6420" t="s">
        <v>15</v>
      </c>
      <c r="B6420" t="s">
        <v>647</v>
      </c>
      <c r="C6420" t="s">
        <v>17</v>
      </c>
      <c r="D6420" t="s">
        <v>567</v>
      </c>
      <c r="E6420" t="s">
        <v>587</v>
      </c>
      <c r="F6420" t="s">
        <v>24</v>
      </c>
      <c r="G6420" t="s">
        <v>21</v>
      </c>
      <c r="H6420" t="s">
        <v>35</v>
      </c>
      <c r="I6420" t="s">
        <v>36</v>
      </c>
      <c r="J6420" s="2">
        <v>525</v>
      </c>
      <c r="L6420" s="2">
        <v>525</v>
      </c>
      <c r="M6420" s="2">
        <v>71.5</v>
      </c>
    </row>
    <row r="6421" spans="1:13" hidden="1" x14ac:dyDescent="0.3">
      <c r="A6421" t="s">
        <v>15</v>
      </c>
      <c r="B6421" t="s">
        <v>647</v>
      </c>
      <c r="C6421" t="s">
        <v>17</v>
      </c>
      <c r="D6421" t="s">
        <v>567</v>
      </c>
      <c r="E6421" t="s">
        <v>587</v>
      </c>
      <c r="F6421" t="s">
        <v>24</v>
      </c>
      <c r="G6421" t="s">
        <v>21</v>
      </c>
      <c r="H6421" t="s">
        <v>37</v>
      </c>
      <c r="I6421" t="s">
        <v>38</v>
      </c>
      <c r="J6421" s="2">
        <v>1100</v>
      </c>
      <c r="L6421" s="2">
        <v>1100</v>
      </c>
      <c r="M6421" s="2">
        <v>39.6</v>
      </c>
    </row>
    <row r="6422" spans="1:13" hidden="1" x14ac:dyDescent="0.3">
      <c r="A6422" t="s">
        <v>15</v>
      </c>
      <c r="B6422" t="s">
        <v>647</v>
      </c>
      <c r="C6422" t="s">
        <v>17</v>
      </c>
      <c r="D6422" t="s">
        <v>567</v>
      </c>
      <c r="E6422" t="s">
        <v>587</v>
      </c>
      <c r="F6422" t="s">
        <v>24</v>
      </c>
      <c r="G6422" t="s">
        <v>21</v>
      </c>
      <c r="H6422" t="s">
        <v>39</v>
      </c>
      <c r="I6422" t="s">
        <v>40</v>
      </c>
      <c r="J6422" s="2">
        <v>365</v>
      </c>
      <c r="L6422" s="2">
        <v>365</v>
      </c>
      <c r="M6422" s="2">
        <v>38.1</v>
      </c>
    </row>
    <row r="6423" spans="1:13" hidden="1" x14ac:dyDescent="0.3">
      <c r="A6423" t="s">
        <v>15</v>
      </c>
      <c r="B6423" t="s">
        <v>647</v>
      </c>
      <c r="C6423" t="s">
        <v>17</v>
      </c>
      <c r="D6423" t="s">
        <v>567</v>
      </c>
      <c r="E6423" t="s">
        <v>587</v>
      </c>
      <c r="F6423" t="s">
        <v>24</v>
      </c>
      <c r="G6423" t="s">
        <v>21</v>
      </c>
      <c r="H6423" t="s">
        <v>41</v>
      </c>
      <c r="I6423" t="s">
        <v>42</v>
      </c>
      <c r="J6423" s="2">
        <v>270</v>
      </c>
      <c r="L6423" s="2">
        <v>270</v>
      </c>
      <c r="M6423" s="2">
        <v>29.8</v>
      </c>
    </row>
    <row r="6424" spans="1:13" hidden="1" x14ac:dyDescent="0.3">
      <c r="A6424" t="s">
        <v>15</v>
      </c>
      <c r="B6424" t="s">
        <v>647</v>
      </c>
      <c r="C6424" t="s">
        <v>17</v>
      </c>
      <c r="D6424" t="s">
        <v>567</v>
      </c>
      <c r="E6424" t="s">
        <v>587</v>
      </c>
      <c r="F6424" t="s">
        <v>24</v>
      </c>
      <c r="G6424" t="s">
        <v>21</v>
      </c>
      <c r="H6424" t="s">
        <v>43</v>
      </c>
      <c r="I6424" t="s">
        <v>44</v>
      </c>
      <c r="J6424" s="2">
        <v>335</v>
      </c>
      <c r="L6424" s="2">
        <v>335</v>
      </c>
      <c r="M6424" s="2">
        <v>28.8</v>
      </c>
    </row>
    <row r="6425" spans="1:13" hidden="1" x14ac:dyDescent="0.3">
      <c r="A6425" t="s">
        <v>15</v>
      </c>
      <c r="B6425" t="s">
        <v>647</v>
      </c>
      <c r="C6425" t="s">
        <v>17</v>
      </c>
      <c r="D6425" t="s">
        <v>567</v>
      </c>
      <c r="E6425" t="s">
        <v>587</v>
      </c>
      <c r="F6425" t="s">
        <v>24</v>
      </c>
      <c r="G6425" t="s">
        <v>21</v>
      </c>
      <c r="H6425" t="s">
        <v>45</v>
      </c>
      <c r="I6425" t="s">
        <v>46</v>
      </c>
      <c r="J6425" s="2">
        <v>430</v>
      </c>
      <c r="L6425" s="2">
        <v>430</v>
      </c>
      <c r="M6425" s="2">
        <v>58.3</v>
      </c>
    </row>
    <row r="6426" spans="1:13" hidden="1" x14ac:dyDescent="0.3">
      <c r="A6426" t="s">
        <v>15</v>
      </c>
      <c r="B6426" t="s">
        <v>647</v>
      </c>
      <c r="C6426" t="s">
        <v>17</v>
      </c>
      <c r="D6426" t="s">
        <v>567</v>
      </c>
      <c r="E6426" t="s">
        <v>587</v>
      </c>
      <c r="F6426" t="s">
        <v>24</v>
      </c>
      <c r="G6426" t="s">
        <v>21</v>
      </c>
      <c r="H6426" t="s">
        <v>47</v>
      </c>
      <c r="I6426" t="s">
        <v>48</v>
      </c>
      <c r="J6426" s="2">
        <v>230</v>
      </c>
      <c r="L6426" s="2">
        <v>230</v>
      </c>
      <c r="M6426" s="2">
        <v>28.3</v>
      </c>
    </row>
    <row r="6427" spans="1:13" hidden="1" x14ac:dyDescent="0.3">
      <c r="A6427" t="s">
        <v>15</v>
      </c>
      <c r="B6427" t="s">
        <v>647</v>
      </c>
      <c r="C6427" t="s">
        <v>17</v>
      </c>
      <c r="D6427" t="s">
        <v>567</v>
      </c>
      <c r="E6427" t="s">
        <v>587</v>
      </c>
      <c r="F6427" t="s">
        <v>24</v>
      </c>
      <c r="G6427" t="s">
        <v>21</v>
      </c>
      <c r="H6427" t="s">
        <v>49</v>
      </c>
      <c r="I6427" t="s">
        <v>50</v>
      </c>
      <c r="J6427" s="2">
        <v>395</v>
      </c>
      <c r="L6427" s="2">
        <v>395</v>
      </c>
      <c r="M6427" s="2">
        <v>36.6</v>
      </c>
    </row>
    <row r="6428" spans="1:13" hidden="1" x14ac:dyDescent="0.3">
      <c r="A6428" t="s">
        <v>15</v>
      </c>
      <c r="B6428" t="s">
        <v>647</v>
      </c>
      <c r="C6428" t="s">
        <v>17</v>
      </c>
      <c r="D6428" t="s">
        <v>567</v>
      </c>
      <c r="E6428" t="s">
        <v>587</v>
      </c>
      <c r="F6428" t="s">
        <v>24</v>
      </c>
      <c r="G6428" t="s">
        <v>21</v>
      </c>
      <c r="H6428" t="s">
        <v>51</v>
      </c>
      <c r="I6428" t="s">
        <v>52</v>
      </c>
      <c r="J6428" s="2">
        <v>595</v>
      </c>
      <c r="L6428" s="2">
        <v>595</v>
      </c>
      <c r="M6428" s="2">
        <v>36.200000000000003</v>
      </c>
    </row>
    <row r="6429" spans="1:13" hidden="1" x14ac:dyDescent="0.3">
      <c r="A6429" t="s">
        <v>15</v>
      </c>
      <c r="B6429" t="s">
        <v>647</v>
      </c>
      <c r="C6429" t="s">
        <v>17</v>
      </c>
      <c r="D6429" t="s">
        <v>567</v>
      </c>
      <c r="E6429" t="s">
        <v>587</v>
      </c>
      <c r="F6429" t="s">
        <v>24</v>
      </c>
      <c r="G6429" t="s">
        <v>21</v>
      </c>
      <c r="H6429" t="s">
        <v>53</v>
      </c>
      <c r="I6429" t="s">
        <v>54</v>
      </c>
      <c r="J6429" s="2">
        <v>325</v>
      </c>
      <c r="L6429" s="2">
        <v>325</v>
      </c>
      <c r="M6429" s="2">
        <v>26.2</v>
      </c>
    </row>
    <row r="6430" spans="1:13" hidden="1" x14ac:dyDescent="0.3">
      <c r="A6430" t="s">
        <v>15</v>
      </c>
      <c r="B6430" t="s">
        <v>647</v>
      </c>
      <c r="C6430" t="s">
        <v>17</v>
      </c>
      <c r="D6430" t="s">
        <v>567</v>
      </c>
      <c r="E6430" t="s">
        <v>587</v>
      </c>
      <c r="F6430" t="s">
        <v>24</v>
      </c>
      <c r="G6430" t="s">
        <v>21</v>
      </c>
      <c r="H6430" t="s">
        <v>55</v>
      </c>
      <c r="I6430" t="s">
        <v>56</v>
      </c>
      <c r="J6430" s="2">
        <v>265</v>
      </c>
      <c r="L6430" s="2">
        <v>265</v>
      </c>
      <c r="M6430" s="2">
        <v>28.7</v>
      </c>
    </row>
    <row r="6431" spans="1:13" hidden="1" x14ac:dyDescent="0.3">
      <c r="A6431" t="s">
        <v>15</v>
      </c>
      <c r="B6431" t="s">
        <v>647</v>
      </c>
      <c r="C6431" t="s">
        <v>17</v>
      </c>
      <c r="D6431" t="s">
        <v>567</v>
      </c>
      <c r="E6431" t="s">
        <v>587</v>
      </c>
      <c r="F6431" t="s">
        <v>24</v>
      </c>
      <c r="G6431" t="s">
        <v>21</v>
      </c>
      <c r="H6431" t="s">
        <v>57</v>
      </c>
      <c r="I6431" t="s">
        <v>58</v>
      </c>
      <c r="J6431" s="2">
        <v>195</v>
      </c>
      <c r="L6431" s="2">
        <v>195</v>
      </c>
      <c r="M6431" s="2">
        <v>24.2</v>
      </c>
    </row>
    <row r="6432" spans="1:13" hidden="1" x14ac:dyDescent="0.3">
      <c r="A6432" t="s">
        <v>15</v>
      </c>
      <c r="B6432" t="s">
        <v>647</v>
      </c>
      <c r="C6432" t="s">
        <v>17</v>
      </c>
      <c r="D6432" t="s">
        <v>567</v>
      </c>
      <c r="E6432" t="s">
        <v>587</v>
      </c>
      <c r="F6432" t="s">
        <v>24</v>
      </c>
      <c r="G6432" t="s">
        <v>21</v>
      </c>
      <c r="H6432" t="s">
        <v>59</v>
      </c>
      <c r="I6432" t="s">
        <v>60</v>
      </c>
      <c r="J6432" s="2">
        <v>395</v>
      </c>
      <c r="L6432" s="2">
        <v>395</v>
      </c>
      <c r="M6432" s="2">
        <v>40.299999999999997</v>
      </c>
    </row>
    <row r="6433" spans="1:13" hidden="1" x14ac:dyDescent="0.3">
      <c r="A6433" t="s">
        <v>15</v>
      </c>
      <c r="B6433" t="s">
        <v>647</v>
      </c>
      <c r="C6433" t="s">
        <v>17</v>
      </c>
      <c r="D6433" t="s">
        <v>567</v>
      </c>
      <c r="E6433" t="s">
        <v>587</v>
      </c>
      <c r="F6433" t="s">
        <v>24</v>
      </c>
      <c r="G6433" t="s">
        <v>21</v>
      </c>
      <c r="H6433" t="s">
        <v>61</v>
      </c>
      <c r="I6433" t="s">
        <v>62</v>
      </c>
      <c r="J6433" s="2">
        <v>470</v>
      </c>
      <c r="L6433" s="2">
        <v>470</v>
      </c>
      <c r="M6433" s="2">
        <v>45.4</v>
      </c>
    </row>
    <row r="6434" spans="1:13" hidden="1" x14ac:dyDescent="0.3">
      <c r="A6434" t="s">
        <v>15</v>
      </c>
      <c r="B6434" t="s">
        <v>647</v>
      </c>
      <c r="C6434" t="s">
        <v>17</v>
      </c>
      <c r="D6434" t="s">
        <v>567</v>
      </c>
      <c r="E6434" t="s">
        <v>587</v>
      </c>
      <c r="F6434" t="s">
        <v>24</v>
      </c>
      <c r="G6434" t="s">
        <v>21</v>
      </c>
      <c r="H6434" t="s">
        <v>63</v>
      </c>
      <c r="I6434" t="s">
        <v>64</v>
      </c>
      <c r="J6434" s="2">
        <v>245</v>
      </c>
      <c r="L6434" s="2">
        <v>245</v>
      </c>
      <c r="M6434" s="2">
        <v>43.3</v>
      </c>
    </row>
    <row r="6435" spans="1:13" hidden="1" x14ac:dyDescent="0.3">
      <c r="A6435" t="s">
        <v>15</v>
      </c>
      <c r="B6435" t="s">
        <v>647</v>
      </c>
      <c r="C6435" t="s">
        <v>17</v>
      </c>
      <c r="D6435" t="s">
        <v>567</v>
      </c>
      <c r="E6435" t="s">
        <v>587</v>
      </c>
      <c r="F6435" t="s">
        <v>24</v>
      </c>
      <c r="G6435" t="s">
        <v>21</v>
      </c>
      <c r="H6435" t="s">
        <v>65</v>
      </c>
      <c r="I6435" t="s">
        <v>66</v>
      </c>
      <c r="J6435" s="2">
        <v>275</v>
      </c>
      <c r="L6435" s="2">
        <v>275</v>
      </c>
      <c r="M6435" s="2">
        <v>17.8</v>
      </c>
    </row>
    <row r="6436" spans="1:13" hidden="1" x14ac:dyDescent="0.3">
      <c r="A6436" t="s">
        <v>15</v>
      </c>
      <c r="B6436" t="s">
        <v>647</v>
      </c>
      <c r="C6436" t="s">
        <v>17</v>
      </c>
      <c r="D6436" t="s">
        <v>567</v>
      </c>
      <c r="E6436" t="s">
        <v>587</v>
      </c>
      <c r="F6436" t="s">
        <v>24</v>
      </c>
      <c r="G6436" t="s">
        <v>21</v>
      </c>
      <c r="H6436" t="s">
        <v>67</v>
      </c>
      <c r="I6436" t="s">
        <v>68</v>
      </c>
      <c r="J6436" s="2">
        <v>270</v>
      </c>
      <c r="L6436" s="2">
        <v>270</v>
      </c>
      <c r="M6436" s="2">
        <v>56.7</v>
      </c>
    </row>
    <row r="6437" spans="1:13" hidden="1" x14ac:dyDescent="0.3">
      <c r="A6437" t="s">
        <v>15</v>
      </c>
      <c r="B6437" t="s">
        <v>647</v>
      </c>
      <c r="C6437" t="s">
        <v>17</v>
      </c>
      <c r="D6437" t="s">
        <v>567</v>
      </c>
      <c r="E6437" t="s">
        <v>587</v>
      </c>
      <c r="F6437" t="s">
        <v>24</v>
      </c>
      <c r="G6437" t="s">
        <v>21</v>
      </c>
      <c r="H6437" t="s">
        <v>69</v>
      </c>
      <c r="I6437" t="s">
        <v>70</v>
      </c>
      <c r="J6437" s="2">
        <v>960</v>
      </c>
      <c r="L6437" s="2">
        <v>960</v>
      </c>
      <c r="M6437" s="2">
        <v>43.8</v>
      </c>
    </row>
    <row r="6438" spans="1:13" hidden="1" x14ac:dyDescent="0.3">
      <c r="A6438" t="s">
        <v>15</v>
      </c>
      <c r="B6438" t="s">
        <v>647</v>
      </c>
      <c r="C6438" t="s">
        <v>17</v>
      </c>
      <c r="D6438" t="s">
        <v>567</v>
      </c>
      <c r="E6438" t="s">
        <v>587</v>
      </c>
      <c r="F6438" t="s">
        <v>24</v>
      </c>
      <c r="G6438" t="s">
        <v>21</v>
      </c>
      <c r="H6438" t="s">
        <v>71</v>
      </c>
      <c r="I6438" t="s">
        <v>72</v>
      </c>
      <c r="J6438" s="2">
        <v>1175</v>
      </c>
      <c r="L6438" s="2">
        <v>1175</v>
      </c>
      <c r="M6438" s="2">
        <v>72.599999999999994</v>
      </c>
    </row>
    <row r="6439" spans="1:13" hidden="1" x14ac:dyDescent="0.3">
      <c r="A6439" t="s">
        <v>15</v>
      </c>
      <c r="B6439" t="s">
        <v>647</v>
      </c>
      <c r="C6439" t="s">
        <v>17</v>
      </c>
      <c r="D6439" t="s">
        <v>567</v>
      </c>
      <c r="E6439" t="s">
        <v>587</v>
      </c>
      <c r="F6439" t="s">
        <v>24</v>
      </c>
      <c r="G6439" t="s">
        <v>21</v>
      </c>
      <c r="H6439" t="s">
        <v>73</v>
      </c>
      <c r="I6439" t="s">
        <v>74</v>
      </c>
      <c r="J6439" s="2">
        <v>80</v>
      </c>
      <c r="L6439" s="2">
        <v>80</v>
      </c>
      <c r="M6439" s="2">
        <v>9.3000000000000007</v>
      </c>
    </row>
    <row r="6440" spans="1:13" hidden="1" x14ac:dyDescent="0.3">
      <c r="A6440" t="s">
        <v>15</v>
      </c>
      <c r="B6440" t="s">
        <v>647</v>
      </c>
      <c r="C6440" t="s">
        <v>17</v>
      </c>
      <c r="D6440" t="s">
        <v>567</v>
      </c>
      <c r="E6440" t="s">
        <v>587</v>
      </c>
      <c r="F6440" t="s">
        <v>24</v>
      </c>
      <c r="G6440" t="s">
        <v>21</v>
      </c>
      <c r="H6440" t="s">
        <v>75</v>
      </c>
      <c r="I6440" t="s">
        <v>76</v>
      </c>
      <c r="J6440" s="2">
        <v>210</v>
      </c>
      <c r="L6440" s="2">
        <v>210</v>
      </c>
      <c r="M6440" s="2">
        <v>30.4</v>
      </c>
    </row>
    <row r="6441" spans="1:13" hidden="1" x14ac:dyDescent="0.3">
      <c r="A6441" t="s">
        <v>15</v>
      </c>
      <c r="B6441" t="s">
        <v>647</v>
      </c>
      <c r="C6441" t="s">
        <v>17</v>
      </c>
      <c r="D6441" t="s">
        <v>567</v>
      </c>
      <c r="E6441" t="s">
        <v>587</v>
      </c>
      <c r="F6441" t="s">
        <v>24</v>
      </c>
      <c r="G6441" t="s">
        <v>21</v>
      </c>
      <c r="H6441" t="s">
        <v>77</v>
      </c>
      <c r="I6441" t="s">
        <v>78</v>
      </c>
      <c r="J6441" s="2">
        <v>250</v>
      </c>
      <c r="L6441" s="2">
        <v>250</v>
      </c>
      <c r="M6441" s="2">
        <v>41.6</v>
      </c>
    </row>
    <row r="6442" spans="1:13" hidden="1" x14ac:dyDescent="0.3">
      <c r="A6442" t="s">
        <v>15</v>
      </c>
      <c r="B6442" t="s">
        <v>647</v>
      </c>
      <c r="C6442" t="s">
        <v>17</v>
      </c>
      <c r="D6442" t="s">
        <v>567</v>
      </c>
      <c r="E6442" t="s">
        <v>587</v>
      </c>
      <c r="F6442" t="s">
        <v>24</v>
      </c>
      <c r="G6442" t="s">
        <v>21</v>
      </c>
      <c r="H6442" t="s">
        <v>79</v>
      </c>
      <c r="I6442" t="s">
        <v>80</v>
      </c>
      <c r="J6442" s="2">
        <v>695</v>
      </c>
      <c r="L6442" s="2">
        <v>695</v>
      </c>
      <c r="M6442" s="2">
        <v>41.7</v>
      </c>
    </row>
    <row r="6443" spans="1:13" hidden="1" x14ac:dyDescent="0.3">
      <c r="A6443" t="s">
        <v>15</v>
      </c>
      <c r="B6443" t="s">
        <v>647</v>
      </c>
      <c r="C6443" t="s">
        <v>17</v>
      </c>
      <c r="D6443" t="s">
        <v>567</v>
      </c>
      <c r="E6443" t="s">
        <v>587</v>
      </c>
      <c r="F6443" t="s">
        <v>24</v>
      </c>
      <c r="G6443" t="s">
        <v>21</v>
      </c>
      <c r="H6443" t="s">
        <v>81</v>
      </c>
      <c r="I6443" t="s">
        <v>82</v>
      </c>
      <c r="J6443" s="2">
        <v>410</v>
      </c>
      <c r="L6443" s="2">
        <v>410</v>
      </c>
      <c r="M6443" s="2">
        <v>42.5</v>
      </c>
    </row>
    <row r="6444" spans="1:13" hidden="1" x14ac:dyDescent="0.3">
      <c r="A6444" t="s">
        <v>15</v>
      </c>
      <c r="B6444" t="s">
        <v>647</v>
      </c>
      <c r="C6444" t="s">
        <v>17</v>
      </c>
      <c r="D6444" t="s">
        <v>567</v>
      </c>
      <c r="E6444" t="s">
        <v>587</v>
      </c>
      <c r="F6444" t="s">
        <v>24</v>
      </c>
      <c r="G6444" t="s">
        <v>21</v>
      </c>
      <c r="H6444" t="s">
        <v>83</v>
      </c>
      <c r="I6444" t="s">
        <v>84</v>
      </c>
      <c r="J6444" s="2">
        <v>30</v>
      </c>
      <c r="L6444" s="2">
        <v>30</v>
      </c>
      <c r="M6444" s="2">
        <v>5.4</v>
      </c>
    </row>
    <row r="6445" spans="1:13" hidden="1" x14ac:dyDescent="0.3">
      <c r="A6445" t="s">
        <v>15</v>
      </c>
      <c r="B6445" t="s">
        <v>647</v>
      </c>
      <c r="C6445" t="s">
        <v>17</v>
      </c>
      <c r="D6445" t="s">
        <v>567</v>
      </c>
      <c r="E6445" t="s">
        <v>587</v>
      </c>
      <c r="F6445" t="s">
        <v>24</v>
      </c>
      <c r="G6445" t="s">
        <v>21</v>
      </c>
      <c r="H6445" t="s">
        <v>85</v>
      </c>
      <c r="I6445" t="s">
        <v>86</v>
      </c>
      <c r="J6445" s="2">
        <v>280</v>
      </c>
      <c r="L6445" s="2">
        <v>280</v>
      </c>
      <c r="M6445" s="2">
        <v>28.6</v>
      </c>
    </row>
    <row r="6446" spans="1:13" hidden="1" x14ac:dyDescent="0.3">
      <c r="A6446" t="s">
        <v>15</v>
      </c>
      <c r="B6446" t="s">
        <v>647</v>
      </c>
      <c r="C6446" t="s">
        <v>17</v>
      </c>
      <c r="D6446" t="s">
        <v>567</v>
      </c>
      <c r="E6446" t="s">
        <v>587</v>
      </c>
      <c r="F6446" t="s">
        <v>24</v>
      </c>
      <c r="G6446" t="s">
        <v>21</v>
      </c>
      <c r="H6446" t="s">
        <v>87</v>
      </c>
      <c r="I6446" t="s">
        <v>88</v>
      </c>
      <c r="J6446" s="2">
        <v>65</v>
      </c>
      <c r="L6446" s="2">
        <v>65</v>
      </c>
      <c r="M6446" s="2">
        <v>11.7</v>
      </c>
    </row>
    <row r="6447" spans="1:13" hidden="1" x14ac:dyDescent="0.3">
      <c r="A6447" t="s">
        <v>15</v>
      </c>
      <c r="B6447" t="s">
        <v>647</v>
      </c>
      <c r="C6447" t="s">
        <v>17</v>
      </c>
      <c r="D6447" t="s">
        <v>567</v>
      </c>
      <c r="E6447" t="s">
        <v>587</v>
      </c>
      <c r="F6447" t="s">
        <v>24</v>
      </c>
      <c r="G6447" t="s">
        <v>21</v>
      </c>
      <c r="H6447" t="s">
        <v>89</v>
      </c>
      <c r="I6447" t="s">
        <v>90</v>
      </c>
      <c r="J6447" s="2">
        <v>385</v>
      </c>
      <c r="L6447" s="2">
        <v>385</v>
      </c>
      <c r="M6447" s="2">
        <v>26.2</v>
      </c>
    </row>
    <row r="6448" spans="1:13" hidden="1" x14ac:dyDescent="0.3">
      <c r="A6448" t="s">
        <v>15</v>
      </c>
      <c r="B6448" t="s">
        <v>647</v>
      </c>
      <c r="C6448" t="s">
        <v>17</v>
      </c>
      <c r="D6448" t="s">
        <v>567</v>
      </c>
      <c r="E6448" t="s">
        <v>587</v>
      </c>
      <c r="F6448" t="s">
        <v>24</v>
      </c>
      <c r="G6448" t="s">
        <v>21</v>
      </c>
      <c r="H6448" t="s">
        <v>91</v>
      </c>
      <c r="I6448" t="s">
        <v>92</v>
      </c>
      <c r="J6448" s="2">
        <v>200</v>
      </c>
      <c r="L6448" s="2">
        <v>200</v>
      </c>
      <c r="M6448" s="2">
        <v>24</v>
      </c>
    </row>
    <row r="6449" spans="1:13" hidden="1" x14ac:dyDescent="0.3">
      <c r="A6449" t="s">
        <v>15</v>
      </c>
      <c r="B6449" t="s">
        <v>647</v>
      </c>
      <c r="C6449" t="s">
        <v>17</v>
      </c>
      <c r="D6449" t="s">
        <v>567</v>
      </c>
      <c r="E6449" t="s">
        <v>587</v>
      </c>
      <c r="F6449" t="s">
        <v>24</v>
      </c>
      <c r="G6449" t="s">
        <v>21</v>
      </c>
      <c r="H6449" t="s">
        <v>93</v>
      </c>
      <c r="I6449" t="s">
        <v>94</v>
      </c>
      <c r="J6449" s="2">
        <v>205</v>
      </c>
      <c r="L6449" s="2">
        <v>205</v>
      </c>
      <c r="M6449" s="2">
        <v>26.2</v>
      </c>
    </row>
    <row r="6450" spans="1:13" hidden="1" x14ac:dyDescent="0.3">
      <c r="A6450" t="s">
        <v>15</v>
      </c>
      <c r="B6450" t="s">
        <v>647</v>
      </c>
      <c r="C6450" t="s">
        <v>17</v>
      </c>
      <c r="D6450" t="s">
        <v>567</v>
      </c>
      <c r="E6450" t="s">
        <v>587</v>
      </c>
      <c r="F6450" t="s">
        <v>24</v>
      </c>
      <c r="G6450" t="s">
        <v>21</v>
      </c>
      <c r="H6450" t="s">
        <v>95</v>
      </c>
      <c r="I6450" t="s">
        <v>96</v>
      </c>
      <c r="J6450" s="2">
        <v>90</v>
      </c>
      <c r="L6450" s="2">
        <v>90</v>
      </c>
      <c r="M6450" s="2">
        <v>10.5</v>
      </c>
    </row>
    <row r="6451" spans="1:13" hidden="1" x14ac:dyDescent="0.3">
      <c r="A6451" t="s">
        <v>15</v>
      </c>
      <c r="B6451" t="s">
        <v>647</v>
      </c>
      <c r="C6451" t="s">
        <v>17</v>
      </c>
      <c r="D6451" t="s">
        <v>567</v>
      </c>
      <c r="E6451" t="s">
        <v>587</v>
      </c>
      <c r="F6451" t="s">
        <v>24</v>
      </c>
      <c r="G6451" t="s">
        <v>21</v>
      </c>
      <c r="H6451" t="s">
        <v>97</v>
      </c>
      <c r="I6451" t="s">
        <v>98</v>
      </c>
      <c r="J6451" s="2">
        <v>275</v>
      </c>
      <c r="L6451" s="2">
        <v>275</v>
      </c>
      <c r="M6451" s="2">
        <v>37.5</v>
      </c>
    </row>
    <row r="6452" spans="1:13" hidden="1" x14ac:dyDescent="0.3">
      <c r="A6452" t="s">
        <v>15</v>
      </c>
      <c r="B6452" t="s">
        <v>647</v>
      </c>
      <c r="C6452" t="s">
        <v>17</v>
      </c>
      <c r="D6452" t="s">
        <v>567</v>
      </c>
      <c r="E6452" t="s">
        <v>587</v>
      </c>
      <c r="F6452" t="s">
        <v>24</v>
      </c>
      <c r="G6452" t="s">
        <v>21</v>
      </c>
      <c r="H6452" t="s">
        <v>99</v>
      </c>
      <c r="I6452" t="s">
        <v>100</v>
      </c>
      <c r="J6452" s="2">
        <v>260</v>
      </c>
      <c r="L6452" s="2">
        <v>260</v>
      </c>
      <c r="M6452" s="2">
        <v>27.2</v>
      </c>
    </row>
    <row r="6453" spans="1:13" hidden="1" x14ac:dyDescent="0.3">
      <c r="A6453" t="s">
        <v>15</v>
      </c>
      <c r="B6453" t="s">
        <v>647</v>
      </c>
      <c r="C6453" t="s">
        <v>17</v>
      </c>
      <c r="D6453" t="s">
        <v>567</v>
      </c>
      <c r="E6453" t="s">
        <v>587</v>
      </c>
      <c r="F6453" t="s">
        <v>24</v>
      </c>
      <c r="G6453" t="s">
        <v>21</v>
      </c>
      <c r="H6453" t="s">
        <v>101</v>
      </c>
      <c r="I6453" t="s">
        <v>102</v>
      </c>
      <c r="J6453" s="2">
        <v>795</v>
      </c>
      <c r="L6453" s="2">
        <v>795</v>
      </c>
      <c r="M6453" s="2">
        <v>43</v>
      </c>
    </row>
    <row r="6454" spans="1:13" hidden="1" x14ac:dyDescent="0.3">
      <c r="A6454" t="s">
        <v>15</v>
      </c>
      <c r="B6454" t="s">
        <v>647</v>
      </c>
      <c r="C6454" t="s">
        <v>17</v>
      </c>
      <c r="D6454" t="s">
        <v>567</v>
      </c>
      <c r="E6454" t="s">
        <v>587</v>
      </c>
      <c r="F6454" t="s">
        <v>24</v>
      </c>
      <c r="G6454" t="s">
        <v>21</v>
      </c>
      <c r="H6454" t="s">
        <v>103</v>
      </c>
      <c r="I6454" t="s">
        <v>104</v>
      </c>
      <c r="J6454" s="2">
        <v>100</v>
      </c>
      <c r="L6454" s="2">
        <v>100</v>
      </c>
      <c r="M6454" s="2">
        <v>13.2</v>
      </c>
    </row>
    <row r="6455" spans="1:13" hidden="1" x14ac:dyDescent="0.3">
      <c r="A6455" t="s">
        <v>15</v>
      </c>
      <c r="B6455" t="s">
        <v>647</v>
      </c>
      <c r="C6455" t="s">
        <v>17</v>
      </c>
      <c r="D6455" t="s">
        <v>567</v>
      </c>
      <c r="E6455" t="s">
        <v>587</v>
      </c>
      <c r="F6455" t="s">
        <v>24</v>
      </c>
      <c r="G6455" t="s">
        <v>21</v>
      </c>
      <c r="H6455" t="s">
        <v>105</v>
      </c>
      <c r="I6455" t="s">
        <v>106</v>
      </c>
      <c r="J6455" s="2">
        <v>360</v>
      </c>
      <c r="L6455" s="2">
        <v>360</v>
      </c>
      <c r="M6455" s="2">
        <v>39.9</v>
      </c>
    </row>
    <row r="6456" spans="1:13" hidden="1" x14ac:dyDescent="0.3">
      <c r="A6456" t="s">
        <v>15</v>
      </c>
      <c r="B6456" t="s">
        <v>647</v>
      </c>
      <c r="C6456" t="s">
        <v>17</v>
      </c>
      <c r="D6456" t="s">
        <v>567</v>
      </c>
      <c r="E6456" t="s">
        <v>587</v>
      </c>
      <c r="F6456" t="s">
        <v>24</v>
      </c>
      <c r="G6456" t="s">
        <v>21</v>
      </c>
      <c r="H6456" t="s">
        <v>107</v>
      </c>
      <c r="I6456" t="s">
        <v>108</v>
      </c>
      <c r="J6456" s="2">
        <v>955</v>
      </c>
      <c r="L6456" s="2">
        <v>955</v>
      </c>
      <c r="M6456" s="2">
        <v>40.799999999999997</v>
      </c>
    </row>
    <row r="6457" spans="1:13" hidden="1" x14ac:dyDescent="0.3">
      <c r="A6457" t="s">
        <v>15</v>
      </c>
      <c r="B6457" t="s">
        <v>647</v>
      </c>
      <c r="C6457" t="s">
        <v>17</v>
      </c>
      <c r="D6457" t="s">
        <v>567</v>
      </c>
      <c r="E6457" t="s">
        <v>587</v>
      </c>
      <c r="F6457" t="s">
        <v>24</v>
      </c>
      <c r="G6457" t="s">
        <v>21</v>
      </c>
      <c r="H6457" t="s">
        <v>109</v>
      </c>
      <c r="I6457" t="s">
        <v>109</v>
      </c>
      <c r="J6457" s="2">
        <v>265</v>
      </c>
      <c r="L6457" s="2">
        <v>265</v>
      </c>
    </row>
    <row r="6458" spans="1:13" hidden="1" x14ac:dyDescent="0.3">
      <c r="A6458" t="s">
        <v>15</v>
      </c>
      <c r="B6458" t="s">
        <v>647</v>
      </c>
      <c r="C6458" t="s">
        <v>648</v>
      </c>
      <c r="D6458" t="s">
        <v>17</v>
      </c>
      <c r="E6458" t="s">
        <v>17</v>
      </c>
      <c r="F6458" t="s">
        <v>20</v>
      </c>
      <c r="G6458" t="s">
        <v>116</v>
      </c>
      <c r="H6458" t="s">
        <v>22</v>
      </c>
      <c r="I6458" t="s">
        <v>23</v>
      </c>
      <c r="J6458" s="2">
        <v>16262</v>
      </c>
      <c r="K6458" s="2">
        <v>1636</v>
      </c>
      <c r="L6458" s="2">
        <v>17898</v>
      </c>
    </row>
    <row r="6459" spans="1:13" hidden="1" x14ac:dyDescent="0.3">
      <c r="A6459" t="s">
        <v>15</v>
      </c>
      <c r="B6459" t="s">
        <v>647</v>
      </c>
      <c r="C6459" t="s">
        <v>648</v>
      </c>
      <c r="D6459" t="s">
        <v>17</v>
      </c>
      <c r="E6459" t="s">
        <v>17</v>
      </c>
      <c r="F6459" t="s">
        <v>117</v>
      </c>
      <c r="G6459" t="s">
        <v>21</v>
      </c>
      <c r="H6459" t="s">
        <v>22</v>
      </c>
      <c r="I6459" t="s">
        <v>23</v>
      </c>
      <c r="J6459" s="2">
        <v>406</v>
      </c>
      <c r="K6459" s="2">
        <v>0</v>
      </c>
      <c r="L6459" s="2">
        <v>406</v>
      </c>
    </row>
    <row r="6460" spans="1:13" hidden="1" x14ac:dyDescent="0.3">
      <c r="A6460" t="s">
        <v>15</v>
      </c>
      <c r="B6460" t="s">
        <v>647</v>
      </c>
      <c r="C6460" t="s">
        <v>648</v>
      </c>
      <c r="D6460" t="s">
        <v>17</v>
      </c>
      <c r="E6460" t="s">
        <v>17</v>
      </c>
      <c r="F6460" t="s">
        <v>165</v>
      </c>
      <c r="G6460" t="s">
        <v>21</v>
      </c>
      <c r="H6460" t="s">
        <v>22</v>
      </c>
      <c r="I6460" t="s">
        <v>23</v>
      </c>
      <c r="J6460" s="2">
        <v>15856</v>
      </c>
      <c r="K6460" s="2">
        <v>0</v>
      </c>
      <c r="L6460" s="2">
        <v>15856</v>
      </c>
    </row>
    <row r="6461" spans="1:13" hidden="1" x14ac:dyDescent="0.3">
      <c r="A6461" t="s">
        <v>15</v>
      </c>
      <c r="B6461" t="s">
        <v>647</v>
      </c>
      <c r="C6461" t="s">
        <v>649</v>
      </c>
      <c r="D6461" t="s">
        <v>17</v>
      </c>
      <c r="E6461" t="s">
        <v>17</v>
      </c>
      <c r="F6461" t="s">
        <v>20</v>
      </c>
      <c r="G6461" t="s">
        <v>116</v>
      </c>
      <c r="H6461" t="s">
        <v>22</v>
      </c>
      <c r="I6461" t="s">
        <v>23</v>
      </c>
      <c r="J6461" s="2">
        <v>7478</v>
      </c>
      <c r="K6461" s="2">
        <v>36</v>
      </c>
      <c r="L6461" s="2">
        <v>7514</v>
      </c>
    </row>
    <row r="6462" spans="1:13" hidden="1" x14ac:dyDescent="0.3">
      <c r="A6462" t="s">
        <v>15</v>
      </c>
      <c r="B6462" t="s">
        <v>647</v>
      </c>
      <c r="C6462" t="s">
        <v>649</v>
      </c>
      <c r="D6462" t="s">
        <v>17</v>
      </c>
      <c r="E6462" t="s">
        <v>17</v>
      </c>
      <c r="F6462" t="s">
        <v>117</v>
      </c>
      <c r="G6462" t="s">
        <v>21</v>
      </c>
      <c r="H6462" t="s">
        <v>22</v>
      </c>
      <c r="I6462" t="s">
        <v>23</v>
      </c>
      <c r="J6462" s="2">
        <v>981</v>
      </c>
      <c r="K6462" s="2">
        <v>0</v>
      </c>
      <c r="L6462" s="2">
        <v>981</v>
      </c>
    </row>
    <row r="6463" spans="1:13" hidden="1" x14ac:dyDescent="0.3">
      <c r="A6463" t="s">
        <v>15</v>
      </c>
      <c r="B6463" t="s">
        <v>647</v>
      </c>
      <c r="C6463" t="s">
        <v>649</v>
      </c>
      <c r="D6463" t="s">
        <v>17</v>
      </c>
      <c r="E6463" t="s">
        <v>17</v>
      </c>
      <c r="F6463" t="s">
        <v>165</v>
      </c>
      <c r="G6463" t="s">
        <v>21</v>
      </c>
      <c r="H6463" t="s">
        <v>22</v>
      </c>
      <c r="I6463" t="s">
        <v>23</v>
      </c>
      <c r="J6463" s="2">
        <v>6497</v>
      </c>
      <c r="K6463" s="2">
        <v>0</v>
      </c>
      <c r="L6463" s="2">
        <v>6497</v>
      </c>
    </row>
    <row r="6464" spans="1:13" hidden="1" x14ac:dyDescent="0.3">
      <c r="A6464" t="s">
        <v>15</v>
      </c>
      <c r="B6464" t="s">
        <v>647</v>
      </c>
      <c r="C6464" t="s">
        <v>650</v>
      </c>
      <c r="D6464" t="s">
        <v>17</v>
      </c>
      <c r="E6464" t="s">
        <v>17</v>
      </c>
      <c r="F6464" t="s">
        <v>20</v>
      </c>
      <c r="G6464" t="s">
        <v>21</v>
      </c>
      <c r="H6464" t="s">
        <v>22</v>
      </c>
      <c r="I6464" t="s">
        <v>23</v>
      </c>
      <c r="J6464" s="2">
        <v>1050</v>
      </c>
      <c r="K6464" s="2">
        <v>0</v>
      </c>
      <c r="L6464" s="2">
        <v>1050</v>
      </c>
    </row>
    <row r="6465" spans="1:13" hidden="1" x14ac:dyDescent="0.3">
      <c r="A6465" t="s">
        <v>15</v>
      </c>
      <c r="B6465" t="s">
        <v>647</v>
      </c>
      <c r="C6465" t="s">
        <v>650</v>
      </c>
      <c r="D6465" t="s">
        <v>17</v>
      </c>
      <c r="E6465" t="s">
        <v>17</v>
      </c>
      <c r="F6465" t="s">
        <v>117</v>
      </c>
      <c r="G6465" t="s">
        <v>21</v>
      </c>
      <c r="H6465" t="s">
        <v>22</v>
      </c>
      <c r="I6465" t="s">
        <v>23</v>
      </c>
      <c r="J6465" s="2">
        <v>29</v>
      </c>
      <c r="K6465" s="2">
        <v>0</v>
      </c>
      <c r="L6465" s="2">
        <v>29</v>
      </c>
    </row>
    <row r="6466" spans="1:13" hidden="1" x14ac:dyDescent="0.3">
      <c r="A6466" t="s">
        <v>15</v>
      </c>
      <c r="B6466" t="s">
        <v>647</v>
      </c>
      <c r="C6466" t="s">
        <v>650</v>
      </c>
      <c r="D6466" t="s">
        <v>17</v>
      </c>
      <c r="E6466" t="s">
        <v>17</v>
      </c>
      <c r="F6466" t="s">
        <v>165</v>
      </c>
      <c r="G6466" t="s">
        <v>21</v>
      </c>
      <c r="H6466" t="s">
        <v>22</v>
      </c>
      <c r="I6466" t="s">
        <v>23</v>
      </c>
      <c r="J6466" s="2">
        <v>1021</v>
      </c>
      <c r="K6466" s="2">
        <v>0</v>
      </c>
      <c r="L6466" s="2">
        <v>1021</v>
      </c>
    </row>
    <row r="6467" spans="1:13" hidden="1" x14ac:dyDescent="0.3">
      <c r="A6467" t="s">
        <v>15</v>
      </c>
      <c r="B6467" t="s">
        <v>647</v>
      </c>
      <c r="C6467" t="s">
        <v>651</v>
      </c>
      <c r="D6467" t="s">
        <v>18</v>
      </c>
      <c r="E6467" t="s">
        <v>19</v>
      </c>
      <c r="F6467" t="s">
        <v>20</v>
      </c>
      <c r="G6467" t="s">
        <v>21</v>
      </c>
      <c r="H6467" t="s">
        <v>22</v>
      </c>
      <c r="I6467" t="s">
        <v>23</v>
      </c>
      <c r="J6467" s="2">
        <v>179</v>
      </c>
      <c r="K6467" s="2">
        <v>0</v>
      </c>
      <c r="L6467" s="2">
        <v>179</v>
      </c>
      <c r="M6467" s="2">
        <v>1.7</v>
      </c>
    </row>
    <row r="6468" spans="1:13" hidden="1" x14ac:dyDescent="0.3">
      <c r="A6468" t="s">
        <v>15</v>
      </c>
      <c r="B6468" t="s">
        <v>647</v>
      </c>
      <c r="C6468" t="s">
        <v>651</v>
      </c>
      <c r="D6468" t="s">
        <v>18</v>
      </c>
      <c r="E6468" t="s">
        <v>110</v>
      </c>
      <c r="F6468" t="s">
        <v>20</v>
      </c>
      <c r="G6468" t="s">
        <v>21</v>
      </c>
      <c r="H6468" t="s">
        <v>22</v>
      </c>
      <c r="I6468" t="s">
        <v>23</v>
      </c>
      <c r="J6468" s="2">
        <v>359</v>
      </c>
      <c r="K6468" s="2">
        <v>0</v>
      </c>
      <c r="L6468" s="2">
        <v>359</v>
      </c>
      <c r="M6468" s="2">
        <v>26.6</v>
      </c>
    </row>
    <row r="6469" spans="1:13" hidden="1" x14ac:dyDescent="0.3">
      <c r="A6469" t="s">
        <v>15</v>
      </c>
      <c r="B6469" t="s">
        <v>647</v>
      </c>
      <c r="C6469" t="s">
        <v>651</v>
      </c>
      <c r="D6469" t="s">
        <v>18</v>
      </c>
      <c r="E6469" t="s">
        <v>111</v>
      </c>
      <c r="F6469" t="s">
        <v>20</v>
      </c>
      <c r="G6469" t="s">
        <v>21</v>
      </c>
      <c r="H6469" t="s">
        <v>22</v>
      </c>
      <c r="I6469" t="s">
        <v>23</v>
      </c>
      <c r="J6469" s="2">
        <v>7917</v>
      </c>
      <c r="K6469" s="2">
        <v>0</v>
      </c>
      <c r="L6469" s="2">
        <v>7917</v>
      </c>
      <c r="M6469" s="2">
        <v>62.9</v>
      </c>
    </row>
    <row r="6470" spans="1:13" hidden="1" x14ac:dyDescent="0.3">
      <c r="A6470" t="s">
        <v>15</v>
      </c>
      <c r="B6470" t="s">
        <v>647</v>
      </c>
      <c r="C6470" t="s">
        <v>651</v>
      </c>
      <c r="D6470" t="s">
        <v>18</v>
      </c>
      <c r="E6470" t="s">
        <v>112</v>
      </c>
      <c r="F6470" t="s">
        <v>20</v>
      </c>
      <c r="G6470" t="s">
        <v>21</v>
      </c>
      <c r="H6470" t="s">
        <v>22</v>
      </c>
      <c r="I6470" t="s">
        <v>23</v>
      </c>
      <c r="J6470" s="2">
        <v>4528</v>
      </c>
      <c r="K6470" s="2">
        <v>0</v>
      </c>
      <c r="L6470" s="2">
        <v>4528</v>
      </c>
      <c r="M6470" s="2">
        <v>40.5</v>
      </c>
    </row>
    <row r="6471" spans="1:13" hidden="1" x14ac:dyDescent="0.3">
      <c r="A6471" t="s">
        <v>15</v>
      </c>
      <c r="B6471" t="s">
        <v>647</v>
      </c>
      <c r="C6471" t="s">
        <v>651</v>
      </c>
      <c r="D6471" t="s">
        <v>18</v>
      </c>
      <c r="E6471" t="s">
        <v>113</v>
      </c>
      <c r="F6471" t="s">
        <v>20</v>
      </c>
      <c r="G6471" t="s">
        <v>21</v>
      </c>
      <c r="H6471" t="s">
        <v>22</v>
      </c>
      <c r="I6471" t="s">
        <v>23</v>
      </c>
      <c r="J6471" s="2">
        <v>1953</v>
      </c>
      <c r="K6471" s="2">
        <v>0</v>
      </c>
      <c r="L6471" s="2">
        <v>1953</v>
      </c>
      <c r="M6471" s="2">
        <v>17.5</v>
      </c>
    </row>
    <row r="6472" spans="1:13" hidden="1" x14ac:dyDescent="0.3">
      <c r="A6472" t="s">
        <v>15</v>
      </c>
      <c r="B6472" t="s">
        <v>647</v>
      </c>
      <c r="C6472" t="s">
        <v>651</v>
      </c>
      <c r="D6472" t="s">
        <v>18</v>
      </c>
      <c r="E6472" t="s">
        <v>114</v>
      </c>
      <c r="F6472" t="s">
        <v>20</v>
      </c>
      <c r="G6472" t="s">
        <v>21</v>
      </c>
      <c r="H6472" t="s">
        <v>22</v>
      </c>
      <c r="I6472" t="s">
        <v>23</v>
      </c>
      <c r="J6472" s="2">
        <v>276</v>
      </c>
      <c r="K6472" s="2">
        <v>0</v>
      </c>
      <c r="L6472" s="2">
        <v>276</v>
      </c>
      <c r="M6472" s="2">
        <v>2.6</v>
      </c>
    </row>
    <row r="6473" spans="1:13" hidden="1" x14ac:dyDescent="0.3">
      <c r="A6473" t="s">
        <v>15</v>
      </c>
      <c r="B6473" t="s">
        <v>647</v>
      </c>
      <c r="C6473" t="s">
        <v>651</v>
      </c>
      <c r="D6473" t="s">
        <v>18</v>
      </c>
      <c r="E6473" t="s">
        <v>17</v>
      </c>
      <c r="F6473" t="s">
        <v>20</v>
      </c>
      <c r="G6473" t="s">
        <v>21</v>
      </c>
      <c r="H6473" t="s">
        <v>22</v>
      </c>
      <c r="I6473" t="s">
        <v>23</v>
      </c>
      <c r="J6473" s="2">
        <v>15212</v>
      </c>
      <c r="K6473" s="2">
        <v>0</v>
      </c>
      <c r="L6473" s="2">
        <v>15212</v>
      </c>
      <c r="M6473" s="2">
        <v>26.4</v>
      </c>
    </row>
    <row r="6474" spans="1:13" hidden="1" x14ac:dyDescent="0.3">
      <c r="A6474" t="s">
        <v>15</v>
      </c>
      <c r="B6474" t="s">
        <v>647</v>
      </c>
      <c r="C6474" t="s">
        <v>651</v>
      </c>
      <c r="D6474" t="s">
        <v>18</v>
      </c>
      <c r="E6474" t="s">
        <v>115</v>
      </c>
      <c r="F6474" t="s">
        <v>20</v>
      </c>
      <c r="G6474" t="s">
        <v>116</v>
      </c>
      <c r="H6474" t="s">
        <v>22</v>
      </c>
      <c r="I6474" t="s">
        <v>23</v>
      </c>
      <c r="J6474" s="2">
        <v>0</v>
      </c>
      <c r="K6474" s="2">
        <v>0</v>
      </c>
      <c r="L6474" s="2">
        <v>0</v>
      </c>
    </row>
    <row r="6475" spans="1:13" hidden="1" x14ac:dyDescent="0.3">
      <c r="A6475" t="s">
        <v>15</v>
      </c>
      <c r="B6475" t="s">
        <v>647</v>
      </c>
      <c r="C6475" t="s">
        <v>651</v>
      </c>
      <c r="D6475" t="s">
        <v>17</v>
      </c>
      <c r="E6475" t="s">
        <v>17</v>
      </c>
      <c r="F6475" t="s">
        <v>20</v>
      </c>
      <c r="G6475" t="s">
        <v>116</v>
      </c>
      <c r="H6475" t="s">
        <v>22</v>
      </c>
      <c r="I6475" t="s">
        <v>23</v>
      </c>
      <c r="J6475" s="2">
        <v>15212</v>
      </c>
      <c r="K6475" s="2">
        <v>1625</v>
      </c>
      <c r="L6475" s="2">
        <v>16837</v>
      </c>
      <c r="M6475" s="2">
        <v>29.2</v>
      </c>
    </row>
    <row r="6476" spans="1:13" hidden="1" x14ac:dyDescent="0.3">
      <c r="A6476" t="s">
        <v>15</v>
      </c>
      <c r="B6476" t="s">
        <v>647</v>
      </c>
      <c r="C6476" t="s">
        <v>651</v>
      </c>
      <c r="D6476" t="s">
        <v>17</v>
      </c>
      <c r="E6476" t="s">
        <v>17</v>
      </c>
      <c r="F6476" t="s">
        <v>117</v>
      </c>
      <c r="G6476" t="s">
        <v>21</v>
      </c>
      <c r="H6476" t="s">
        <v>118</v>
      </c>
      <c r="I6476" t="s">
        <v>119</v>
      </c>
    </row>
    <row r="6477" spans="1:13" hidden="1" x14ac:dyDescent="0.3">
      <c r="A6477" t="s">
        <v>15</v>
      </c>
      <c r="B6477" t="s">
        <v>647</v>
      </c>
      <c r="C6477" t="s">
        <v>651</v>
      </c>
      <c r="D6477" t="s">
        <v>17</v>
      </c>
      <c r="E6477" t="s">
        <v>17</v>
      </c>
      <c r="F6477" t="s">
        <v>117</v>
      </c>
      <c r="G6477" t="s">
        <v>21</v>
      </c>
      <c r="H6477" t="s">
        <v>120</v>
      </c>
      <c r="I6477" t="s">
        <v>121</v>
      </c>
    </row>
    <row r="6478" spans="1:13" hidden="1" x14ac:dyDescent="0.3">
      <c r="A6478" t="s">
        <v>15</v>
      </c>
      <c r="B6478" t="s">
        <v>647</v>
      </c>
      <c r="C6478" t="s">
        <v>651</v>
      </c>
      <c r="D6478" t="s">
        <v>17</v>
      </c>
      <c r="E6478" t="s">
        <v>17</v>
      </c>
      <c r="F6478" t="s">
        <v>117</v>
      </c>
      <c r="G6478" t="s">
        <v>122</v>
      </c>
      <c r="H6478" t="s">
        <v>123</v>
      </c>
      <c r="I6478" t="s">
        <v>124</v>
      </c>
    </row>
    <row r="6479" spans="1:13" hidden="1" x14ac:dyDescent="0.3">
      <c r="A6479" t="s">
        <v>15</v>
      </c>
      <c r="B6479" t="s">
        <v>647</v>
      </c>
      <c r="C6479" t="s">
        <v>651</v>
      </c>
      <c r="D6479" t="s">
        <v>17</v>
      </c>
      <c r="E6479" t="s">
        <v>17</v>
      </c>
      <c r="F6479" t="s">
        <v>117</v>
      </c>
      <c r="G6479" t="s">
        <v>21</v>
      </c>
      <c r="H6479" t="s">
        <v>125</v>
      </c>
      <c r="I6479" t="s">
        <v>126</v>
      </c>
    </row>
    <row r="6480" spans="1:13" hidden="1" x14ac:dyDescent="0.3">
      <c r="A6480" t="s">
        <v>15</v>
      </c>
      <c r="B6480" t="s">
        <v>647</v>
      </c>
      <c r="C6480" t="s">
        <v>651</v>
      </c>
      <c r="D6480" t="s">
        <v>17</v>
      </c>
      <c r="E6480" t="s">
        <v>17</v>
      </c>
      <c r="F6480" t="s">
        <v>117</v>
      </c>
      <c r="G6480" t="s">
        <v>21</v>
      </c>
      <c r="H6480" t="s">
        <v>127</v>
      </c>
      <c r="I6480" t="s">
        <v>128</v>
      </c>
    </row>
    <row r="6481" spans="1:12" hidden="1" x14ac:dyDescent="0.3">
      <c r="A6481" t="s">
        <v>15</v>
      </c>
      <c r="B6481" t="s">
        <v>647</v>
      </c>
      <c r="C6481" t="s">
        <v>651</v>
      </c>
      <c r="D6481" t="s">
        <v>17</v>
      </c>
      <c r="E6481" t="s">
        <v>17</v>
      </c>
      <c r="F6481" t="s">
        <v>117</v>
      </c>
      <c r="G6481" t="s">
        <v>21</v>
      </c>
      <c r="H6481" t="s">
        <v>129</v>
      </c>
      <c r="I6481" t="s">
        <v>130</v>
      </c>
    </row>
    <row r="6482" spans="1:12" hidden="1" x14ac:dyDescent="0.3">
      <c r="A6482" t="s">
        <v>15</v>
      </c>
      <c r="B6482" t="s">
        <v>647</v>
      </c>
      <c r="C6482" t="s">
        <v>651</v>
      </c>
      <c r="D6482" t="s">
        <v>17</v>
      </c>
      <c r="E6482" t="s">
        <v>17</v>
      </c>
      <c r="F6482" t="s">
        <v>117</v>
      </c>
      <c r="G6482" t="s">
        <v>122</v>
      </c>
      <c r="H6482" t="s">
        <v>131</v>
      </c>
      <c r="I6482" t="s">
        <v>132</v>
      </c>
    </row>
    <row r="6483" spans="1:12" hidden="1" x14ac:dyDescent="0.3">
      <c r="A6483" t="s">
        <v>15</v>
      </c>
      <c r="B6483" t="s">
        <v>647</v>
      </c>
      <c r="C6483" t="s">
        <v>651</v>
      </c>
      <c r="D6483" t="s">
        <v>17</v>
      </c>
      <c r="E6483" t="s">
        <v>17</v>
      </c>
      <c r="F6483" t="s">
        <v>117</v>
      </c>
      <c r="G6483" t="s">
        <v>21</v>
      </c>
      <c r="H6483" t="s">
        <v>22</v>
      </c>
      <c r="I6483" t="s">
        <v>23</v>
      </c>
      <c r="J6483" s="2">
        <v>377</v>
      </c>
      <c r="K6483" s="2">
        <v>0</v>
      </c>
      <c r="L6483" s="2">
        <v>377</v>
      </c>
    </row>
    <row r="6484" spans="1:12" hidden="1" x14ac:dyDescent="0.3">
      <c r="A6484" t="s">
        <v>15</v>
      </c>
      <c r="B6484" t="s">
        <v>647</v>
      </c>
      <c r="C6484" t="s">
        <v>651</v>
      </c>
      <c r="D6484" t="s">
        <v>17</v>
      </c>
      <c r="E6484" t="s">
        <v>17</v>
      </c>
      <c r="F6484" t="s">
        <v>117</v>
      </c>
      <c r="G6484" t="s">
        <v>21</v>
      </c>
      <c r="H6484" t="s">
        <v>133</v>
      </c>
      <c r="I6484" t="s">
        <v>134</v>
      </c>
    </row>
    <row r="6485" spans="1:12" hidden="1" x14ac:dyDescent="0.3">
      <c r="A6485" t="s">
        <v>15</v>
      </c>
      <c r="B6485" t="s">
        <v>647</v>
      </c>
      <c r="C6485" t="s">
        <v>651</v>
      </c>
      <c r="D6485" t="s">
        <v>17</v>
      </c>
      <c r="E6485" t="s">
        <v>17</v>
      </c>
      <c r="F6485" t="s">
        <v>117</v>
      </c>
      <c r="G6485" t="s">
        <v>21</v>
      </c>
      <c r="H6485" t="s">
        <v>135</v>
      </c>
      <c r="I6485" t="s">
        <v>136</v>
      </c>
    </row>
    <row r="6486" spans="1:12" hidden="1" x14ac:dyDescent="0.3">
      <c r="A6486" t="s">
        <v>15</v>
      </c>
      <c r="B6486" t="s">
        <v>647</v>
      </c>
      <c r="C6486" t="s">
        <v>651</v>
      </c>
      <c r="D6486" t="s">
        <v>17</v>
      </c>
      <c r="E6486" t="s">
        <v>17</v>
      </c>
      <c r="F6486" t="s">
        <v>117</v>
      </c>
      <c r="G6486" t="s">
        <v>21</v>
      </c>
      <c r="H6486" t="s">
        <v>137</v>
      </c>
      <c r="I6486" t="s">
        <v>138</v>
      </c>
    </row>
    <row r="6487" spans="1:12" hidden="1" x14ac:dyDescent="0.3">
      <c r="A6487" t="s">
        <v>15</v>
      </c>
      <c r="B6487" t="s">
        <v>647</v>
      </c>
      <c r="C6487" t="s">
        <v>651</v>
      </c>
      <c r="D6487" t="s">
        <v>17</v>
      </c>
      <c r="E6487" t="s">
        <v>17</v>
      </c>
      <c r="F6487" t="s">
        <v>117</v>
      </c>
      <c r="G6487" t="s">
        <v>21</v>
      </c>
      <c r="H6487" t="s">
        <v>139</v>
      </c>
      <c r="I6487" t="s">
        <v>140</v>
      </c>
    </row>
    <row r="6488" spans="1:12" hidden="1" x14ac:dyDescent="0.3">
      <c r="A6488" t="s">
        <v>15</v>
      </c>
      <c r="B6488" t="s">
        <v>647</v>
      </c>
      <c r="C6488" t="s">
        <v>651</v>
      </c>
      <c r="D6488" t="s">
        <v>17</v>
      </c>
      <c r="E6488" t="s">
        <v>17</v>
      </c>
      <c r="F6488" t="s">
        <v>117</v>
      </c>
      <c r="G6488" t="s">
        <v>21</v>
      </c>
      <c r="H6488" t="s">
        <v>141</v>
      </c>
      <c r="I6488" t="s">
        <v>142</v>
      </c>
    </row>
    <row r="6489" spans="1:12" hidden="1" x14ac:dyDescent="0.3">
      <c r="A6489" t="s">
        <v>15</v>
      </c>
      <c r="B6489" t="s">
        <v>647</v>
      </c>
      <c r="C6489" t="s">
        <v>651</v>
      </c>
      <c r="D6489" t="s">
        <v>17</v>
      </c>
      <c r="E6489" t="s">
        <v>17</v>
      </c>
      <c r="F6489" t="s">
        <v>117</v>
      </c>
      <c r="G6489" t="s">
        <v>21</v>
      </c>
      <c r="H6489" t="s">
        <v>143</v>
      </c>
      <c r="I6489" t="s">
        <v>144</v>
      </c>
    </row>
    <row r="6490" spans="1:12" hidden="1" x14ac:dyDescent="0.3">
      <c r="A6490" t="s">
        <v>15</v>
      </c>
      <c r="B6490" t="s">
        <v>647</v>
      </c>
      <c r="C6490" t="s">
        <v>651</v>
      </c>
      <c r="D6490" t="s">
        <v>17</v>
      </c>
      <c r="E6490" t="s">
        <v>17</v>
      </c>
      <c r="F6490" t="s">
        <v>117</v>
      </c>
      <c r="G6490" t="s">
        <v>21</v>
      </c>
      <c r="H6490" t="s">
        <v>145</v>
      </c>
      <c r="I6490" t="s">
        <v>146</v>
      </c>
    </row>
    <row r="6491" spans="1:12" hidden="1" x14ac:dyDescent="0.3">
      <c r="A6491" t="s">
        <v>15</v>
      </c>
      <c r="B6491" t="s">
        <v>647</v>
      </c>
      <c r="C6491" t="s">
        <v>651</v>
      </c>
      <c r="D6491" t="s">
        <v>17</v>
      </c>
      <c r="E6491" t="s">
        <v>17</v>
      </c>
      <c r="F6491" t="s">
        <v>117</v>
      </c>
      <c r="G6491" t="s">
        <v>21</v>
      </c>
      <c r="H6491" t="s">
        <v>147</v>
      </c>
      <c r="I6491" t="s">
        <v>148</v>
      </c>
    </row>
    <row r="6492" spans="1:12" hidden="1" x14ac:dyDescent="0.3">
      <c r="A6492" t="s">
        <v>15</v>
      </c>
      <c r="B6492" t="s">
        <v>647</v>
      </c>
      <c r="C6492" t="s">
        <v>651</v>
      </c>
      <c r="D6492" t="s">
        <v>17</v>
      </c>
      <c r="E6492" t="s">
        <v>17</v>
      </c>
      <c r="F6492" t="s">
        <v>117</v>
      </c>
      <c r="G6492" t="s">
        <v>21</v>
      </c>
      <c r="H6492" t="s">
        <v>149</v>
      </c>
      <c r="I6492" t="s">
        <v>150</v>
      </c>
    </row>
    <row r="6493" spans="1:12" hidden="1" x14ac:dyDescent="0.3">
      <c r="A6493" t="s">
        <v>15</v>
      </c>
      <c r="B6493" t="s">
        <v>647</v>
      </c>
      <c r="C6493" t="s">
        <v>651</v>
      </c>
      <c r="D6493" t="s">
        <v>17</v>
      </c>
      <c r="E6493" t="s">
        <v>17</v>
      </c>
      <c r="F6493" t="s">
        <v>117</v>
      </c>
      <c r="G6493" t="s">
        <v>21</v>
      </c>
      <c r="H6493" t="s">
        <v>151</v>
      </c>
      <c r="I6493" t="s">
        <v>152</v>
      </c>
      <c r="J6493" s="2">
        <v>160</v>
      </c>
      <c r="L6493" s="2">
        <v>160</v>
      </c>
    </row>
    <row r="6494" spans="1:12" hidden="1" x14ac:dyDescent="0.3">
      <c r="A6494" t="s">
        <v>15</v>
      </c>
      <c r="B6494" t="s">
        <v>647</v>
      </c>
      <c r="C6494" t="s">
        <v>651</v>
      </c>
      <c r="D6494" t="s">
        <v>17</v>
      </c>
      <c r="E6494" t="s">
        <v>17</v>
      </c>
      <c r="F6494" t="s">
        <v>117</v>
      </c>
      <c r="G6494" t="s">
        <v>21</v>
      </c>
      <c r="H6494" t="s">
        <v>153</v>
      </c>
      <c r="I6494" t="s">
        <v>154</v>
      </c>
      <c r="J6494" s="2">
        <v>215</v>
      </c>
      <c r="L6494" s="2">
        <v>215</v>
      </c>
    </row>
    <row r="6495" spans="1:12" hidden="1" x14ac:dyDescent="0.3">
      <c r="A6495" t="s">
        <v>15</v>
      </c>
      <c r="B6495" t="s">
        <v>647</v>
      </c>
      <c r="C6495" t="s">
        <v>651</v>
      </c>
      <c r="D6495" t="s">
        <v>17</v>
      </c>
      <c r="E6495" t="s">
        <v>17</v>
      </c>
      <c r="F6495" t="s">
        <v>117</v>
      </c>
      <c r="G6495" t="s">
        <v>21</v>
      </c>
      <c r="H6495" t="s">
        <v>155</v>
      </c>
      <c r="I6495" t="s">
        <v>156</v>
      </c>
    </row>
    <row r="6496" spans="1:12" hidden="1" x14ac:dyDescent="0.3">
      <c r="A6496" t="s">
        <v>15</v>
      </c>
      <c r="B6496" t="s">
        <v>647</v>
      </c>
      <c r="C6496" t="s">
        <v>651</v>
      </c>
      <c r="D6496" t="s">
        <v>17</v>
      </c>
      <c r="E6496" t="s">
        <v>17</v>
      </c>
      <c r="F6496" t="s">
        <v>117</v>
      </c>
      <c r="G6496" t="s">
        <v>21</v>
      </c>
      <c r="H6496" t="s">
        <v>157</v>
      </c>
      <c r="I6496" t="s">
        <v>158</v>
      </c>
    </row>
    <row r="6497" spans="1:12" hidden="1" x14ac:dyDescent="0.3">
      <c r="A6497" t="s">
        <v>15</v>
      </c>
      <c r="B6497" t="s">
        <v>647</v>
      </c>
      <c r="C6497" t="s">
        <v>651</v>
      </c>
      <c r="D6497" t="s">
        <v>17</v>
      </c>
      <c r="E6497" t="s">
        <v>17</v>
      </c>
      <c r="F6497" t="s">
        <v>117</v>
      </c>
      <c r="G6497" t="s">
        <v>21</v>
      </c>
      <c r="H6497" t="s">
        <v>159</v>
      </c>
      <c r="I6497" t="s">
        <v>160</v>
      </c>
    </row>
    <row r="6498" spans="1:12" hidden="1" x14ac:dyDescent="0.3">
      <c r="A6498" t="s">
        <v>15</v>
      </c>
      <c r="B6498" t="s">
        <v>647</v>
      </c>
      <c r="C6498" t="s">
        <v>651</v>
      </c>
      <c r="D6498" t="s">
        <v>17</v>
      </c>
      <c r="E6498" t="s">
        <v>17</v>
      </c>
      <c r="F6498" t="s">
        <v>117</v>
      </c>
      <c r="G6498" t="s">
        <v>21</v>
      </c>
      <c r="H6498" t="s">
        <v>161</v>
      </c>
      <c r="I6498" t="s">
        <v>162</v>
      </c>
    </row>
    <row r="6499" spans="1:12" hidden="1" x14ac:dyDescent="0.3">
      <c r="A6499" t="s">
        <v>15</v>
      </c>
      <c r="B6499" t="s">
        <v>647</v>
      </c>
      <c r="C6499" t="s">
        <v>651</v>
      </c>
      <c r="D6499" t="s">
        <v>17</v>
      </c>
      <c r="E6499" t="s">
        <v>17</v>
      </c>
      <c r="F6499" t="s">
        <v>117</v>
      </c>
      <c r="G6499" t="s">
        <v>21</v>
      </c>
      <c r="H6499" t="s">
        <v>163</v>
      </c>
      <c r="I6499" t="s">
        <v>164</v>
      </c>
    </row>
    <row r="6500" spans="1:12" hidden="1" x14ac:dyDescent="0.3">
      <c r="A6500" t="s">
        <v>15</v>
      </c>
      <c r="B6500" t="s">
        <v>647</v>
      </c>
      <c r="C6500" t="s">
        <v>651</v>
      </c>
      <c r="D6500" t="s">
        <v>17</v>
      </c>
      <c r="E6500" t="s">
        <v>17</v>
      </c>
      <c r="F6500" t="s">
        <v>165</v>
      </c>
      <c r="G6500" t="s">
        <v>21</v>
      </c>
      <c r="H6500" t="s">
        <v>22</v>
      </c>
      <c r="I6500" t="s">
        <v>23</v>
      </c>
      <c r="J6500" s="2">
        <v>14835</v>
      </c>
      <c r="K6500" s="2">
        <v>0</v>
      </c>
      <c r="L6500" s="2">
        <v>14835</v>
      </c>
    </row>
    <row r="6501" spans="1:12" hidden="1" x14ac:dyDescent="0.3">
      <c r="A6501" t="s">
        <v>15</v>
      </c>
      <c r="B6501" t="s">
        <v>647</v>
      </c>
      <c r="C6501" t="s">
        <v>651</v>
      </c>
      <c r="D6501" t="s">
        <v>17</v>
      </c>
      <c r="E6501" t="s">
        <v>17</v>
      </c>
      <c r="F6501" t="s">
        <v>165</v>
      </c>
      <c r="G6501" t="s">
        <v>21</v>
      </c>
      <c r="H6501" t="s">
        <v>166</v>
      </c>
      <c r="I6501" t="s">
        <v>167</v>
      </c>
    </row>
    <row r="6502" spans="1:12" hidden="1" x14ac:dyDescent="0.3">
      <c r="A6502" t="s">
        <v>15</v>
      </c>
      <c r="B6502" t="s">
        <v>647</v>
      </c>
      <c r="C6502" t="s">
        <v>651</v>
      </c>
      <c r="D6502" t="s">
        <v>17</v>
      </c>
      <c r="E6502" t="s">
        <v>17</v>
      </c>
      <c r="F6502" t="s">
        <v>165</v>
      </c>
      <c r="G6502" t="s">
        <v>21</v>
      </c>
      <c r="H6502" t="s">
        <v>168</v>
      </c>
      <c r="I6502" t="s">
        <v>169</v>
      </c>
      <c r="J6502" s="2">
        <v>165</v>
      </c>
      <c r="L6502" s="2">
        <v>165</v>
      </c>
    </row>
    <row r="6503" spans="1:12" hidden="1" x14ac:dyDescent="0.3">
      <c r="A6503" t="s">
        <v>15</v>
      </c>
      <c r="B6503" t="s">
        <v>647</v>
      </c>
      <c r="C6503" t="s">
        <v>651</v>
      </c>
      <c r="D6503" t="s">
        <v>17</v>
      </c>
      <c r="E6503" t="s">
        <v>17</v>
      </c>
      <c r="F6503" t="s">
        <v>165</v>
      </c>
      <c r="G6503" t="s">
        <v>21</v>
      </c>
      <c r="H6503" t="s">
        <v>170</v>
      </c>
      <c r="I6503" t="s">
        <v>171</v>
      </c>
      <c r="J6503" s="2">
        <v>115</v>
      </c>
      <c r="L6503" s="2">
        <v>115</v>
      </c>
    </row>
    <row r="6504" spans="1:12" hidden="1" x14ac:dyDescent="0.3">
      <c r="A6504" t="s">
        <v>15</v>
      </c>
      <c r="B6504" t="s">
        <v>647</v>
      </c>
      <c r="C6504" t="s">
        <v>651</v>
      </c>
      <c r="D6504" t="s">
        <v>17</v>
      </c>
      <c r="E6504" t="s">
        <v>17</v>
      </c>
      <c r="F6504" t="s">
        <v>165</v>
      </c>
      <c r="G6504" t="s">
        <v>122</v>
      </c>
      <c r="H6504" t="s">
        <v>172</v>
      </c>
      <c r="I6504" t="s">
        <v>173</v>
      </c>
    </row>
    <row r="6505" spans="1:12" hidden="1" x14ac:dyDescent="0.3">
      <c r="A6505" t="s">
        <v>15</v>
      </c>
      <c r="B6505" t="s">
        <v>647</v>
      </c>
      <c r="C6505" t="s">
        <v>651</v>
      </c>
      <c r="D6505" t="s">
        <v>17</v>
      </c>
      <c r="E6505" t="s">
        <v>17</v>
      </c>
      <c r="F6505" t="s">
        <v>165</v>
      </c>
      <c r="G6505" t="s">
        <v>21</v>
      </c>
      <c r="H6505" t="s">
        <v>174</v>
      </c>
      <c r="I6505" t="s">
        <v>175</v>
      </c>
      <c r="J6505" s="2">
        <v>35</v>
      </c>
      <c r="L6505" s="2">
        <v>35</v>
      </c>
    </row>
    <row r="6506" spans="1:12" hidden="1" x14ac:dyDescent="0.3">
      <c r="A6506" t="s">
        <v>15</v>
      </c>
      <c r="B6506" t="s">
        <v>647</v>
      </c>
      <c r="C6506" t="s">
        <v>651</v>
      </c>
      <c r="D6506" t="s">
        <v>17</v>
      </c>
      <c r="E6506" t="s">
        <v>17</v>
      </c>
      <c r="F6506" t="s">
        <v>165</v>
      </c>
      <c r="G6506" t="s">
        <v>122</v>
      </c>
      <c r="H6506" t="s">
        <v>176</v>
      </c>
      <c r="I6506" t="s">
        <v>177</v>
      </c>
    </row>
    <row r="6507" spans="1:12" hidden="1" x14ac:dyDescent="0.3">
      <c r="A6507" t="s">
        <v>15</v>
      </c>
      <c r="B6507" t="s">
        <v>647</v>
      </c>
      <c r="C6507" t="s">
        <v>651</v>
      </c>
      <c r="D6507" t="s">
        <v>17</v>
      </c>
      <c r="E6507" t="s">
        <v>17</v>
      </c>
      <c r="F6507" t="s">
        <v>165</v>
      </c>
      <c r="G6507" t="s">
        <v>122</v>
      </c>
      <c r="H6507" t="s">
        <v>178</v>
      </c>
      <c r="I6507" t="s">
        <v>179</v>
      </c>
    </row>
    <row r="6508" spans="1:12" hidden="1" x14ac:dyDescent="0.3">
      <c r="A6508" t="s">
        <v>15</v>
      </c>
      <c r="B6508" t="s">
        <v>647</v>
      </c>
      <c r="C6508" t="s">
        <v>651</v>
      </c>
      <c r="D6508" t="s">
        <v>17</v>
      </c>
      <c r="E6508" t="s">
        <v>17</v>
      </c>
      <c r="F6508" t="s">
        <v>165</v>
      </c>
      <c r="G6508" t="s">
        <v>21</v>
      </c>
      <c r="H6508" t="s">
        <v>180</v>
      </c>
      <c r="I6508" t="s">
        <v>181</v>
      </c>
      <c r="J6508" s="2">
        <v>270</v>
      </c>
      <c r="L6508" s="2">
        <v>270</v>
      </c>
    </row>
    <row r="6509" spans="1:12" hidden="1" x14ac:dyDescent="0.3">
      <c r="A6509" t="s">
        <v>15</v>
      </c>
      <c r="B6509" t="s">
        <v>647</v>
      </c>
      <c r="C6509" t="s">
        <v>651</v>
      </c>
      <c r="D6509" t="s">
        <v>17</v>
      </c>
      <c r="E6509" t="s">
        <v>17</v>
      </c>
      <c r="F6509" t="s">
        <v>165</v>
      </c>
      <c r="G6509" t="s">
        <v>122</v>
      </c>
      <c r="H6509" t="s">
        <v>182</v>
      </c>
      <c r="I6509" t="s">
        <v>183</v>
      </c>
    </row>
    <row r="6510" spans="1:12" hidden="1" x14ac:dyDescent="0.3">
      <c r="A6510" t="s">
        <v>15</v>
      </c>
      <c r="B6510" t="s">
        <v>647</v>
      </c>
      <c r="C6510" t="s">
        <v>651</v>
      </c>
      <c r="D6510" t="s">
        <v>17</v>
      </c>
      <c r="E6510" t="s">
        <v>17</v>
      </c>
      <c r="F6510" t="s">
        <v>165</v>
      </c>
      <c r="G6510" t="s">
        <v>122</v>
      </c>
      <c r="H6510" t="s">
        <v>184</v>
      </c>
      <c r="I6510" t="s">
        <v>185</v>
      </c>
    </row>
    <row r="6511" spans="1:12" hidden="1" x14ac:dyDescent="0.3">
      <c r="A6511" t="s">
        <v>15</v>
      </c>
      <c r="B6511" t="s">
        <v>647</v>
      </c>
      <c r="C6511" t="s">
        <v>651</v>
      </c>
      <c r="D6511" t="s">
        <v>17</v>
      </c>
      <c r="E6511" t="s">
        <v>17</v>
      </c>
      <c r="F6511" t="s">
        <v>165</v>
      </c>
      <c r="G6511" t="s">
        <v>122</v>
      </c>
      <c r="H6511" t="s">
        <v>186</v>
      </c>
      <c r="I6511" t="s">
        <v>187</v>
      </c>
    </row>
    <row r="6512" spans="1:12" hidden="1" x14ac:dyDescent="0.3">
      <c r="A6512" t="s">
        <v>15</v>
      </c>
      <c r="B6512" t="s">
        <v>647</v>
      </c>
      <c r="C6512" t="s">
        <v>651</v>
      </c>
      <c r="D6512" t="s">
        <v>17</v>
      </c>
      <c r="E6512" t="s">
        <v>17</v>
      </c>
      <c r="F6512" t="s">
        <v>165</v>
      </c>
      <c r="G6512" t="s">
        <v>122</v>
      </c>
      <c r="H6512" t="s">
        <v>188</v>
      </c>
      <c r="I6512" t="s">
        <v>189</v>
      </c>
    </row>
    <row r="6513" spans="1:12" hidden="1" x14ac:dyDescent="0.3">
      <c r="A6513" t="s">
        <v>15</v>
      </c>
      <c r="B6513" t="s">
        <v>647</v>
      </c>
      <c r="C6513" t="s">
        <v>651</v>
      </c>
      <c r="D6513" t="s">
        <v>17</v>
      </c>
      <c r="E6513" t="s">
        <v>17</v>
      </c>
      <c r="F6513" t="s">
        <v>165</v>
      </c>
      <c r="G6513" t="s">
        <v>21</v>
      </c>
      <c r="H6513" t="s">
        <v>190</v>
      </c>
      <c r="I6513" t="s">
        <v>191</v>
      </c>
    </row>
    <row r="6514" spans="1:12" hidden="1" x14ac:dyDescent="0.3">
      <c r="A6514" t="s">
        <v>15</v>
      </c>
      <c r="B6514" t="s">
        <v>647</v>
      </c>
      <c r="C6514" t="s">
        <v>651</v>
      </c>
      <c r="D6514" t="s">
        <v>17</v>
      </c>
      <c r="E6514" t="s">
        <v>17</v>
      </c>
      <c r="F6514" t="s">
        <v>165</v>
      </c>
      <c r="G6514" t="s">
        <v>21</v>
      </c>
      <c r="H6514" t="s">
        <v>192</v>
      </c>
      <c r="I6514" t="s">
        <v>193</v>
      </c>
      <c r="J6514" s="2">
        <v>300</v>
      </c>
      <c r="L6514" s="2">
        <v>300</v>
      </c>
    </row>
    <row r="6515" spans="1:12" hidden="1" x14ac:dyDescent="0.3">
      <c r="A6515" t="s">
        <v>15</v>
      </c>
      <c r="B6515" t="s">
        <v>647</v>
      </c>
      <c r="C6515" t="s">
        <v>651</v>
      </c>
      <c r="D6515" t="s">
        <v>17</v>
      </c>
      <c r="E6515" t="s">
        <v>17</v>
      </c>
      <c r="F6515" t="s">
        <v>165</v>
      </c>
      <c r="G6515" t="s">
        <v>122</v>
      </c>
      <c r="H6515" t="s">
        <v>194</v>
      </c>
      <c r="I6515" t="s">
        <v>195</v>
      </c>
    </row>
    <row r="6516" spans="1:12" hidden="1" x14ac:dyDescent="0.3">
      <c r="A6516" t="s">
        <v>15</v>
      </c>
      <c r="B6516" t="s">
        <v>647</v>
      </c>
      <c r="C6516" t="s">
        <v>651</v>
      </c>
      <c r="D6516" t="s">
        <v>17</v>
      </c>
      <c r="E6516" t="s">
        <v>17</v>
      </c>
      <c r="F6516" t="s">
        <v>165</v>
      </c>
      <c r="G6516" t="s">
        <v>122</v>
      </c>
      <c r="H6516" t="s">
        <v>196</v>
      </c>
      <c r="I6516" t="s">
        <v>197</v>
      </c>
    </row>
    <row r="6517" spans="1:12" hidden="1" x14ac:dyDescent="0.3">
      <c r="A6517" t="s">
        <v>15</v>
      </c>
      <c r="B6517" t="s">
        <v>647</v>
      </c>
      <c r="C6517" t="s">
        <v>651</v>
      </c>
      <c r="D6517" t="s">
        <v>17</v>
      </c>
      <c r="E6517" t="s">
        <v>17</v>
      </c>
      <c r="F6517" t="s">
        <v>165</v>
      </c>
      <c r="G6517" t="s">
        <v>21</v>
      </c>
      <c r="H6517" t="s">
        <v>198</v>
      </c>
      <c r="I6517" t="s">
        <v>199</v>
      </c>
      <c r="J6517" s="2">
        <v>385</v>
      </c>
      <c r="L6517" s="2">
        <v>385</v>
      </c>
    </row>
    <row r="6518" spans="1:12" hidden="1" x14ac:dyDescent="0.3">
      <c r="A6518" t="s">
        <v>15</v>
      </c>
      <c r="B6518" t="s">
        <v>647</v>
      </c>
      <c r="C6518" t="s">
        <v>651</v>
      </c>
      <c r="D6518" t="s">
        <v>17</v>
      </c>
      <c r="E6518" t="s">
        <v>17</v>
      </c>
      <c r="F6518" t="s">
        <v>165</v>
      </c>
      <c r="G6518" t="s">
        <v>122</v>
      </c>
      <c r="H6518" t="s">
        <v>200</v>
      </c>
      <c r="I6518" t="s">
        <v>201</v>
      </c>
    </row>
    <row r="6519" spans="1:12" hidden="1" x14ac:dyDescent="0.3">
      <c r="A6519" t="s">
        <v>15</v>
      </c>
      <c r="B6519" t="s">
        <v>647</v>
      </c>
      <c r="C6519" t="s">
        <v>651</v>
      </c>
      <c r="D6519" t="s">
        <v>17</v>
      </c>
      <c r="E6519" t="s">
        <v>17</v>
      </c>
      <c r="F6519" t="s">
        <v>165</v>
      </c>
      <c r="G6519" t="s">
        <v>122</v>
      </c>
      <c r="H6519" t="s">
        <v>202</v>
      </c>
      <c r="I6519" t="s">
        <v>203</v>
      </c>
    </row>
    <row r="6520" spans="1:12" hidden="1" x14ac:dyDescent="0.3">
      <c r="A6520" t="s">
        <v>15</v>
      </c>
      <c r="B6520" t="s">
        <v>647</v>
      </c>
      <c r="C6520" t="s">
        <v>651</v>
      </c>
      <c r="D6520" t="s">
        <v>17</v>
      </c>
      <c r="E6520" t="s">
        <v>17</v>
      </c>
      <c r="F6520" t="s">
        <v>165</v>
      </c>
      <c r="G6520" t="s">
        <v>21</v>
      </c>
      <c r="H6520" t="s">
        <v>204</v>
      </c>
      <c r="I6520" t="s">
        <v>205</v>
      </c>
      <c r="J6520" s="2">
        <v>10</v>
      </c>
      <c r="L6520" s="2">
        <v>10</v>
      </c>
    </row>
    <row r="6521" spans="1:12" hidden="1" x14ac:dyDescent="0.3">
      <c r="A6521" t="s">
        <v>15</v>
      </c>
      <c r="B6521" t="s">
        <v>647</v>
      </c>
      <c r="C6521" t="s">
        <v>651</v>
      </c>
      <c r="D6521" t="s">
        <v>17</v>
      </c>
      <c r="E6521" t="s">
        <v>17</v>
      </c>
      <c r="F6521" t="s">
        <v>165</v>
      </c>
      <c r="G6521" t="s">
        <v>122</v>
      </c>
      <c r="H6521" t="s">
        <v>206</v>
      </c>
      <c r="I6521" t="s">
        <v>207</v>
      </c>
    </row>
    <row r="6522" spans="1:12" hidden="1" x14ac:dyDescent="0.3">
      <c r="A6522" t="s">
        <v>15</v>
      </c>
      <c r="B6522" t="s">
        <v>647</v>
      </c>
      <c r="C6522" t="s">
        <v>651</v>
      </c>
      <c r="D6522" t="s">
        <v>17</v>
      </c>
      <c r="E6522" t="s">
        <v>17</v>
      </c>
      <c r="F6522" t="s">
        <v>165</v>
      </c>
      <c r="G6522" t="s">
        <v>21</v>
      </c>
      <c r="H6522" t="s">
        <v>208</v>
      </c>
      <c r="I6522" t="s">
        <v>209</v>
      </c>
      <c r="J6522" s="2">
        <v>70</v>
      </c>
      <c r="L6522" s="2">
        <v>70</v>
      </c>
    </row>
    <row r="6523" spans="1:12" hidden="1" x14ac:dyDescent="0.3">
      <c r="A6523" t="s">
        <v>15</v>
      </c>
      <c r="B6523" t="s">
        <v>647</v>
      </c>
      <c r="C6523" t="s">
        <v>651</v>
      </c>
      <c r="D6523" t="s">
        <v>17</v>
      </c>
      <c r="E6523" t="s">
        <v>17</v>
      </c>
      <c r="F6523" t="s">
        <v>165</v>
      </c>
      <c r="G6523" t="s">
        <v>122</v>
      </c>
      <c r="H6523" t="s">
        <v>210</v>
      </c>
      <c r="I6523" t="s">
        <v>211</v>
      </c>
    </row>
    <row r="6524" spans="1:12" hidden="1" x14ac:dyDescent="0.3">
      <c r="A6524" t="s">
        <v>15</v>
      </c>
      <c r="B6524" t="s">
        <v>647</v>
      </c>
      <c r="C6524" t="s">
        <v>651</v>
      </c>
      <c r="D6524" t="s">
        <v>17</v>
      </c>
      <c r="E6524" t="s">
        <v>17</v>
      </c>
      <c r="F6524" t="s">
        <v>165</v>
      </c>
      <c r="G6524" t="s">
        <v>122</v>
      </c>
      <c r="H6524" t="s">
        <v>212</v>
      </c>
      <c r="I6524" t="s">
        <v>213</v>
      </c>
    </row>
    <row r="6525" spans="1:12" hidden="1" x14ac:dyDescent="0.3">
      <c r="A6525" t="s">
        <v>15</v>
      </c>
      <c r="B6525" t="s">
        <v>647</v>
      </c>
      <c r="C6525" t="s">
        <v>651</v>
      </c>
      <c r="D6525" t="s">
        <v>17</v>
      </c>
      <c r="E6525" t="s">
        <v>17</v>
      </c>
      <c r="F6525" t="s">
        <v>165</v>
      </c>
      <c r="G6525" t="s">
        <v>122</v>
      </c>
      <c r="H6525" t="s">
        <v>214</v>
      </c>
      <c r="I6525" t="s">
        <v>215</v>
      </c>
    </row>
    <row r="6526" spans="1:12" hidden="1" x14ac:dyDescent="0.3">
      <c r="A6526" t="s">
        <v>15</v>
      </c>
      <c r="B6526" t="s">
        <v>647</v>
      </c>
      <c r="C6526" t="s">
        <v>651</v>
      </c>
      <c r="D6526" t="s">
        <v>17</v>
      </c>
      <c r="E6526" t="s">
        <v>17</v>
      </c>
      <c r="F6526" t="s">
        <v>165</v>
      </c>
      <c r="G6526" t="s">
        <v>21</v>
      </c>
      <c r="H6526" t="s">
        <v>216</v>
      </c>
      <c r="I6526" t="s">
        <v>217</v>
      </c>
    </row>
    <row r="6527" spans="1:12" hidden="1" x14ac:dyDescent="0.3">
      <c r="A6527" t="s">
        <v>15</v>
      </c>
      <c r="B6527" t="s">
        <v>647</v>
      </c>
      <c r="C6527" t="s">
        <v>651</v>
      </c>
      <c r="D6527" t="s">
        <v>17</v>
      </c>
      <c r="E6527" t="s">
        <v>17</v>
      </c>
      <c r="F6527" t="s">
        <v>165</v>
      </c>
      <c r="G6527" t="s">
        <v>122</v>
      </c>
      <c r="H6527" t="s">
        <v>218</v>
      </c>
      <c r="I6527" t="s">
        <v>219</v>
      </c>
    </row>
    <row r="6528" spans="1:12" hidden="1" x14ac:dyDescent="0.3">
      <c r="A6528" t="s">
        <v>15</v>
      </c>
      <c r="B6528" t="s">
        <v>647</v>
      </c>
      <c r="C6528" t="s">
        <v>651</v>
      </c>
      <c r="D6528" t="s">
        <v>17</v>
      </c>
      <c r="E6528" t="s">
        <v>17</v>
      </c>
      <c r="F6528" t="s">
        <v>165</v>
      </c>
      <c r="G6528" t="s">
        <v>122</v>
      </c>
      <c r="H6528" t="s">
        <v>220</v>
      </c>
      <c r="I6528" t="s">
        <v>221</v>
      </c>
    </row>
    <row r="6529" spans="1:12" hidden="1" x14ac:dyDescent="0.3">
      <c r="A6529" t="s">
        <v>15</v>
      </c>
      <c r="B6529" t="s">
        <v>647</v>
      </c>
      <c r="C6529" t="s">
        <v>651</v>
      </c>
      <c r="D6529" t="s">
        <v>17</v>
      </c>
      <c r="E6529" t="s">
        <v>17</v>
      </c>
      <c r="F6529" t="s">
        <v>165</v>
      </c>
      <c r="G6529" t="s">
        <v>122</v>
      </c>
      <c r="H6529" t="s">
        <v>222</v>
      </c>
      <c r="I6529" t="s">
        <v>223</v>
      </c>
    </row>
    <row r="6530" spans="1:12" hidden="1" x14ac:dyDescent="0.3">
      <c r="A6530" t="s">
        <v>15</v>
      </c>
      <c r="B6530" t="s">
        <v>647</v>
      </c>
      <c r="C6530" t="s">
        <v>651</v>
      </c>
      <c r="D6530" t="s">
        <v>17</v>
      </c>
      <c r="E6530" t="s">
        <v>17</v>
      </c>
      <c r="F6530" t="s">
        <v>165</v>
      </c>
      <c r="G6530" t="s">
        <v>122</v>
      </c>
      <c r="H6530" t="s">
        <v>224</v>
      </c>
      <c r="I6530" t="s">
        <v>225</v>
      </c>
    </row>
    <row r="6531" spans="1:12" hidden="1" x14ac:dyDescent="0.3">
      <c r="A6531" t="s">
        <v>15</v>
      </c>
      <c r="B6531" t="s">
        <v>647</v>
      </c>
      <c r="C6531" t="s">
        <v>651</v>
      </c>
      <c r="D6531" t="s">
        <v>17</v>
      </c>
      <c r="E6531" t="s">
        <v>17</v>
      </c>
      <c r="F6531" t="s">
        <v>165</v>
      </c>
      <c r="G6531" t="s">
        <v>21</v>
      </c>
      <c r="H6531" t="s">
        <v>226</v>
      </c>
      <c r="I6531" t="s">
        <v>227</v>
      </c>
      <c r="J6531" s="2">
        <v>515</v>
      </c>
      <c r="L6531" s="2">
        <v>515</v>
      </c>
    </row>
    <row r="6532" spans="1:12" hidden="1" x14ac:dyDescent="0.3">
      <c r="A6532" t="s">
        <v>15</v>
      </c>
      <c r="B6532" t="s">
        <v>647</v>
      </c>
      <c r="C6532" t="s">
        <v>651</v>
      </c>
      <c r="D6532" t="s">
        <v>17</v>
      </c>
      <c r="E6532" t="s">
        <v>17</v>
      </c>
      <c r="F6532" t="s">
        <v>165</v>
      </c>
      <c r="G6532" t="s">
        <v>21</v>
      </c>
      <c r="H6532" t="s">
        <v>228</v>
      </c>
      <c r="I6532" t="s">
        <v>229</v>
      </c>
      <c r="J6532" s="2">
        <v>210</v>
      </c>
      <c r="L6532" s="2">
        <v>210</v>
      </c>
    </row>
    <row r="6533" spans="1:12" hidden="1" x14ac:dyDescent="0.3">
      <c r="A6533" t="s">
        <v>15</v>
      </c>
      <c r="B6533" t="s">
        <v>647</v>
      </c>
      <c r="C6533" t="s">
        <v>651</v>
      </c>
      <c r="D6533" t="s">
        <v>17</v>
      </c>
      <c r="E6533" t="s">
        <v>17</v>
      </c>
      <c r="F6533" t="s">
        <v>165</v>
      </c>
      <c r="G6533" t="s">
        <v>122</v>
      </c>
      <c r="H6533" t="s">
        <v>230</v>
      </c>
      <c r="I6533" t="s">
        <v>231</v>
      </c>
    </row>
    <row r="6534" spans="1:12" hidden="1" x14ac:dyDescent="0.3">
      <c r="A6534" t="s">
        <v>15</v>
      </c>
      <c r="B6534" t="s">
        <v>647</v>
      </c>
      <c r="C6534" t="s">
        <v>651</v>
      </c>
      <c r="D6534" t="s">
        <v>17</v>
      </c>
      <c r="E6534" t="s">
        <v>17</v>
      </c>
      <c r="F6534" t="s">
        <v>165</v>
      </c>
      <c r="G6534" t="s">
        <v>21</v>
      </c>
      <c r="H6534" t="s">
        <v>232</v>
      </c>
      <c r="I6534" t="s">
        <v>233</v>
      </c>
      <c r="J6534" s="2">
        <v>550</v>
      </c>
      <c r="L6534" s="2">
        <v>550</v>
      </c>
    </row>
    <row r="6535" spans="1:12" hidden="1" x14ac:dyDescent="0.3">
      <c r="A6535" t="s">
        <v>15</v>
      </c>
      <c r="B6535" t="s">
        <v>647</v>
      </c>
      <c r="C6535" t="s">
        <v>651</v>
      </c>
      <c r="D6535" t="s">
        <v>17</v>
      </c>
      <c r="E6535" t="s">
        <v>17</v>
      </c>
      <c r="F6535" t="s">
        <v>165</v>
      </c>
      <c r="G6535" t="s">
        <v>122</v>
      </c>
      <c r="H6535" t="s">
        <v>234</v>
      </c>
      <c r="I6535" t="s">
        <v>235</v>
      </c>
    </row>
    <row r="6536" spans="1:12" hidden="1" x14ac:dyDescent="0.3">
      <c r="A6536" t="s">
        <v>15</v>
      </c>
      <c r="B6536" t="s">
        <v>647</v>
      </c>
      <c r="C6536" t="s">
        <v>651</v>
      </c>
      <c r="D6536" t="s">
        <v>17</v>
      </c>
      <c r="E6536" t="s">
        <v>17</v>
      </c>
      <c r="F6536" t="s">
        <v>165</v>
      </c>
      <c r="G6536" t="s">
        <v>122</v>
      </c>
      <c r="H6536" t="s">
        <v>236</v>
      </c>
      <c r="I6536" t="s">
        <v>237</v>
      </c>
    </row>
    <row r="6537" spans="1:12" hidden="1" x14ac:dyDescent="0.3">
      <c r="A6537" t="s">
        <v>15</v>
      </c>
      <c r="B6537" t="s">
        <v>647</v>
      </c>
      <c r="C6537" t="s">
        <v>651</v>
      </c>
      <c r="D6537" t="s">
        <v>17</v>
      </c>
      <c r="E6537" t="s">
        <v>17</v>
      </c>
      <c r="F6537" t="s">
        <v>165</v>
      </c>
      <c r="G6537" t="s">
        <v>21</v>
      </c>
      <c r="H6537" t="s">
        <v>238</v>
      </c>
      <c r="I6537" t="s">
        <v>239</v>
      </c>
      <c r="J6537" s="2">
        <v>255</v>
      </c>
      <c r="L6537" s="2">
        <v>255</v>
      </c>
    </row>
    <row r="6538" spans="1:12" hidden="1" x14ac:dyDescent="0.3">
      <c r="A6538" t="s">
        <v>15</v>
      </c>
      <c r="B6538" t="s">
        <v>647</v>
      </c>
      <c r="C6538" t="s">
        <v>651</v>
      </c>
      <c r="D6538" t="s">
        <v>17</v>
      </c>
      <c r="E6538" t="s">
        <v>17</v>
      </c>
      <c r="F6538" t="s">
        <v>165</v>
      </c>
      <c r="G6538" t="s">
        <v>21</v>
      </c>
      <c r="H6538" t="s">
        <v>240</v>
      </c>
      <c r="I6538" t="s">
        <v>241</v>
      </c>
      <c r="J6538" s="2">
        <v>295</v>
      </c>
      <c r="L6538" s="2">
        <v>295</v>
      </c>
    </row>
    <row r="6539" spans="1:12" hidden="1" x14ac:dyDescent="0.3">
      <c r="A6539" t="s">
        <v>15</v>
      </c>
      <c r="B6539" t="s">
        <v>647</v>
      </c>
      <c r="C6539" t="s">
        <v>651</v>
      </c>
      <c r="D6539" t="s">
        <v>17</v>
      </c>
      <c r="E6539" t="s">
        <v>17</v>
      </c>
      <c r="F6539" t="s">
        <v>165</v>
      </c>
      <c r="G6539" t="s">
        <v>122</v>
      </c>
      <c r="H6539" t="s">
        <v>242</v>
      </c>
      <c r="I6539" t="s">
        <v>243</v>
      </c>
    </row>
    <row r="6540" spans="1:12" hidden="1" x14ac:dyDescent="0.3">
      <c r="A6540" t="s">
        <v>15</v>
      </c>
      <c r="B6540" t="s">
        <v>647</v>
      </c>
      <c r="C6540" t="s">
        <v>651</v>
      </c>
      <c r="D6540" t="s">
        <v>17</v>
      </c>
      <c r="E6540" t="s">
        <v>17</v>
      </c>
      <c r="F6540" t="s">
        <v>165</v>
      </c>
      <c r="G6540" t="s">
        <v>21</v>
      </c>
      <c r="H6540" t="s">
        <v>244</v>
      </c>
      <c r="I6540" t="s">
        <v>245</v>
      </c>
      <c r="J6540" s="2">
        <v>445</v>
      </c>
      <c r="L6540" s="2">
        <v>445</v>
      </c>
    </row>
    <row r="6541" spans="1:12" hidden="1" x14ac:dyDescent="0.3">
      <c r="A6541" t="s">
        <v>15</v>
      </c>
      <c r="B6541" t="s">
        <v>647</v>
      </c>
      <c r="C6541" t="s">
        <v>651</v>
      </c>
      <c r="D6541" t="s">
        <v>17</v>
      </c>
      <c r="E6541" t="s">
        <v>17</v>
      </c>
      <c r="F6541" t="s">
        <v>165</v>
      </c>
      <c r="G6541" t="s">
        <v>122</v>
      </c>
      <c r="H6541" t="s">
        <v>246</v>
      </c>
      <c r="I6541" t="s">
        <v>247</v>
      </c>
    </row>
    <row r="6542" spans="1:12" hidden="1" x14ac:dyDescent="0.3">
      <c r="A6542" t="s">
        <v>15</v>
      </c>
      <c r="B6542" t="s">
        <v>647</v>
      </c>
      <c r="C6542" t="s">
        <v>651</v>
      </c>
      <c r="D6542" t="s">
        <v>17</v>
      </c>
      <c r="E6542" t="s">
        <v>17</v>
      </c>
      <c r="F6542" t="s">
        <v>165</v>
      </c>
      <c r="G6542" t="s">
        <v>21</v>
      </c>
      <c r="H6542" t="s">
        <v>248</v>
      </c>
      <c r="I6542" t="s">
        <v>249</v>
      </c>
      <c r="J6542" s="2">
        <v>175</v>
      </c>
      <c r="L6542" s="2">
        <v>175</v>
      </c>
    </row>
    <row r="6543" spans="1:12" hidden="1" x14ac:dyDescent="0.3">
      <c r="A6543" t="s">
        <v>15</v>
      </c>
      <c r="B6543" t="s">
        <v>647</v>
      </c>
      <c r="C6543" t="s">
        <v>651</v>
      </c>
      <c r="D6543" t="s">
        <v>17</v>
      </c>
      <c r="E6543" t="s">
        <v>17</v>
      </c>
      <c r="F6543" t="s">
        <v>165</v>
      </c>
      <c r="G6543" t="s">
        <v>21</v>
      </c>
      <c r="H6543" t="s">
        <v>250</v>
      </c>
      <c r="I6543" t="s">
        <v>251</v>
      </c>
    </row>
    <row r="6544" spans="1:12" hidden="1" x14ac:dyDescent="0.3">
      <c r="A6544" t="s">
        <v>15</v>
      </c>
      <c r="B6544" t="s">
        <v>647</v>
      </c>
      <c r="C6544" t="s">
        <v>651</v>
      </c>
      <c r="D6544" t="s">
        <v>17</v>
      </c>
      <c r="E6544" t="s">
        <v>17</v>
      </c>
      <c r="F6544" t="s">
        <v>165</v>
      </c>
      <c r="G6544" t="s">
        <v>122</v>
      </c>
      <c r="H6544" t="s">
        <v>252</v>
      </c>
      <c r="I6544" t="s">
        <v>253</v>
      </c>
    </row>
    <row r="6545" spans="1:12" hidden="1" x14ac:dyDescent="0.3">
      <c r="A6545" t="s">
        <v>15</v>
      </c>
      <c r="B6545" t="s">
        <v>647</v>
      </c>
      <c r="C6545" t="s">
        <v>651</v>
      </c>
      <c r="D6545" t="s">
        <v>17</v>
      </c>
      <c r="E6545" t="s">
        <v>17</v>
      </c>
      <c r="F6545" t="s">
        <v>165</v>
      </c>
      <c r="G6545" t="s">
        <v>122</v>
      </c>
      <c r="H6545" t="s">
        <v>254</v>
      </c>
      <c r="I6545" t="s">
        <v>255</v>
      </c>
    </row>
    <row r="6546" spans="1:12" hidden="1" x14ac:dyDescent="0.3">
      <c r="A6546" t="s">
        <v>15</v>
      </c>
      <c r="B6546" t="s">
        <v>647</v>
      </c>
      <c r="C6546" t="s">
        <v>651</v>
      </c>
      <c r="D6546" t="s">
        <v>17</v>
      </c>
      <c r="E6546" t="s">
        <v>17</v>
      </c>
      <c r="F6546" t="s">
        <v>165</v>
      </c>
      <c r="G6546" t="s">
        <v>122</v>
      </c>
      <c r="H6546" t="s">
        <v>256</v>
      </c>
      <c r="I6546" t="s">
        <v>257</v>
      </c>
    </row>
    <row r="6547" spans="1:12" hidden="1" x14ac:dyDescent="0.3">
      <c r="A6547" t="s">
        <v>15</v>
      </c>
      <c r="B6547" t="s">
        <v>647</v>
      </c>
      <c r="C6547" t="s">
        <v>651</v>
      </c>
      <c r="D6547" t="s">
        <v>17</v>
      </c>
      <c r="E6547" t="s">
        <v>17</v>
      </c>
      <c r="F6547" t="s">
        <v>165</v>
      </c>
      <c r="G6547" t="s">
        <v>21</v>
      </c>
      <c r="H6547" t="s">
        <v>258</v>
      </c>
      <c r="I6547" t="s">
        <v>259</v>
      </c>
      <c r="J6547" s="2">
        <v>150</v>
      </c>
      <c r="L6547" s="2">
        <v>150</v>
      </c>
    </row>
    <row r="6548" spans="1:12" hidden="1" x14ac:dyDescent="0.3">
      <c r="A6548" t="s">
        <v>15</v>
      </c>
      <c r="B6548" t="s">
        <v>647</v>
      </c>
      <c r="C6548" t="s">
        <v>651</v>
      </c>
      <c r="D6548" t="s">
        <v>17</v>
      </c>
      <c r="E6548" t="s">
        <v>17</v>
      </c>
      <c r="F6548" t="s">
        <v>165</v>
      </c>
      <c r="G6548" t="s">
        <v>21</v>
      </c>
      <c r="H6548" t="s">
        <v>260</v>
      </c>
      <c r="I6548" t="s">
        <v>261</v>
      </c>
    </row>
    <row r="6549" spans="1:12" hidden="1" x14ac:dyDescent="0.3">
      <c r="A6549" t="s">
        <v>15</v>
      </c>
      <c r="B6549" t="s">
        <v>647</v>
      </c>
      <c r="C6549" t="s">
        <v>651</v>
      </c>
      <c r="D6549" t="s">
        <v>17</v>
      </c>
      <c r="E6549" t="s">
        <v>17</v>
      </c>
      <c r="F6549" t="s">
        <v>165</v>
      </c>
      <c r="G6549" t="s">
        <v>122</v>
      </c>
      <c r="H6549" t="s">
        <v>262</v>
      </c>
      <c r="I6549" t="s">
        <v>263</v>
      </c>
    </row>
    <row r="6550" spans="1:12" hidden="1" x14ac:dyDescent="0.3">
      <c r="A6550" t="s">
        <v>15</v>
      </c>
      <c r="B6550" t="s">
        <v>647</v>
      </c>
      <c r="C6550" t="s">
        <v>651</v>
      </c>
      <c r="D6550" t="s">
        <v>17</v>
      </c>
      <c r="E6550" t="s">
        <v>17</v>
      </c>
      <c r="F6550" t="s">
        <v>165</v>
      </c>
      <c r="G6550" t="s">
        <v>21</v>
      </c>
      <c r="H6550" t="s">
        <v>264</v>
      </c>
      <c r="I6550" t="s">
        <v>265</v>
      </c>
      <c r="J6550" s="2">
        <v>455</v>
      </c>
      <c r="L6550" s="2">
        <v>455</v>
      </c>
    </row>
    <row r="6551" spans="1:12" hidden="1" x14ac:dyDescent="0.3">
      <c r="A6551" t="s">
        <v>15</v>
      </c>
      <c r="B6551" t="s">
        <v>647</v>
      </c>
      <c r="C6551" t="s">
        <v>651</v>
      </c>
      <c r="D6551" t="s">
        <v>17</v>
      </c>
      <c r="E6551" t="s">
        <v>17</v>
      </c>
      <c r="F6551" t="s">
        <v>165</v>
      </c>
      <c r="G6551" t="s">
        <v>21</v>
      </c>
      <c r="H6551" t="s">
        <v>266</v>
      </c>
      <c r="I6551" t="s">
        <v>267</v>
      </c>
      <c r="J6551" s="2">
        <v>35</v>
      </c>
      <c r="L6551" s="2">
        <v>35</v>
      </c>
    </row>
    <row r="6552" spans="1:12" hidden="1" x14ac:dyDescent="0.3">
      <c r="A6552" t="s">
        <v>15</v>
      </c>
      <c r="B6552" t="s">
        <v>647</v>
      </c>
      <c r="C6552" t="s">
        <v>651</v>
      </c>
      <c r="D6552" t="s">
        <v>17</v>
      </c>
      <c r="E6552" t="s">
        <v>17</v>
      </c>
      <c r="F6552" t="s">
        <v>165</v>
      </c>
      <c r="G6552" t="s">
        <v>122</v>
      </c>
      <c r="H6552" t="s">
        <v>268</v>
      </c>
      <c r="I6552" t="s">
        <v>269</v>
      </c>
    </row>
    <row r="6553" spans="1:12" hidden="1" x14ac:dyDescent="0.3">
      <c r="A6553" t="s">
        <v>15</v>
      </c>
      <c r="B6553" t="s">
        <v>647</v>
      </c>
      <c r="C6553" t="s">
        <v>651</v>
      </c>
      <c r="D6553" t="s">
        <v>17</v>
      </c>
      <c r="E6553" t="s">
        <v>17</v>
      </c>
      <c r="F6553" t="s">
        <v>165</v>
      </c>
      <c r="G6553" t="s">
        <v>21</v>
      </c>
      <c r="H6553" t="s">
        <v>270</v>
      </c>
      <c r="I6553" t="s">
        <v>271</v>
      </c>
      <c r="J6553" s="2">
        <v>185</v>
      </c>
      <c r="L6553" s="2">
        <v>185</v>
      </c>
    </row>
    <row r="6554" spans="1:12" hidden="1" x14ac:dyDescent="0.3">
      <c r="A6554" t="s">
        <v>15</v>
      </c>
      <c r="B6554" t="s">
        <v>647</v>
      </c>
      <c r="C6554" t="s">
        <v>651</v>
      </c>
      <c r="D6554" t="s">
        <v>17</v>
      </c>
      <c r="E6554" t="s">
        <v>17</v>
      </c>
      <c r="F6554" t="s">
        <v>165</v>
      </c>
      <c r="G6554" t="s">
        <v>21</v>
      </c>
      <c r="H6554" t="s">
        <v>272</v>
      </c>
      <c r="I6554" t="s">
        <v>273</v>
      </c>
      <c r="J6554" s="2">
        <v>825</v>
      </c>
      <c r="L6554" s="2">
        <v>825</v>
      </c>
    </row>
    <row r="6555" spans="1:12" hidden="1" x14ac:dyDescent="0.3">
      <c r="A6555" t="s">
        <v>15</v>
      </c>
      <c r="B6555" t="s">
        <v>647</v>
      </c>
      <c r="C6555" t="s">
        <v>651</v>
      </c>
      <c r="D6555" t="s">
        <v>17</v>
      </c>
      <c r="E6555" t="s">
        <v>17</v>
      </c>
      <c r="F6555" t="s">
        <v>165</v>
      </c>
      <c r="G6555" t="s">
        <v>21</v>
      </c>
      <c r="H6555" t="s">
        <v>274</v>
      </c>
      <c r="I6555" t="s">
        <v>275</v>
      </c>
      <c r="J6555" s="2">
        <v>180</v>
      </c>
      <c r="L6555" s="2">
        <v>180</v>
      </c>
    </row>
    <row r="6556" spans="1:12" hidden="1" x14ac:dyDescent="0.3">
      <c r="A6556" t="s">
        <v>15</v>
      </c>
      <c r="B6556" t="s">
        <v>647</v>
      </c>
      <c r="C6556" t="s">
        <v>651</v>
      </c>
      <c r="D6556" t="s">
        <v>17</v>
      </c>
      <c r="E6556" t="s">
        <v>17</v>
      </c>
      <c r="F6556" t="s">
        <v>165</v>
      </c>
      <c r="G6556" t="s">
        <v>122</v>
      </c>
      <c r="H6556" t="s">
        <v>276</v>
      </c>
      <c r="I6556" t="s">
        <v>277</v>
      </c>
    </row>
    <row r="6557" spans="1:12" hidden="1" x14ac:dyDescent="0.3">
      <c r="A6557" t="s">
        <v>15</v>
      </c>
      <c r="B6557" t="s">
        <v>647</v>
      </c>
      <c r="C6557" t="s">
        <v>651</v>
      </c>
      <c r="D6557" t="s">
        <v>17</v>
      </c>
      <c r="E6557" t="s">
        <v>17</v>
      </c>
      <c r="F6557" t="s">
        <v>165</v>
      </c>
      <c r="G6557" t="s">
        <v>122</v>
      </c>
      <c r="H6557" t="s">
        <v>278</v>
      </c>
      <c r="I6557" t="s">
        <v>279</v>
      </c>
    </row>
    <row r="6558" spans="1:12" hidden="1" x14ac:dyDescent="0.3">
      <c r="A6558" t="s">
        <v>15</v>
      </c>
      <c r="B6558" t="s">
        <v>647</v>
      </c>
      <c r="C6558" t="s">
        <v>651</v>
      </c>
      <c r="D6558" t="s">
        <v>17</v>
      </c>
      <c r="E6558" t="s">
        <v>17</v>
      </c>
      <c r="F6558" t="s">
        <v>165</v>
      </c>
      <c r="G6558" t="s">
        <v>122</v>
      </c>
      <c r="H6558" t="s">
        <v>280</v>
      </c>
      <c r="I6558" t="s">
        <v>281</v>
      </c>
    </row>
    <row r="6559" spans="1:12" hidden="1" x14ac:dyDescent="0.3">
      <c r="A6559" t="s">
        <v>15</v>
      </c>
      <c r="B6559" t="s">
        <v>647</v>
      </c>
      <c r="C6559" t="s">
        <v>651</v>
      </c>
      <c r="D6559" t="s">
        <v>17</v>
      </c>
      <c r="E6559" t="s">
        <v>17</v>
      </c>
      <c r="F6559" t="s">
        <v>165</v>
      </c>
      <c r="G6559" t="s">
        <v>21</v>
      </c>
      <c r="H6559" t="s">
        <v>282</v>
      </c>
      <c r="I6559" t="s">
        <v>283</v>
      </c>
      <c r="J6559" s="2">
        <v>300</v>
      </c>
      <c r="L6559" s="2">
        <v>300</v>
      </c>
    </row>
    <row r="6560" spans="1:12" hidden="1" x14ac:dyDescent="0.3">
      <c r="A6560" t="s">
        <v>15</v>
      </c>
      <c r="B6560" t="s">
        <v>647</v>
      </c>
      <c r="C6560" t="s">
        <v>651</v>
      </c>
      <c r="D6560" t="s">
        <v>17</v>
      </c>
      <c r="E6560" t="s">
        <v>17</v>
      </c>
      <c r="F6560" t="s">
        <v>165</v>
      </c>
      <c r="G6560" t="s">
        <v>122</v>
      </c>
      <c r="H6560" t="s">
        <v>284</v>
      </c>
      <c r="I6560" t="s">
        <v>285</v>
      </c>
    </row>
    <row r="6561" spans="1:12" hidden="1" x14ac:dyDescent="0.3">
      <c r="A6561" t="s">
        <v>15</v>
      </c>
      <c r="B6561" t="s">
        <v>647</v>
      </c>
      <c r="C6561" t="s">
        <v>651</v>
      </c>
      <c r="D6561" t="s">
        <v>17</v>
      </c>
      <c r="E6561" t="s">
        <v>17</v>
      </c>
      <c r="F6561" t="s">
        <v>165</v>
      </c>
      <c r="G6561" t="s">
        <v>21</v>
      </c>
      <c r="H6561" t="s">
        <v>286</v>
      </c>
      <c r="I6561" t="s">
        <v>287</v>
      </c>
      <c r="J6561" s="2">
        <v>680</v>
      </c>
      <c r="L6561" s="2">
        <v>680</v>
      </c>
    </row>
    <row r="6562" spans="1:12" hidden="1" x14ac:dyDescent="0.3">
      <c r="A6562" t="s">
        <v>15</v>
      </c>
      <c r="B6562" t="s">
        <v>647</v>
      </c>
      <c r="C6562" t="s">
        <v>651</v>
      </c>
      <c r="D6562" t="s">
        <v>17</v>
      </c>
      <c r="E6562" t="s">
        <v>17</v>
      </c>
      <c r="F6562" t="s">
        <v>165</v>
      </c>
      <c r="G6562" t="s">
        <v>21</v>
      </c>
      <c r="H6562" t="s">
        <v>288</v>
      </c>
      <c r="I6562" t="s">
        <v>289</v>
      </c>
      <c r="J6562" s="2">
        <v>530</v>
      </c>
      <c r="L6562" s="2">
        <v>530</v>
      </c>
    </row>
    <row r="6563" spans="1:12" hidden="1" x14ac:dyDescent="0.3">
      <c r="A6563" t="s">
        <v>15</v>
      </c>
      <c r="B6563" t="s">
        <v>647</v>
      </c>
      <c r="C6563" t="s">
        <v>651</v>
      </c>
      <c r="D6563" t="s">
        <v>17</v>
      </c>
      <c r="E6563" t="s">
        <v>17</v>
      </c>
      <c r="F6563" t="s">
        <v>165</v>
      </c>
      <c r="G6563" t="s">
        <v>21</v>
      </c>
      <c r="H6563" t="s">
        <v>290</v>
      </c>
      <c r="I6563" t="s">
        <v>291</v>
      </c>
      <c r="J6563" s="2">
        <v>420</v>
      </c>
      <c r="L6563" s="2">
        <v>420</v>
      </c>
    </row>
    <row r="6564" spans="1:12" hidden="1" x14ac:dyDescent="0.3">
      <c r="A6564" t="s">
        <v>15</v>
      </c>
      <c r="B6564" t="s">
        <v>647</v>
      </c>
      <c r="C6564" t="s">
        <v>651</v>
      </c>
      <c r="D6564" t="s">
        <v>17</v>
      </c>
      <c r="E6564" t="s">
        <v>17</v>
      </c>
      <c r="F6564" t="s">
        <v>165</v>
      </c>
      <c r="G6564" t="s">
        <v>21</v>
      </c>
      <c r="H6564" t="s">
        <v>292</v>
      </c>
      <c r="I6564" t="s">
        <v>293</v>
      </c>
    </row>
    <row r="6565" spans="1:12" hidden="1" x14ac:dyDescent="0.3">
      <c r="A6565" t="s">
        <v>15</v>
      </c>
      <c r="B6565" t="s">
        <v>647</v>
      </c>
      <c r="C6565" t="s">
        <v>651</v>
      </c>
      <c r="D6565" t="s">
        <v>17</v>
      </c>
      <c r="E6565" t="s">
        <v>17</v>
      </c>
      <c r="F6565" t="s">
        <v>165</v>
      </c>
      <c r="G6565" t="s">
        <v>122</v>
      </c>
      <c r="H6565" t="s">
        <v>294</v>
      </c>
      <c r="I6565" t="s">
        <v>295</v>
      </c>
    </row>
    <row r="6566" spans="1:12" hidden="1" x14ac:dyDescent="0.3">
      <c r="A6566" t="s">
        <v>15</v>
      </c>
      <c r="B6566" t="s">
        <v>647</v>
      </c>
      <c r="C6566" t="s">
        <v>651</v>
      </c>
      <c r="D6566" t="s">
        <v>17</v>
      </c>
      <c r="E6566" t="s">
        <v>17</v>
      </c>
      <c r="F6566" t="s">
        <v>165</v>
      </c>
      <c r="G6566" t="s">
        <v>21</v>
      </c>
      <c r="H6566" t="s">
        <v>296</v>
      </c>
      <c r="I6566" t="s">
        <v>297</v>
      </c>
      <c r="J6566" s="2">
        <v>320</v>
      </c>
      <c r="L6566" s="2">
        <v>320</v>
      </c>
    </row>
    <row r="6567" spans="1:12" hidden="1" x14ac:dyDescent="0.3">
      <c r="A6567" t="s">
        <v>15</v>
      </c>
      <c r="B6567" t="s">
        <v>647</v>
      </c>
      <c r="C6567" t="s">
        <v>651</v>
      </c>
      <c r="D6567" t="s">
        <v>17</v>
      </c>
      <c r="E6567" t="s">
        <v>17</v>
      </c>
      <c r="F6567" t="s">
        <v>165</v>
      </c>
      <c r="G6567" t="s">
        <v>21</v>
      </c>
      <c r="H6567" t="s">
        <v>298</v>
      </c>
      <c r="I6567" t="s">
        <v>299</v>
      </c>
      <c r="J6567" s="2">
        <v>555</v>
      </c>
      <c r="L6567" s="2">
        <v>555</v>
      </c>
    </row>
    <row r="6568" spans="1:12" hidden="1" x14ac:dyDescent="0.3">
      <c r="A6568" t="s">
        <v>15</v>
      </c>
      <c r="B6568" t="s">
        <v>647</v>
      </c>
      <c r="C6568" t="s">
        <v>651</v>
      </c>
      <c r="D6568" t="s">
        <v>17</v>
      </c>
      <c r="E6568" t="s">
        <v>17</v>
      </c>
      <c r="F6568" t="s">
        <v>165</v>
      </c>
      <c r="G6568" t="s">
        <v>21</v>
      </c>
      <c r="H6568" t="s">
        <v>300</v>
      </c>
      <c r="I6568" t="s">
        <v>301</v>
      </c>
      <c r="J6568" s="2">
        <v>295</v>
      </c>
      <c r="L6568" s="2">
        <v>295</v>
      </c>
    </row>
    <row r="6569" spans="1:12" hidden="1" x14ac:dyDescent="0.3">
      <c r="A6569" t="s">
        <v>15</v>
      </c>
      <c r="B6569" t="s">
        <v>647</v>
      </c>
      <c r="C6569" t="s">
        <v>651</v>
      </c>
      <c r="D6569" t="s">
        <v>17</v>
      </c>
      <c r="E6569" t="s">
        <v>17</v>
      </c>
      <c r="F6569" t="s">
        <v>165</v>
      </c>
      <c r="G6569" t="s">
        <v>122</v>
      </c>
      <c r="H6569" t="s">
        <v>302</v>
      </c>
      <c r="I6569" t="s">
        <v>303</v>
      </c>
    </row>
    <row r="6570" spans="1:12" hidden="1" x14ac:dyDescent="0.3">
      <c r="A6570" t="s">
        <v>15</v>
      </c>
      <c r="B6570" t="s">
        <v>647</v>
      </c>
      <c r="C6570" t="s">
        <v>651</v>
      </c>
      <c r="D6570" t="s">
        <v>17</v>
      </c>
      <c r="E6570" t="s">
        <v>17</v>
      </c>
      <c r="F6570" t="s">
        <v>165</v>
      </c>
      <c r="G6570" t="s">
        <v>21</v>
      </c>
      <c r="H6570" t="s">
        <v>304</v>
      </c>
      <c r="I6570" t="s">
        <v>305</v>
      </c>
      <c r="J6570" s="2">
        <v>535</v>
      </c>
      <c r="L6570" s="2">
        <v>535</v>
      </c>
    </row>
    <row r="6571" spans="1:12" hidden="1" x14ac:dyDescent="0.3">
      <c r="A6571" t="s">
        <v>15</v>
      </c>
      <c r="B6571" t="s">
        <v>647</v>
      </c>
      <c r="C6571" t="s">
        <v>651</v>
      </c>
      <c r="D6571" t="s">
        <v>17</v>
      </c>
      <c r="E6571" t="s">
        <v>17</v>
      </c>
      <c r="F6571" t="s">
        <v>165</v>
      </c>
      <c r="G6571" t="s">
        <v>21</v>
      </c>
      <c r="H6571" t="s">
        <v>306</v>
      </c>
      <c r="I6571" t="s">
        <v>307</v>
      </c>
      <c r="J6571" s="2">
        <v>350</v>
      </c>
      <c r="L6571" s="2">
        <v>350</v>
      </c>
    </row>
    <row r="6572" spans="1:12" hidden="1" x14ac:dyDescent="0.3">
      <c r="A6572" t="s">
        <v>15</v>
      </c>
      <c r="B6572" t="s">
        <v>647</v>
      </c>
      <c r="C6572" t="s">
        <v>651</v>
      </c>
      <c r="D6572" t="s">
        <v>17</v>
      </c>
      <c r="E6572" t="s">
        <v>17</v>
      </c>
      <c r="F6572" t="s">
        <v>165</v>
      </c>
      <c r="G6572" t="s">
        <v>21</v>
      </c>
      <c r="H6572" t="s">
        <v>308</v>
      </c>
      <c r="I6572" t="s">
        <v>309</v>
      </c>
      <c r="J6572" s="2">
        <v>90</v>
      </c>
      <c r="L6572" s="2">
        <v>90</v>
      </c>
    </row>
    <row r="6573" spans="1:12" hidden="1" x14ac:dyDescent="0.3">
      <c r="A6573" t="s">
        <v>15</v>
      </c>
      <c r="B6573" t="s">
        <v>647</v>
      </c>
      <c r="C6573" t="s">
        <v>651</v>
      </c>
      <c r="D6573" t="s">
        <v>17</v>
      </c>
      <c r="E6573" t="s">
        <v>17</v>
      </c>
      <c r="F6573" t="s">
        <v>165</v>
      </c>
      <c r="G6573" t="s">
        <v>21</v>
      </c>
      <c r="H6573" t="s">
        <v>310</v>
      </c>
      <c r="I6573" t="s">
        <v>311</v>
      </c>
      <c r="J6573" s="2">
        <v>260</v>
      </c>
      <c r="L6573" s="2">
        <v>260</v>
      </c>
    </row>
    <row r="6574" spans="1:12" hidden="1" x14ac:dyDescent="0.3">
      <c r="A6574" t="s">
        <v>15</v>
      </c>
      <c r="B6574" t="s">
        <v>647</v>
      </c>
      <c r="C6574" t="s">
        <v>651</v>
      </c>
      <c r="D6574" t="s">
        <v>17</v>
      </c>
      <c r="E6574" t="s">
        <v>17</v>
      </c>
      <c r="F6574" t="s">
        <v>165</v>
      </c>
      <c r="G6574" t="s">
        <v>21</v>
      </c>
      <c r="H6574" t="s">
        <v>312</v>
      </c>
      <c r="I6574" t="s">
        <v>313</v>
      </c>
      <c r="J6574" s="2">
        <v>165</v>
      </c>
      <c r="L6574" s="2">
        <v>165</v>
      </c>
    </row>
    <row r="6575" spans="1:12" hidden="1" x14ac:dyDescent="0.3">
      <c r="A6575" t="s">
        <v>15</v>
      </c>
      <c r="B6575" t="s">
        <v>647</v>
      </c>
      <c r="C6575" t="s">
        <v>651</v>
      </c>
      <c r="D6575" t="s">
        <v>17</v>
      </c>
      <c r="E6575" t="s">
        <v>17</v>
      </c>
      <c r="F6575" t="s">
        <v>165</v>
      </c>
      <c r="G6575" t="s">
        <v>21</v>
      </c>
      <c r="H6575" t="s">
        <v>314</v>
      </c>
      <c r="I6575" t="s">
        <v>315</v>
      </c>
      <c r="J6575" s="2">
        <v>660</v>
      </c>
      <c r="L6575" s="2">
        <v>660</v>
      </c>
    </row>
    <row r="6576" spans="1:12" hidden="1" x14ac:dyDescent="0.3">
      <c r="A6576" t="s">
        <v>15</v>
      </c>
      <c r="B6576" t="s">
        <v>647</v>
      </c>
      <c r="C6576" t="s">
        <v>651</v>
      </c>
      <c r="D6576" t="s">
        <v>17</v>
      </c>
      <c r="E6576" t="s">
        <v>17</v>
      </c>
      <c r="F6576" t="s">
        <v>165</v>
      </c>
      <c r="G6576" t="s">
        <v>21</v>
      </c>
      <c r="H6576" t="s">
        <v>316</v>
      </c>
      <c r="I6576" t="s">
        <v>317</v>
      </c>
      <c r="J6576" s="2">
        <v>430</v>
      </c>
      <c r="L6576" s="2">
        <v>430</v>
      </c>
    </row>
    <row r="6577" spans="1:12" hidden="1" x14ac:dyDescent="0.3">
      <c r="A6577" t="s">
        <v>15</v>
      </c>
      <c r="B6577" t="s">
        <v>647</v>
      </c>
      <c r="C6577" t="s">
        <v>651</v>
      </c>
      <c r="D6577" t="s">
        <v>17</v>
      </c>
      <c r="E6577" t="s">
        <v>17</v>
      </c>
      <c r="F6577" t="s">
        <v>165</v>
      </c>
      <c r="G6577" t="s">
        <v>21</v>
      </c>
      <c r="H6577" t="s">
        <v>318</v>
      </c>
      <c r="I6577" t="s">
        <v>319</v>
      </c>
      <c r="J6577" s="2">
        <v>225</v>
      </c>
      <c r="L6577" s="2">
        <v>225</v>
      </c>
    </row>
    <row r="6578" spans="1:12" hidden="1" x14ac:dyDescent="0.3">
      <c r="A6578" t="s">
        <v>15</v>
      </c>
      <c r="B6578" t="s">
        <v>647</v>
      </c>
      <c r="C6578" t="s">
        <v>651</v>
      </c>
      <c r="D6578" t="s">
        <v>17</v>
      </c>
      <c r="E6578" t="s">
        <v>17</v>
      </c>
      <c r="F6578" t="s">
        <v>165</v>
      </c>
      <c r="G6578" t="s">
        <v>122</v>
      </c>
      <c r="H6578" t="s">
        <v>320</v>
      </c>
      <c r="I6578" t="s">
        <v>321</v>
      </c>
    </row>
    <row r="6579" spans="1:12" hidden="1" x14ac:dyDescent="0.3">
      <c r="A6579" t="s">
        <v>15</v>
      </c>
      <c r="B6579" t="s">
        <v>647</v>
      </c>
      <c r="C6579" t="s">
        <v>651</v>
      </c>
      <c r="D6579" t="s">
        <v>17</v>
      </c>
      <c r="E6579" t="s">
        <v>17</v>
      </c>
      <c r="F6579" t="s">
        <v>165</v>
      </c>
      <c r="G6579" t="s">
        <v>21</v>
      </c>
      <c r="H6579" t="s">
        <v>322</v>
      </c>
      <c r="I6579" t="s">
        <v>323</v>
      </c>
      <c r="J6579" s="2">
        <v>410</v>
      </c>
      <c r="L6579" s="2">
        <v>410</v>
      </c>
    </row>
    <row r="6580" spans="1:12" hidden="1" x14ac:dyDescent="0.3">
      <c r="A6580" t="s">
        <v>15</v>
      </c>
      <c r="B6580" t="s">
        <v>647</v>
      </c>
      <c r="C6580" t="s">
        <v>651</v>
      </c>
      <c r="D6580" t="s">
        <v>17</v>
      </c>
      <c r="E6580" t="s">
        <v>17</v>
      </c>
      <c r="F6580" t="s">
        <v>165</v>
      </c>
      <c r="G6580" t="s">
        <v>21</v>
      </c>
      <c r="H6580" t="s">
        <v>324</v>
      </c>
      <c r="I6580" t="s">
        <v>325</v>
      </c>
      <c r="J6580" s="2">
        <v>495</v>
      </c>
      <c r="L6580" s="2">
        <v>495</v>
      </c>
    </row>
    <row r="6581" spans="1:12" hidden="1" x14ac:dyDescent="0.3">
      <c r="A6581" t="s">
        <v>15</v>
      </c>
      <c r="B6581" t="s">
        <v>647</v>
      </c>
      <c r="C6581" t="s">
        <v>651</v>
      </c>
      <c r="D6581" t="s">
        <v>17</v>
      </c>
      <c r="E6581" t="s">
        <v>17</v>
      </c>
      <c r="F6581" t="s">
        <v>165</v>
      </c>
      <c r="G6581" t="s">
        <v>122</v>
      </c>
      <c r="H6581" t="s">
        <v>326</v>
      </c>
      <c r="I6581" t="s">
        <v>327</v>
      </c>
    </row>
    <row r="6582" spans="1:12" hidden="1" x14ac:dyDescent="0.3">
      <c r="A6582" t="s">
        <v>15</v>
      </c>
      <c r="B6582" t="s">
        <v>647</v>
      </c>
      <c r="C6582" t="s">
        <v>651</v>
      </c>
      <c r="D6582" t="s">
        <v>17</v>
      </c>
      <c r="E6582" t="s">
        <v>17</v>
      </c>
      <c r="F6582" t="s">
        <v>165</v>
      </c>
      <c r="G6582" t="s">
        <v>21</v>
      </c>
      <c r="H6582" t="s">
        <v>328</v>
      </c>
      <c r="I6582" t="s">
        <v>329</v>
      </c>
      <c r="J6582" s="2">
        <v>280</v>
      </c>
      <c r="L6582" s="2">
        <v>280</v>
      </c>
    </row>
    <row r="6583" spans="1:12" hidden="1" x14ac:dyDescent="0.3">
      <c r="A6583" t="s">
        <v>15</v>
      </c>
      <c r="B6583" t="s">
        <v>647</v>
      </c>
      <c r="C6583" t="s">
        <v>651</v>
      </c>
      <c r="D6583" t="s">
        <v>17</v>
      </c>
      <c r="E6583" t="s">
        <v>17</v>
      </c>
      <c r="F6583" t="s">
        <v>165</v>
      </c>
      <c r="G6583" t="s">
        <v>21</v>
      </c>
      <c r="H6583" t="s">
        <v>330</v>
      </c>
      <c r="I6583" t="s">
        <v>331</v>
      </c>
      <c r="J6583" s="2">
        <v>895</v>
      </c>
      <c r="L6583" s="2">
        <v>895</v>
      </c>
    </row>
    <row r="6584" spans="1:12" hidden="1" x14ac:dyDescent="0.3">
      <c r="A6584" t="s">
        <v>15</v>
      </c>
      <c r="B6584" t="s">
        <v>647</v>
      </c>
      <c r="C6584" t="s">
        <v>651</v>
      </c>
      <c r="D6584" t="s">
        <v>17</v>
      </c>
      <c r="E6584" t="s">
        <v>17</v>
      </c>
      <c r="F6584" t="s">
        <v>165</v>
      </c>
      <c r="G6584" t="s">
        <v>21</v>
      </c>
      <c r="H6584" t="s">
        <v>332</v>
      </c>
      <c r="I6584" t="s">
        <v>333</v>
      </c>
      <c r="J6584" s="2">
        <v>35</v>
      </c>
      <c r="L6584" s="2">
        <v>35</v>
      </c>
    </row>
    <row r="6585" spans="1:12" hidden="1" x14ac:dyDescent="0.3">
      <c r="A6585" t="s">
        <v>15</v>
      </c>
      <c r="B6585" t="s">
        <v>647</v>
      </c>
      <c r="C6585" t="s">
        <v>651</v>
      </c>
      <c r="D6585" t="s">
        <v>17</v>
      </c>
      <c r="E6585" t="s">
        <v>17</v>
      </c>
      <c r="F6585" t="s">
        <v>165</v>
      </c>
      <c r="G6585" t="s">
        <v>21</v>
      </c>
      <c r="H6585" t="s">
        <v>334</v>
      </c>
      <c r="I6585" t="s">
        <v>335</v>
      </c>
      <c r="J6585" s="2">
        <v>510</v>
      </c>
      <c r="L6585" s="2">
        <v>510</v>
      </c>
    </row>
    <row r="6586" spans="1:12" hidden="1" x14ac:dyDescent="0.3">
      <c r="A6586" t="s">
        <v>15</v>
      </c>
      <c r="B6586" t="s">
        <v>647</v>
      </c>
      <c r="C6586" t="s">
        <v>651</v>
      </c>
      <c r="D6586" t="s">
        <v>17</v>
      </c>
      <c r="E6586" t="s">
        <v>17</v>
      </c>
      <c r="F6586" t="s">
        <v>165</v>
      </c>
      <c r="G6586" t="s">
        <v>21</v>
      </c>
      <c r="H6586" t="s">
        <v>336</v>
      </c>
      <c r="I6586" t="s">
        <v>337</v>
      </c>
      <c r="J6586" s="2">
        <v>510</v>
      </c>
      <c r="L6586" s="2">
        <v>510</v>
      </c>
    </row>
    <row r="6587" spans="1:12" hidden="1" x14ac:dyDescent="0.3">
      <c r="A6587" t="s">
        <v>15</v>
      </c>
      <c r="B6587" t="s">
        <v>647</v>
      </c>
      <c r="C6587" t="s">
        <v>651</v>
      </c>
      <c r="D6587" t="s">
        <v>17</v>
      </c>
      <c r="E6587" t="s">
        <v>17</v>
      </c>
      <c r="F6587" t="s">
        <v>165</v>
      </c>
      <c r="G6587" t="s">
        <v>21</v>
      </c>
      <c r="H6587" t="s">
        <v>338</v>
      </c>
      <c r="I6587" t="s">
        <v>339</v>
      </c>
    </row>
    <row r="6588" spans="1:12" hidden="1" x14ac:dyDescent="0.3">
      <c r="A6588" t="s">
        <v>15</v>
      </c>
      <c r="B6588" t="s">
        <v>647</v>
      </c>
      <c r="C6588" t="s">
        <v>651</v>
      </c>
      <c r="D6588" t="s">
        <v>17</v>
      </c>
      <c r="E6588" t="s">
        <v>17</v>
      </c>
      <c r="F6588" t="s">
        <v>165</v>
      </c>
      <c r="G6588" t="s">
        <v>21</v>
      </c>
      <c r="H6588" t="s">
        <v>340</v>
      </c>
      <c r="I6588" t="s">
        <v>341</v>
      </c>
    </row>
    <row r="6589" spans="1:12" hidden="1" x14ac:dyDescent="0.3">
      <c r="A6589" t="s">
        <v>15</v>
      </c>
      <c r="B6589" t="s">
        <v>647</v>
      </c>
      <c r="C6589" t="s">
        <v>651</v>
      </c>
      <c r="D6589" t="s">
        <v>17</v>
      </c>
      <c r="E6589" t="s">
        <v>17</v>
      </c>
      <c r="F6589" t="s">
        <v>165</v>
      </c>
      <c r="G6589" t="s">
        <v>122</v>
      </c>
      <c r="H6589" t="s">
        <v>342</v>
      </c>
      <c r="I6589" t="s">
        <v>343</v>
      </c>
    </row>
    <row r="6590" spans="1:12" hidden="1" x14ac:dyDescent="0.3">
      <c r="A6590" t="s">
        <v>15</v>
      </c>
      <c r="B6590" t="s">
        <v>647</v>
      </c>
      <c r="C6590" t="s">
        <v>651</v>
      </c>
      <c r="D6590" t="s">
        <v>17</v>
      </c>
      <c r="E6590" t="s">
        <v>17</v>
      </c>
      <c r="F6590" t="s">
        <v>165</v>
      </c>
      <c r="G6590" t="s">
        <v>122</v>
      </c>
      <c r="H6590" t="s">
        <v>344</v>
      </c>
      <c r="I6590" t="s">
        <v>345</v>
      </c>
    </row>
    <row r="6591" spans="1:12" hidden="1" x14ac:dyDescent="0.3">
      <c r="A6591" t="s">
        <v>15</v>
      </c>
      <c r="B6591" t="s">
        <v>647</v>
      </c>
      <c r="C6591" t="s">
        <v>651</v>
      </c>
      <c r="D6591" t="s">
        <v>17</v>
      </c>
      <c r="E6591" t="s">
        <v>17</v>
      </c>
      <c r="F6591" t="s">
        <v>165</v>
      </c>
      <c r="G6591" t="s">
        <v>21</v>
      </c>
      <c r="H6591" t="s">
        <v>346</v>
      </c>
      <c r="I6591" t="s">
        <v>347</v>
      </c>
      <c r="J6591" s="2">
        <v>60</v>
      </c>
      <c r="L6591" s="2">
        <v>60</v>
      </c>
    </row>
    <row r="6592" spans="1:12" hidden="1" x14ac:dyDescent="0.3">
      <c r="A6592" t="s">
        <v>15</v>
      </c>
      <c r="B6592" t="s">
        <v>647</v>
      </c>
      <c r="C6592" t="s">
        <v>651</v>
      </c>
      <c r="D6592" t="s">
        <v>17</v>
      </c>
      <c r="E6592" t="s">
        <v>17</v>
      </c>
      <c r="F6592" t="s">
        <v>165</v>
      </c>
      <c r="G6592" t="s">
        <v>21</v>
      </c>
      <c r="H6592" t="s">
        <v>348</v>
      </c>
      <c r="I6592" t="s">
        <v>349</v>
      </c>
      <c r="J6592" s="2">
        <v>15</v>
      </c>
      <c r="L6592" s="2">
        <v>15</v>
      </c>
    </row>
    <row r="6593" spans="1:15" hidden="1" x14ac:dyDescent="0.3">
      <c r="A6593" t="s">
        <v>15</v>
      </c>
      <c r="B6593" t="s">
        <v>647</v>
      </c>
      <c r="C6593" t="s">
        <v>651</v>
      </c>
      <c r="D6593" t="s">
        <v>17</v>
      </c>
      <c r="E6593" t="s">
        <v>17</v>
      </c>
      <c r="F6593" t="s">
        <v>165</v>
      </c>
      <c r="G6593" t="s">
        <v>21</v>
      </c>
      <c r="H6593" t="s">
        <v>350</v>
      </c>
      <c r="I6593" t="s">
        <v>351</v>
      </c>
      <c r="J6593" s="2">
        <v>180</v>
      </c>
      <c r="L6593" s="2">
        <v>180</v>
      </c>
    </row>
    <row r="6594" spans="1:15" hidden="1" x14ac:dyDescent="0.3">
      <c r="A6594" t="s">
        <v>15</v>
      </c>
      <c r="B6594" t="s">
        <v>647</v>
      </c>
      <c r="C6594" t="s">
        <v>651</v>
      </c>
      <c r="D6594" t="s">
        <v>17</v>
      </c>
      <c r="E6594" t="s">
        <v>17</v>
      </c>
      <c r="F6594" t="s">
        <v>165</v>
      </c>
      <c r="G6594" t="s">
        <v>21</v>
      </c>
      <c r="H6594" t="s">
        <v>352</v>
      </c>
      <c r="I6594" t="s">
        <v>353</v>
      </c>
    </row>
    <row r="6595" spans="1:15" hidden="1" x14ac:dyDescent="0.3">
      <c r="A6595" t="s">
        <v>15</v>
      </c>
      <c r="B6595" t="s">
        <v>647</v>
      </c>
      <c r="C6595" t="s">
        <v>651</v>
      </c>
      <c r="D6595" t="s">
        <v>567</v>
      </c>
      <c r="E6595" t="s">
        <v>568</v>
      </c>
      <c r="F6595" t="s">
        <v>20</v>
      </c>
      <c r="G6595" t="s">
        <v>21</v>
      </c>
      <c r="H6595" t="s">
        <v>22</v>
      </c>
      <c r="I6595" t="s">
        <v>23</v>
      </c>
      <c r="J6595" s="2">
        <v>389</v>
      </c>
      <c r="K6595" s="2">
        <v>0</v>
      </c>
      <c r="L6595" s="2">
        <v>389</v>
      </c>
      <c r="M6595" s="2">
        <v>26.5</v>
      </c>
      <c r="N6595" s="3">
        <v>23.4</v>
      </c>
      <c r="O6595" s="3">
        <v>2.6</v>
      </c>
    </row>
    <row r="6596" spans="1:15" hidden="1" x14ac:dyDescent="0.3">
      <c r="A6596" t="s">
        <v>15</v>
      </c>
      <c r="B6596" t="s">
        <v>647</v>
      </c>
      <c r="C6596" t="s">
        <v>651</v>
      </c>
      <c r="D6596" t="s">
        <v>567</v>
      </c>
      <c r="E6596" t="s">
        <v>17</v>
      </c>
      <c r="F6596" t="s">
        <v>20</v>
      </c>
      <c r="G6596" t="s">
        <v>21</v>
      </c>
      <c r="H6596" t="s">
        <v>22</v>
      </c>
      <c r="I6596" t="s">
        <v>23</v>
      </c>
      <c r="J6596" s="2">
        <v>13156</v>
      </c>
      <c r="K6596" s="2">
        <v>0</v>
      </c>
      <c r="L6596" s="2">
        <v>13156</v>
      </c>
      <c r="M6596" s="2">
        <v>23.3</v>
      </c>
    </row>
    <row r="6597" spans="1:15" hidden="1" x14ac:dyDescent="0.3">
      <c r="A6597" t="s">
        <v>15</v>
      </c>
      <c r="B6597" t="s">
        <v>647</v>
      </c>
      <c r="C6597" t="s">
        <v>651</v>
      </c>
      <c r="D6597" t="s">
        <v>567</v>
      </c>
      <c r="E6597" t="s">
        <v>569</v>
      </c>
      <c r="F6597" t="s">
        <v>20</v>
      </c>
      <c r="G6597" t="s">
        <v>21</v>
      </c>
      <c r="H6597" t="s">
        <v>22</v>
      </c>
      <c r="I6597" t="s">
        <v>23</v>
      </c>
      <c r="J6597" s="2">
        <v>230</v>
      </c>
      <c r="K6597" s="2">
        <v>0</v>
      </c>
      <c r="L6597" s="2">
        <v>230</v>
      </c>
      <c r="M6597" s="2">
        <v>24.2</v>
      </c>
      <c r="N6597" s="3">
        <v>20.9</v>
      </c>
      <c r="O6597" s="3">
        <v>2.8</v>
      </c>
    </row>
    <row r="6598" spans="1:15" hidden="1" x14ac:dyDescent="0.3">
      <c r="A6598" t="s">
        <v>15</v>
      </c>
      <c r="B6598" t="s">
        <v>647</v>
      </c>
      <c r="C6598" t="s">
        <v>651</v>
      </c>
      <c r="D6598" t="s">
        <v>567</v>
      </c>
      <c r="E6598" t="s">
        <v>570</v>
      </c>
      <c r="F6598" t="s">
        <v>20</v>
      </c>
      <c r="G6598" t="s">
        <v>21</v>
      </c>
      <c r="H6598" t="s">
        <v>22</v>
      </c>
      <c r="I6598" t="s">
        <v>23</v>
      </c>
      <c r="J6598" s="2">
        <v>256</v>
      </c>
      <c r="K6598" s="2">
        <v>0</v>
      </c>
      <c r="L6598" s="2">
        <v>256</v>
      </c>
      <c r="M6598" s="2">
        <v>87.1</v>
      </c>
      <c r="N6598" s="3">
        <v>107.1</v>
      </c>
      <c r="O6598" s="3">
        <v>13.2</v>
      </c>
    </row>
    <row r="6599" spans="1:15" hidden="1" x14ac:dyDescent="0.3">
      <c r="A6599" t="s">
        <v>15</v>
      </c>
      <c r="B6599" t="s">
        <v>647</v>
      </c>
      <c r="C6599" t="s">
        <v>651</v>
      </c>
      <c r="D6599" t="s">
        <v>567</v>
      </c>
      <c r="E6599" t="s">
        <v>571</v>
      </c>
      <c r="F6599" t="s">
        <v>20</v>
      </c>
      <c r="G6599" t="s">
        <v>21</v>
      </c>
      <c r="H6599" t="s">
        <v>22</v>
      </c>
      <c r="I6599" t="s">
        <v>23</v>
      </c>
      <c r="J6599" s="2">
        <v>423</v>
      </c>
      <c r="K6599" s="2">
        <v>0</v>
      </c>
      <c r="L6599" s="2">
        <v>423</v>
      </c>
      <c r="M6599" s="2">
        <v>46.5</v>
      </c>
      <c r="N6599" s="3">
        <v>40.299999999999997</v>
      </c>
      <c r="O6599" s="3">
        <v>3.9</v>
      </c>
    </row>
    <row r="6600" spans="1:15" hidden="1" x14ac:dyDescent="0.3">
      <c r="A6600" t="s">
        <v>15</v>
      </c>
      <c r="B6600" t="s">
        <v>647</v>
      </c>
      <c r="C6600" t="s">
        <v>651</v>
      </c>
      <c r="D6600" t="s">
        <v>567</v>
      </c>
      <c r="E6600" t="s">
        <v>572</v>
      </c>
      <c r="F6600" t="s">
        <v>20</v>
      </c>
      <c r="G6600" t="s">
        <v>21</v>
      </c>
      <c r="H6600" t="s">
        <v>22</v>
      </c>
      <c r="I6600" t="s">
        <v>23</v>
      </c>
      <c r="J6600" s="2">
        <v>269</v>
      </c>
      <c r="K6600" s="2">
        <v>0</v>
      </c>
      <c r="L6600" s="2">
        <v>269</v>
      </c>
      <c r="M6600" s="2">
        <v>59.2</v>
      </c>
      <c r="N6600" s="3">
        <v>67.5</v>
      </c>
      <c r="O6600" s="3">
        <v>9.6</v>
      </c>
    </row>
    <row r="6601" spans="1:15" hidden="1" x14ac:dyDescent="0.3">
      <c r="A6601" t="s">
        <v>15</v>
      </c>
      <c r="B6601" t="s">
        <v>647</v>
      </c>
      <c r="C6601" t="s">
        <v>651</v>
      </c>
      <c r="D6601" t="s">
        <v>567</v>
      </c>
      <c r="E6601" t="s">
        <v>573</v>
      </c>
      <c r="F6601" t="s">
        <v>20</v>
      </c>
      <c r="G6601" t="s">
        <v>21</v>
      </c>
      <c r="H6601" t="s">
        <v>22</v>
      </c>
      <c r="I6601" t="s">
        <v>23</v>
      </c>
      <c r="J6601" s="2">
        <v>719</v>
      </c>
      <c r="K6601" s="2">
        <v>0</v>
      </c>
      <c r="L6601" s="2">
        <v>719</v>
      </c>
      <c r="M6601" s="2">
        <v>20.100000000000001</v>
      </c>
      <c r="N6601" s="3">
        <v>16.3</v>
      </c>
      <c r="O6601" s="3">
        <v>1.3</v>
      </c>
    </row>
    <row r="6602" spans="1:15" hidden="1" x14ac:dyDescent="0.3">
      <c r="A6602" t="s">
        <v>15</v>
      </c>
      <c r="B6602" t="s">
        <v>647</v>
      </c>
      <c r="C6602" t="s">
        <v>651</v>
      </c>
      <c r="D6602" t="s">
        <v>567</v>
      </c>
      <c r="E6602" t="s">
        <v>574</v>
      </c>
      <c r="F6602" t="s">
        <v>20</v>
      </c>
      <c r="G6602" t="s">
        <v>21</v>
      </c>
      <c r="H6602" t="s">
        <v>22</v>
      </c>
      <c r="I6602" t="s">
        <v>23</v>
      </c>
      <c r="J6602" s="2">
        <v>766</v>
      </c>
      <c r="K6602" s="2">
        <v>0</v>
      </c>
      <c r="L6602" s="2">
        <v>766</v>
      </c>
      <c r="M6602" s="2">
        <v>15.3</v>
      </c>
      <c r="N6602" s="3">
        <v>14</v>
      </c>
      <c r="O6602" s="3">
        <v>1</v>
      </c>
    </row>
    <row r="6603" spans="1:15" hidden="1" x14ac:dyDescent="0.3">
      <c r="A6603" t="s">
        <v>15</v>
      </c>
      <c r="B6603" t="s">
        <v>647</v>
      </c>
      <c r="C6603" t="s">
        <v>651</v>
      </c>
      <c r="D6603" t="s">
        <v>567</v>
      </c>
      <c r="E6603" t="s">
        <v>575</v>
      </c>
      <c r="F6603" t="s">
        <v>20</v>
      </c>
      <c r="G6603" t="s">
        <v>21</v>
      </c>
      <c r="H6603" t="s">
        <v>22</v>
      </c>
      <c r="I6603" t="s">
        <v>23</v>
      </c>
      <c r="J6603" s="2">
        <v>82</v>
      </c>
      <c r="K6603" s="2">
        <v>0</v>
      </c>
      <c r="L6603" s="2">
        <v>82</v>
      </c>
      <c r="M6603" s="2">
        <v>13</v>
      </c>
      <c r="N6603" s="3">
        <v>11.7</v>
      </c>
      <c r="O6603" s="3">
        <v>2.8</v>
      </c>
    </row>
    <row r="6604" spans="1:15" hidden="1" x14ac:dyDescent="0.3">
      <c r="A6604" t="s">
        <v>15</v>
      </c>
      <c r="B6604" t="s">
        <v>647</v>
      </c>
      <c r="C6604" t="s">
        <v>651</v>
      </c>
      <c r="D6604" t="s">
        <v>567</v>
      </c>
      <c r="E6604" t="s">
        <v>576</v>
      </c>
      <c r="F6604" t="s">
        <v>20</v>
      </c>
      <c r="G6604" t="s">
        <v>21</v>
      </c>
      <c r="H6604" t="s">
        <v>22</v>
      </c>
      <c r="I6604" t="s">
        <v>23</v>
      </c>
      <c r="J6604" s="2">
        <v>896</v>
      </c>
      <c r="K6604" s="2">
        <v>0</v>
      </c>
      <c r="L6604" s="2">
        <v>896</v>
      </c>
      <c r="M6604" s="2">
        <v>37.6</v>
      </c>
      <c r="N6604" s="3">
        <v>34.6</v>
      </c>
      <c r="O6604" s="3">
        <v>2.2999999999999998</v>
      </c>
    </row>
    <row r="6605" spans="1:15" hidden="1" x14ac:dyDescent="0.3">
      <c r="A6605" t="s">
        <v>15</v>
      </c>
      <c r="B6605" t="s">
        <v>647</v>
      </c>
      <c r="C6605" t="s">
        <v>651</v>
      </c>
      <c r="D6605" t="s">
        <v>567</v>
      </c>
      <c r="E6605" t="s">
        <v>577</v>
      </c>
      <c r="F6605" t="s">
        <v>20</v>
      </c>
      <c r="G6605" t="s">
        <v>21</v>
      </c>
      <c r="H6605" t="s">
        <v>22</v>
      </c>
      <c r="I6605" t="s">
        <v>23</v>
      </c>
      <c r="J6605" s="2">
        <v>9670</v>
      </c>
      <c r="K6605" s="2">
        <v>0</v>
      </c>
      <c r="L6605" s="2">
        <v>9670</v>
      </c>
      <c r="M6605" s="2">
        <v>23.3</v>
      </c>
      <c r="N6605" s="3">
        <v>25</v>
      </c>
      <c r="O6605" s="3">
        <v>0.5</v>
      </c>
    </row>
    <row r="6606" spans="1:15" hidden="1" x14ac:dyDescent="0.3">
      <c r="A6606" t="s">
        <v>15</v>
      </c>
      <c r="B6606" t="s">
        <v>647</v>
      </c>
      <c r="C6606" t="s">
        <v>651</v>
      </c>
      <c r="D6606" t="s">
        <v>567</v>
      </c>
      <c r="E6606" t="s">
        <v>578</v>
      </c>
      <c r="F6606" t="s">
        <v>20</v>
      </c>
      <c r="G6606" t="s">
        <v>21</v>
      </c>
      <c r="H6606" t="s">
        <v>22</v>
      </c>
      <c r="I6606" t="s">
        <v>23</v>
      </c>
      <c r="J6606" s="2">
        <v>251</v>
      </c>
      <c r="K6606" s="2">
        <v>0</v>
      </c>
      <c r="L6606" s="2">
        <v>251</v>
      </c>
      <c r="M6606" s="2">
        <v>40.5</v>
      </c>
      <c r="N6606" s="3">
        <v>37.5</v>
      </c>
      <c r="O6606" s="3">
        <v>4.7</v>
      </c>
    </row>
    <row r="6607" spans="1:15" hidden="1" x14ac:dyDescent="0.3">
      <c r="A6607" t="s">
        <v>15</v>
      </c>
      <c r="B6607" t="s">
        <v>647</v>
      </c>
      <c r="C6607" t="s">
        <v>651</v>
      </c>
      <c r="D6607" t="s">
        <v>567</v>
      </c>
      <c r="E6607" t="s">
        <v>579</v>
      </c>
      <c r="F6607" t="s">
        <v>20</v>
      </c>
      <c r="G6607" t="s">
        <v>21</v>
      </c>
      <c r="H6607" t="s">
        <v>22</v>
      </c>
      <c r="I6607" t="s">
        <v>23</v>
      </c>
      <c r="J6607" s="2">
        <v>38</v>
      </c>
      <c r="K6607" s="2">
        <v>0</v>
      </c>
      <c r="L6607" s="2">
        <v>38</v>
      </c>
      <c r="M6607" s="2">
        <v>8.8000000000000007</v>
      </c>
      <c r="N6607" s="3">
        <v>7.5</v>
      </c>
      <c r="O6607" s="3">
        <v>2.5</v>
      </c>
    </row>
    <row r="6608" spans="1:15" hidden="1" x14ac:dyDescent="0.3">
      <c r="A6608" t="s">
        <v>15</v>
      </c>
      <c r="B6608" t="s">
        <v>647</v>
      </c>
      <c r="C6608" t="s">
        <v>651</v>
      </c>
      <c r="D6608" t="s">
        <v>567</v>
      </c>
      <c r="E6608" t="s">
        <v>580</v>
      </c>
      <c r="F6608" t="s">
        <v>20</v>
      </c>
      <c r="G6608" t="s">
        <v>21</v>
      </c>
      <c r="H6608" t="s">
        <v>22</v>
      </c>
      <c r="I6608" t="s">
        <v>23</v>
      </c>
      <c r="J6608" s="2">
        <v>173</v>
      </c>
      <c r="K6608" s="2">
        <v>0</v>
      </c>
      <c r="L6608" s="2">
        <v>173</v>
      </c>
      <c r="M6608" s="2">
        <v>9.4</v>
      </c>
      <c r="N6608" s="3">
        <v>8.4</v>
      </c>
      <c r="O6608" s="3">
        <v>1.3</v>
      </c>
    </row>
    <row r="6609" spans="1:15" hidden="1" x14ac:dyDescent="0.3">
      <c r="A6609" t="s">
        <v>15</v>
      </c>
      <c r="B6609" t="s">
        <v>647</v>
      </c>
      <c r="C6609" t="s">
        <v>651</v>
      </c>
      <c r="D6609" t="s">
        <v>567</v>
      </c>
      <c r="E6609" t="s">
        <v>581</v>
      </c>
      <c r="F6609" t="s">
        <v>20</v>
      </c>
      <c r="G6609" t="s">
        <v>21</v>
      </c>
      <c r="H6609" t="s">
        <v>22</v>
      </c>
      <c r="I6609" t="s">
        <v>23</v>
      </c>
      <c r="J6609" s="2">
        <v>94</v>
      </c>
      <c r="K6609" s="2">
        <v>0</v>
      </c>
      <c r="L6609" s="2">
        <v>94</v>
      </c>
      <c r="M6609" s="2">
        <v>19</v>
      </c>
      <c r="N6609" s="3">
        <v>20.5</v>
      </c>
      <c r="O6609" s="3">
        <v>4.2</v>
      </c>
    </row>
    <row r="6610" spans="1:15" hidden="1" x14ac:dyDescent="0.3">
      <c r="A6610" t="s">
        <v>15</v>
      </c>
      <c r="B6610" t="s">
        <v>647</v>
      </c>
      <c r="C6610" t="s">
        <v>651</v>
      </c>
      <c r="D6610" t="s">
        <v>567</v>
      </c>
      <c r="E6610" t="s">
        <v>582</v>
      </c>
      <c r="F6610" t="s">
        <v>20</v>
      </c>
      <c r="G6610" t="s">
        <v>21</v>
      </c>
      <c r="H6610" t="s">
        <v>22</v>
      </c>
      <c r="I6610" t="s">
        <v>23</v>
      </c>
      <c r="J6610" s="2">
        <v>550</v>
      </c>
      <c r="K6610" s="2">
        <v>0</v>
      </c>
      <c r="L6610" s="2">
        <v>550</v>
      </c>
      <c r="M6610" s="2">
        <v>32.9</v>
      </c>
      <c r="N6610" s="3">
        <v>37.700000000000003</v>
      </c>
      <c r="O6610" s="3">
        <v>3.8</v>
      </c>
    </row>
    <row r="6611" spans="1:15" hidden="1" x14ac:dyDescent="0.3">
      <c r="A6611" t="s">
        <v>15</v>
      </c>
      <c r="B6611" t="s">
        <v>647</v>
      </c>
      <c r="C6611" t="s">
        <v>651</v>
      </c>
      <c r="D6611" t="s">
        <v>567</v>
      </c>
      <c r="E6611" t="s">
        <v>583</v>
      </c>
      <c r="F6611" t="s">
        <v>20</v>
      </c>
      <c r="G6611" t="s">
        <v>21</v>
      </c>
      <c r="H6611" t="s">
        <v>22</v>
      </c>
      <c r="I6611" t="s">
        <v>23</v>
      </c>
      <c r="J6611" s="2">
        <v>873</v>
      </c>
      <c r="K6611" s="2">
        <v>0</v>
      </c>
      <c r="L6611" s="2">
        <v>873</v>
      </c>
    </row>
    <row r="6612" spans="1:15" hidden="1" x14ac:dyDescent="0.3">
      <c r="A6612" t="s">
        <v>15</v>
      </c>
      <c r="B6612" t="s">
        <v>647</v>
      </c>
      <c r="C6612" t="s">
        <v>651</v>
      </c>
      <c r="D6612" t="s">
        <v>567</v>
      </c>
      <c r="E6612" t="s">
        <v>584</v>
      </c>
      <c r="F6612" t="s">
        <v>20</v>
      </c>
      <c r="G6612" t="s">
        <v>21</v>
      </c>
      <c r="H6612" t="s">
        <v>22</v>
      </c>
      <c r="I6612" t="s">
        <v>23</v>
      </c>
      <c r="J6612" s="2">
        <v>918</v>
      </c>
      <c r="K6612" s="2">
        <v>0</v>
      </c>
      <c r="L6612" s="2">
        <v>918</v>
      </c>
    </row>
    <row r="6613" spans="1:15" hidden="1" x14ac:dyDescent="0.3">
      <c r="A6613" t="s">
        <v>15</v>
      </c>
      <c r="B6613" t="s">
        <v>647</v>
      </c>
      <c r="C6613" t="s">
        <v>651</v>
      </c>
      <c r="D6613" t="s">
        <v>567</v>
      </c>
      <c r="E6613" t="s">
        <v>585</v>
      </c>
      <c r="F6613" t="s">
        <v>20</v>
      </c>
      <c r="G6613" t="s">
        <v>21</v>
      </c>
      <c r="H6613" t="s">
        <v>22</v>
      </c>
      <c r="I6613" t="s">
        <v>23</v>
      </c>
      <c r="J6613" s="2">
        <v>461</v>
      </c>
      <c r="K6613" s="2">
        <v>0</v>
      </c>
      <c r="L6613" s="2">
        <v>461</v>
      </c>
      <c r="M6613" s="2">
        <v>27.8</v>
      </c>
      <c r="N6613" s="3">
        <v>23.5</v>
      </c>
      <c r="O6613" s="3">
        <v>2.2000000000000002</v>
      </c>
    </row>
    <row r="6614" spans="1:15" hidden="1" x14ac:dyDescent="0.3">
      <c r="A6614" t="s">
        <v>15</v>
      </c>
      <c r="B6614" t="s">
        <v>647</v>
      </c>
      <c r="C6614" t="s">
        <v>651</v>
      </c>
      <c r="D6614" t="s">
        <v>567</v>
      </c>
      <c r="E6614" t="s">
        <v>586</v>
      </c>
      <c r="F6614" t="s">
        <v>20</v>
      </c>
      <c r="G6614" t="s">
        <v>21</v>
      </c>
      <c r="H6614" t="s">
        <v>22</v>
      </c>
      <c r="I6614" t="s">
        <v>23</v>
      </c>
      <c r="J6614" s="2">
        <v>281</v>
      </c>
      <c r="K6614" s="2">
        <v>0</v>
      </c>
      <c r="L6614" s="2">
        <v>281</v>
      </c>
      <c r="M6614" s="2">
        <v>17.899999999999999</v>
      </c>
      <c r="N6614" s="3">
        <v>17.600000000000001</v>
      </c>
      <c r="O6614" s="3">
        <v>2.2000000000000002</v>
      </c>
    </row>
    <row r="6615" spans="1:15" hidden="1" x14ac:dyDescent="0.3">
      <c r="A6615" t="s">
        <v>15</v>
      </c>
      <c r="B6615" t="s">
        <v>647</v>
      </c>
      <c r="C6615" t="s">
        <v>651</v>
      </c>
      <c r="D6615" t="s">
        <v>567</v>
      </c>
      <c r="E6615" t="s">
        <v>115</v>
      </c>
      <c r="F6615" t="s">
        <v>20</v>
      </c>
      <c r="G6615" t="s">
        <v>21</v>
      </c>
      <c r="H6615" t="s">
        <v>22</v>
      </c>
      <c r="I6615" t="s">
        <v>23</v>
      </c>
      <c r="J6615" s="2">
        <v>1791</v>
      </c>
      <c r="K6615" s="2">
        <v>0</v>
      </c>
      <c r="L6615" s="2">
        <v>1791</v>
      </c>
    </row>
    <row r="6616" spans="1:15" hidden="1" x14ac:dyDescent="0.3">
      <c r="A6616" t="s">
        <v>15</v>
      </c>
      <c r="B6616" t="s">
        <v>647</v>
      </c>
      <c r="C6616" t="s">
        <v>651</v>
      </c>
      <c r="D6616" t="s">
        <v>567</v>
      </c>
      <c r="E6616" t="s">
        <v>587</v>
      </c>
      <c r="F6616" t="s">
        <v>20</v>
      </c>
      <c r="G6616" t="s">
        <v>21</v>
      </c>
      <c r="H6616" t="s">
        <v>22</v>
      </c>
      <c r="I6616" t="s">
        <v>23</v>
      </c>
      <c r="J6616" s="2">
        <v>10483</v>
      </c>
      <c r="K6616" s="2">
        <v>0</v>
      </c>
      <c r="L6616" s="2">
        <v>10483</v>
      </c>
      <c r="M6616" s="2">
        <v>22.9</v>
      </c>
      <c r="N6616" s="3">
        <v>23.7</v>
      </c>
      <c r="O6616" s="3">
        <v>0.4</v>
      </c>
    </row>
    <row r="6617" spans="1:15" hidden="1" x14ac:dyDescent="0.3">
      <c r="A6617" t="s">
        <v>15</v>
      </c>
      <c r="B6617" t="s">
        <v>647</v>
      </c>
      <c r="C6617" t="s">
        <v>651</v>
      </c>
      <c r="D6617" t="s">
        <v>567</v>
      </c>
      <c r="E6617" t="s">
        <v>588</v>
      </c>
      <c r="F6617" t="s">
        <v>20</v>
      </c>
      <c r="G6617" t="s">
        <v>21</v>
      </c>
      <c r="H6617" t="s">
        <v>22</v>
      </c>
      <c r="I6617" t="s">
        <v>23</v>
      </c>
      <c r="J6617" s="2">
        <v>57</v>
      </c>
      <c r="K6617" s="2">
        <v>0</v>
      </c>
      <c r="L6617" s="2">
        <v>57</v>
      </c>
      <c r="M6617" s="2">
        <v>12</v>
      </c>
      <c r="N6617" s="3">
        <v>12.6</v>
      </c>
      <c r="O6617" s="3">
        <v>3.6</v>
      </c>
    </row>
    <row r="6618" spans="1:15" hidden="1" x14ac:dyDescent="0.3">
      <c r="A6618" t="s">
        <v>15</v>
      </c>
      <c r="B6618" t="s">
        <v>647</v>
      </c>
      <c r="C6618" t="s">
        <v>651</v>
      </c>
      <c r="D6618" t="s">
        <v>567</v>
      </c>
      <c r="E6618" t="s">
        <v>589</v>
      </c>
      <c r="F6618" t="s">
        <v>20</v>
      </c>
      <c r="G6618" t="s">
        <v>21</v>
      </c>
      <c r="H6618" t="s">
        <v>22</v>
      </c>
      <c r="I6618" t="s">
        <v>23</v>
      </c>
      <c r="J6618" s="2">
        <v>54</v>
      </c>
      <c r="K6618" s="2">
        <v>0</v>
      </c>
      <c r="L6618" s="2">
        <v>54</v>
      </c>
      <c r="M6618" s="2">
        <v>22.4</v>
      </c>
      <c r="N6618" s="3">
        <v>22.5</v>
      </c>
      <c r="O6618" s="3">
        <v>6.1</v>
      </c>
    </row>
    <row r="6619" spans="1:15" hidden="1" x14ac:dyDescent="0.3">
      <c r="A6619" t="s">
        <v>15</v>
      </c>
      <c r="B6619" t="s">
        <v>647</v>
      </c>
      <c r="C6619" t="s">
        <v>651</v>
      </c>
      <c r="D6619" t="s">
        <v>567</v>
      </c>
      <c r="E6619" t="s">
        <v>590</v>
      </c>
      <c r="F6619" t="s">
        <v>20</v>
      </c>
      <c r="G6619" t="s">
        <v>21</v>
      </c>
      <c r="H6619" t="s">
        <v>22</v>
      </c>
      <c r="I6619" t="s">
        <v>23</v>
      </c>
      <c r="J6619" s="2">
        <v>170</v>
      </c>
      <c r="K6619" s="2">
        <v>0</v>
      </c>
      <c r="L6619" s="2">
        <v>170</v>
      </c>
      <c r="M6619" s="2">
        <v>34</v>
      </c>
      <c r="N6619" s="3">
        <v>35.700000000000003</v>
      </c>
      <c r="O6619" s="3">
        <v>6.7</v>
      </c>
    </row>
    <row r="6620" spans="1:15" x14ac:dyDescent="0.3">
      <c r="A6620" t="s">
        <v>15</v>
      </c>
      <c r="B6620" t="s">
        <v>647</v>
      </c>
      <c r="C6620" t="s">
        <v>651</v>
      </c>
      <c r="D6620" t="s">
        <v>591</v>
      </c>
      <c r="E6620" t="s">
        <v>685</v>
      </c>
      <c r="F6620" t="s">
        <v>20</v>
      </c>
      <c r="G6620" t="s">
        <v>21</v>
      </c>
      <c r="H6620" t="s">
        <v>22</v>
      </c>
      <c r="I6620" t="s">
        <v>23</v>
      </c>
      <c r="J6620" s="2">
        <v>7912</v>
      </c>
      <c r="K6620" s="2">
        <v>0</v>
      </c>
      <c r="L6620" s="2">
        <v>7912</v>
      </c>
      <c r="M6620" s="2">
        <v>28</v>
      </c>
    </row>
    <row r="6621" spans="1:15" x14ac:dyDescent="0.3">
      <c r="A6621" t="s">
        <v>15</v>
      </c>
      <c r="B6621" t="s">
        <v>647</v>
      </c>
      <c r="C6621" t="s">
        <v>651</v>
      </c>
      <c r="D6621" t="s">
        <v>591</v>
      </c>
      <c r="E6621" t="s">
        <v>686</v>
      </c>
      <c r="F6621" t="s">
        <v>20</v>
      </c>
      <c r="G6621" t="s">
        <v>21</v>
      </c>
      <c r="H6621" t="s">
        <v>22</v>
      </c>
      <c r="I6621" t="s">
        <v>23</v>
      </c>
      <c r="J6621" s="2">
        <v>7195</v>
      </c>
      <c r="K6621" s="2">
        <v>0</v>
      </c>
      <c r="L6621" s="2">
        <v>7195</v>
      </c>
      <c r="M6621" s="2">
        <v>24.5</v>
      </c>
    </row>
    <row r="6622" spans="1:15" x14ac:dyDescent="0.3">
      <c r="A6622" t="s">
        <v>15</v>
      </c>
      <c r="B6622" t="s">
        <v>647</v>
      </c>
      <c r="C6622" t="s">
        <v>651</v>
      </c>
      <c r="D6622" t="s">
        <v>591</v>
      </c>
      <c r="E6622" t="s">
        <v>687</v>
      </c>
      <c r="F6622" t="s">
        <v>20</v>
      </c>
      <c r="G6622" t="s">
        <v>21</v>
      </c>
      <c r="H6622" t="s">
        <v>22</v>
      </c>
      <c r="I6622" t="s">
        <v>23</v>
      </c>
      <c r="J6622" s="2">
        <v>27</v>
      </c>
      <c r="K6622" s="2">
        <v>0</v>
      </c>
      <c r="L6622" s="2">
        <v>27</v>
      </c>
    </row>
    <row r="6623" spans="1:15" x14ac:dyDescent="0.3">
      <c r="A6623" t="s">
        <v>15</v>
      </c>
      <c r="B6623" t="s">
        <v>647</v>
      </c>
      <c r="C6623" t="s">
        <v>651</v>
      </c>
      <c r="D6623" t="s">
        <v>591</v>
      </c>
      <c r="E6623" t="s">
        <v>688</v>
      </c>
      <c r="F6623" t="s">
        <v>20</v>
      </c>
      <c r="G6623" t="s">
        <v>21</v>
      </c>
      <c r="H6623" t="s">
        <v>22</v>
      </c>
      <c r="I6623" t="s">
        <v>23</v>
      </c>
      <c r="J6623" s="2">
        <v>14</v>
      </c>
      <c r="K6623" s="2">
        <v>0</v>
      </c>
      <c r="L6623" s="2">
        <v>14</v>
      </c>
    </row>
    <row r="6624" spans="1:15" x14ac:dyDescent="0.3">
      <c r="A6624" t="s">
        <v>15</v>
      </c>
      <c r="B6624" t="s">
        <v>647</v>
      </c>
      <c r="C6624" t="s">
        <v>651</v>
      </c>
      <c r="D6624" t="s">
        <v>591</v>
      </c>
      <c r="E6624" t="s">
        <v>689</v>
      </c>
      <c r="F6624" t="s">
        <v>20</v>
      </c>
      <c r="G6624" t="s">
        <v>21</v>
      </c>
      <c r="H6624" t="s">
        <v>22</v>
      </c>
      <c r="I6624" t="s">
        <v>23</v>
      </c>
      <c r="J6624" s="2">
        <v>25</v>
      </c>
      <c r="K6624" s="2">
        <v>0</v>
      </c>
      <c r="L6624" s="2">
        <v>25</v>
      </c>
    </row>
    <row r="6625" spans="1:13" x14ac:dyDescent="0.3">
      <c r="A6625" t="s">
        <v>15</v>
      </c>
      <c r="B6625" t="s">
        <v>647</v>
      </c>
      <c r="C6625" t="s">
        <v>651</v>
      </c>
      <c r="D6625" t="s">
        <v>591</v>
      </c>
      <c r="E6625" t="s">
        <v>690</v>
      </c>
      <c r="F6625" t="s">
        <v>20</v>
      </c>
      <c r="G6625" t="s">
        <v>21</v>
      </c>
      <c r="H6625" t="s">
        <v>22</v>
      </c>
      <c r="I6625" t="s">
        <v>23</v>
      </c>
      <c r="J6625" s="2">
        <v>15173</v>
      </c>
      <c r="K6625" s="2">
        <v>0</v>
      </c>
      <c r="L6625" s="2">
        <v>15173</v>
      </c>
      <c r="M6625" s="2">
        <v>26.3</v>
      </c>
    </row>
    <row r="6626" spans="1:13" x14ac:dyDescent="0.3">
      <c r="A6626" t="s">
        <v>15</v>
      </c>
      <c r="B6626" t="s">
        <v>647</v>
      </c>
      <c r="C6626" t="s">
        <v>651</v>
      </c>
      <c r="D6626" t="s">
        <v>591</v>
      </c>
      <c r="E6626" t="s">
        <v>691</v>
      </c>
      <c r="F6626" t="s">
        <v>20</v>
      </c>
      <c r="G6626" t="s">
        <v>21</v>
      </c>
      <c r="H6626" t="s">
        <v>22</v>
      </c>
      <c r="I6626" t="s">
        <v>23</v>
      </c>
      <c r="J6626" s="2">
        <v>39</v>
      </c>
      <c r="K6626" s="2">
        <v>0</v>
      </c>
      <c r="L6626" s="2">
        <v>39</v>
      </c>
    </row>
    <row r="6627" spans="1:13" hidden="1" x14ac:dyDescent="0.3">
      <c r="A6627" t="s">
        <v>15</v>
      </c>
      <c r="B6627" t="s">
        <v>647</v>
      </c>
      <c r="C6627" t="s">
        <v>652</v>
      </c>
      <c r="D6627" t="s">
        <v>17</v>
      </c>
      <c r="E6627" t="s">
        <v>17</v>
      </c>
      <c r="F6627" t="s">
        <v>20</v>
      </c>
      <c r="G6627" t="s">
        <v>21</v>
      </c>
      <c r="H6627" t="s">
        <v>22</v>
      </c>
      <c r="I6627" t="s">
        <v>23</v>
      </c>
      <c r="J6627" s="2">
        <v>80</v>
      </c>
      <c r="K6627" s="2">
        <v>0</v>
      </c>
      <c r="L6627" s="2">
        <v>80</v>
      </c>
    </row>
    <row r="6628" spans="1:13" hidden="1" x14ac:dyDescent="0.3">
      <c r="A6628" t="s">
        <v>15</v>
      </c>
      <c r="B6628" t="s">
        <v>647</v>
      </c>
      <c r="C6628" t="s">
        <v>652</v>
      </c>
      <c r="D6628" t="s">
        <v>17</v>
      </c>
      <c r="E6628" t="s">
        <v>17</v>
      </c>
      <c r="F6628" t="s">
        <v>117</v>
      </c>
      <c r="G6628" t="s">
        <v>21</v>
      </c>
      <c r="H6628" t="s">
        <v>22</v>
      </c>
      <c r="I6628" t="s">
        <v>23</v>
      </c>
      <c r="J6628" s="2">
        <v>2</v>
      </c>
      <c r="K6628" s="2">
        <v>0</v>
      </c>
      <c r="L6628" s="2">
        <v>2</v>
      </c>
    </row>
    <row r="6629" spans="1:13" hidden="1" x14ac:dyDescent="0.3">
      <c r="A6629" t="s">
        <v>15</v>
      </c>
      <c r="B6629" t="s">
        <v>647</v>
      </c>
      <c r="C6629" t="s">
        <v>652</v>
      </c>
      <c r="D6629" t="s">
        <v>17</v>
      </c>
      <c r="E6629" t="s">
        <v>17</v>
      </c>
      <c r="F6629" t="s">
        <v>165</v>
      </c>
      <c r="G6629" t="s">
        <v>21</v>
      </c>
      <c r="H6629" t="s">
        <v>22</v>
      </c>
      <c r="I6629" t="s">
        <v>23</v>
      </c>
      <c r="J6629" s="2">
        <v>78</v>
      </c>
      <c r="K6629" s="2">
        <v>0</v>
      </c>
      <c r="L6629" s="2">
        <v>78</v>
      </c>
    </row>
    <row r="6630" spans="1:13" hidden="1" x14ac:dyDescent="0.3">
      <c r="A6630" t="s">
        <v>15</v>
      </c>
      <c r="B6630" t="s">
        <v>647</v>
      </c>
      <c r="C6630" t="s">
        <v>653</v>
      </c>
      <c r="D6630" t="s">
        <v>17</v>
      </c>
      <c r="E6630" t="s">
        <v>17</v>
      </c>
      <c r="F6630" t="s">
        <v>20</v>
      </c>
      <c r="G6630" t="s">
        <v>116</v>
      </c>
      <c r="H6630" t="s">
        <v>22</v>
      </c>
      <c r="I6630" t="s">
        <v>23</v>
      </c>
      <c r="J6630" s="2">
        <v>6385</v>
      </c>
      <c r="K6630" s="2">
        <v>24</v>
      </c>
      <c r="L6630" s="2">
        <v>6409</v>
      </c>
    </row>
    <row r="6631" spans="1:13" hidden="1" x14ac:dyDescent="0.3">
      <c r="A6631" t="s">
        <v>15</v>
      </c>
      <c r="B6631" t="s">
        <v>647</v>
      </c>
      <c r="C6631" t="s">
        <v>653</v>
      </c>
      <c r="D6631" t="s">
        <v>17</v>
      </c>
      <c r="E6631" t="s">
        <v>17</v>
      </c>
      <c r="F6631" t="s">
        <v>117</v>
      </c>
      <c r="G6631" t="s">
        <v>21</v>
      </c>
      <c r="H6631" t="s">
        <v>22</v>
      </c>
      <c r="I6631" t="s">
        <v>23</v>
      </c>
      <c r="J6631" s="2">
        <v>852</v>
      </c>
      <c r="K6631" s="2">
        <v>0</v>
      </c>
      <c r="L6631" s="2">
        <v>852</v>
      </c>
    </row>
    <row r="6632" spans="1:13" hidden="1" x14ac:dyDescent="0.3">
      <c r="A6632" t="s">
        <v>15</v>
      </c>
      <c r="B6632" t="s">
        <v>647</v>
      </c>
      <c r="C6632" t="s">
        <v>653</v>
      </c>
      <c r="D6632" t="s">
        <v>17</v>
      </c>
      <c r="E6632" t="s">
        <v>17</v>
      </c>
      <c r="F6632" t="s">
        <v>165</v>
      </c>
      <c r="G6632" t="s">
        <v>21</v>
      </c>
      <c r="H6632" t="s">
        <v>22</v>
      </c>
      <c r="I6632" t="s">
        <v>23</v>
      </c>
      <c r="J6632" s="2">
        <v>5533</v>
      </c>
      <c r="K6632" s="2">
        <v>0</v>
      </c>
      <c r="L6632" s="2">
        <v>5533</v>
      </c>
    </row>
    <row r="6633" spans="1:13" hidden="1" x14ac:dyDescent="0.3">
      <c r="A6633" t="s">
        <v>15</v>
      </c>
      <c r="B6633" t="s">
        <v>647</v>
      </c>
      <c r="C6633" t="s">
        <v>654</v>
      </c>
      <c r="D6633" t="s">
        <v>17</v>
      </c>
      <c r="E6633" t="s">
        <v>17</v>
      </c>
      <c r="F6633" t="s">
        <v>20</v>
      </c>
      <c r="G6633" t="s">
        <v>116</v>
      </c>
      <c r="H6633" t="s">
        <v>22</v>
      </c>
      <c r="I6633" t="s">
        <v>23</v>
      </c>
      <c r="J6633" s="2">
        <v>1093</v>
      </c>
      <c r="K6633" s="2">
        <v>12</v>
      </c>
      <c r="L6633" s="2">
        <v>1105</v>
      </c>
    </row>
    <row r="6634" spans="1:13" hidden="1" x14ac:dyDescent="0.3">
      <c r="A6634" t="s">
        <v>15</v>
      </c>
      <c r="B6634" t="s">
        <v>647</v>
      </c>
      <c r="C6634" t="s">
        <v>654</v>
      </c>
      <c r="D6634" t="s">
        <v>17</v>
      </c>
      <c r="E6634" t="s">
        <v>17</v>
      </c>
      <c r="F6634" t="s">
        <v>117</v>
      </c>
      <c r="G6634" t="s">
        <v>21</v>
      </c>
      <c r="H6634" t="s">
        <v>22</v>
      </c>
      <c r="I6634" t="s">
        <v>23</v>
      </c>
      <c r="J6634" s="2">
        <v>129</v>
      </c>
      <c r="K6634" s="2">
        <v>0</v>
      </c>
      <c r="L6634" s="2">
        <v>129</v>
      </c>
    </row>
    <row r="6635" spans="1:13" hidden="1" x14ac:dyDescent="0.3">
      <c r="A6635" t="s">
        <v>15</v>
      </c>
      <c r="B6635" t="s">
        <v>647</v>
      </c>
      <c r="C6635" t="s">
        <v>654</v>
      </c>
      <c r="D6635" t="s">
        <v>17</v>
      </c>
      <c r="E6635" t="s">
        <v>17</v>
      </c>
      <c r="F6635" t="s">
        <v>165</v>
      </c>
      <c r="G6635" t="s">
        <v>21</v>
      </c>
      <c r="H6635" t="s">
        <v>22</v>
      </c>
      <c r="I6635" t="s">
        <v>23</v>
      </c>
      <c r="J6635" s="2">
        <v>964</v>
      </c>
      <c r="K6635" s="2">
        <v>0</v>
      </c>
      <c r="L6635" s="2">
        <v>964</v>
      </c>
    </row>
    <row r="6636" spans="1:13" hidden="1" x14ac:dyDescent="0.3">
      <c r="A6636" t="s">
        <v>15</v>
      </c>
      <c r="B6636" t="s">
        <v>655</v>
      </c>
      <c r="C6636" t="s">
        <v>17</v>
      </c>
      <c r="D6636" t="s">
        <v>17</v>
      </c>
      <c r="E6636" t="s">
        <v>17</v>
      </c>
      <c r="F6636" t="s">
        <v>20</v>
      </c>
      <c r="G6636" t="s">
        <v>21</v>
      </c>
      <c r="H6636" t="s">
        <v>22</v>
      </c>
      <c r="I6636" t="s">
        <v>23</v>
      </c>
      <c r="J6636" s="2">
        <v>7207</v>
      </c>
      <c r="K6636" s="2">
        <v>0</v>
      </c>
      <c r="L6636" s="2">
        <v>7207</v>
      </c>
    </row>
    <row r="6637" spans="1:13" hidden="1" x14ac:dyDescent="0.3">
      <c r="A6637" t="s">
        <v>15</v>
      </c>
      <c r="B6637" t="s">
        <v>655</v>
      </c>
      <c r="C6637" t="s">
        <v>17</v>
      </c>
      <c r="D6637" t="s">
        <v>17</v>
      </c>
      <c r="E6637" t="s">
        <v>17</v>
      </c>
      <c r="F6637" t="s">
        <v>117</v>
      </c>
      <c r="G6637" t="s">
        <v>21</v>
      </c>
      <c r="H6637" t="s">
        <v>118</v>
      </c>
      <c r="I6637" t="s">
        <v>119</v>
      </c>
    </row>
    <row r="6638" spans="1:13" hidden="1" x14ac:dyDescent="0.3">
      <c r="A6638" t="s">
        <v>15</v>
      </c>
      <c r="B6638" t="s">
        <v>655</v>
      </c>
      <c r="C6638" t="s">
        <v>17</v>
      </c>
      <c r="D6638" t="s">
        <v>17</v>
      </c>
      <c r="E6638" t="s">
        <v>17</v>
      </c>
      <c r="F6638" t="s">
        <v>117</v>
      </c>
      <c r="G6638" t="s">
        <v>21</v>
      </c>
      <c r="H6638" t="s">
        <v>120</v>
      </c>
      <c r="I6638" t="s">
        <v>121</v>
      </c>
    </row>
    <row r="6639" spans="1:13" hidden="1" x14ac:dyDescent="0.3">
      <c r="A6639" t="s">
        <v>15</v>
      </c>
      <c r="B6639" t="s">
        <v>655</v>
      </c>
      <c r="C6639" t="s">
        <v>17</v>
      </c>
      <c r="D6639" t="s">
        <v>17</v>
      </c>
      <c r="E6639" t="s">
        <v>17</v>
      </c>
      <c r="F6639" t="s">
        <v>117</v>
      </c>
      <c r="G6639" t="s">
        <v>122</v>
      </c>
      <c r="H6639" t="s">
        <v>123</v>
      </c>
      <c r="I6639" t="s">
        <v>124</v>
      </c>
    </row>
    <row r="6640" spans="1:13" hidden="1" x14ac:dyDescent="0.3">
      <c r="A6640" t="s">
        <v>15</v>
      </c>
      <c r="B6640" t="s">
        <v>655</v>
      </c>
      <c r="C6640" t="s">
        <v>17</v>
      </c>
      <c r="D6640" t="s">
        <v>17</v>
      </c>
      <c r="E6640" t="s">
        <v>17</v>
      </c>
      <c r="F6640" t="s">
        <v>117</v>
      </c>
      <c r="G6640" t="s">
        <v>21</v>
      </c>
      <c r="H6640" t="s">
        <v>125</v>
      </c>
      <c r="I6640" t="s">
        <v>126</v>
      </c>
      <c r="J6640" s="2">
        <v>5</v>
      </c>
      <c r="L6640" s="2">
        <v>5</v>
      </c>
    </row>
    <row r="6641" spans="1:12" hidden="1" x14ac:dyDescent="0.3">
      <c r="A6641" t="s">
        <v>15</v>
      </c>
      <c r="B6641" t="s">
        <v>655</v>
      </c>
      <c r="C6641" t="s">
        <v>17</v>
      </c>
      <c r="D6641" t="s">
        <v>17</v>
      </c>
      <c r="E6641" t="s">
        <v>17</v>
      </c>
      <c r="F6641" t="s">
        <v>117</v>
      </c>
      <c r="G6641" t="s">
        <v>21</v>
      </c>
      <c r="H6641" t="s">
        <v>127</v>
      </c>
      <c r="I6641" t="s">
        <v>128</v>
      </c>
    </row>
    <row r="6642" spans="1:12" hidden="1" x14ac:dyDescent="0.3">
      <c r="A6642" t="s">
        <v>15</v>
      </c>
      <c r="B6642" t="s">
        <v>655</v>
      </c>
      <c r="C6642" t="s">
        <v>17</v>
      </c>
      <c r="D6642" t="s">
        <v>17</v>
      </c>
      <c r="E6642" t="s">
        <v>17</v>
      </c>
      <c r="F6642" t="s">
        <v>117</v>
      </c>
      <c r="G6642" t="s">
        <v>21</v>
      </c>
      <c r="H6642" t="s">
        <v>129</v>
      </c>
      <c r="I6642" t="s">
        <v>130</v>
      </c>
    </row>
    <row r="6643" spans="1:12" hidden="1" x14ac:dyDescent="0.3">
      <c r="A6643" t="s">
        <v>15</v>
      </c>
      <c r="B6643" t="s">
        <v>655</v>
      </c>
      <c r="C6643" t="s">
        <v>17</v>
      </c>
      <c r="D6643" t="s">
        <v>17</v>
      </c>
      <c r="E6643" t="s">
        <v>17</v>
      </c>
      <c r="F6643" t="s">
        <v>117</v>
      </c>
      <c r="G6643" t="s">
        <v>122</v>
      </c>
      <c r="H6643" t="s">
        <v>131</v>
      </c>
      <c r="I6643" t="s">
        <v>132</v>
      </c>
    </row>
    <row r="6644" spans="1:12" hidden="1" x14ac:dyDescent="0.3">
      <c r="A6644" t="s">
        <v>15</v>
      </c>
      <c r="B6644" t="s">
        <v>655</v>
      </c>
      <c r="C6644" t="s">
        <v>17</v>
      </c>
      <c r="D6644" t="s">
        <v>17</v>
      </c>
      <c r="E6644" t="s">
        <v>17</v>
      </c>
      <c r="F6644" t="s">
        <v>117</v>
      </c>
      <c r="G6644" t="s">
        <v>21</v>
      </c>
      <c r="H6644" t="s">
        <v>22</v>
      </c>
      <c r="I6644" t="s">
        <v>23</v>
      </c>
      <c r="J6644" s="2">
        <v>2755</v>
      </c>
      <c r="K6644" s="2">
        <v>0</v>
      </c>
      <c r="L6644" s="2">
        <v>2755</v>
      </c>
    </row>
    <row r="6645" spans="1:12" hidden="1" x14ac:dyDescent="0.3">
      <c r="A6645" t="s">
        <v>15</v>
      </c>
      <c r="B6645" t="s">
        <v>655</v>
      </c>
      <c r="C6645" t="s">
        <v>17</v>
      </c>
      <c r="D6645" t="s">
        <v>17</v>
      </c>
      <c r="E6645" t="s">
        <v>17</v>
      </c>
      <c r="F6645" t="s">
        <v>117</v>
      </c>
      <c r="G6645" t="s">
        <v>21</v>
      </c>
      <c r="H6645" t="s">
        <v>133</v>
      </c>
      <c r="I6645" t="s">
        <v>134</v>
      </c>
    </row>
    <row r="6646" spans="1:12" hidden="1" x14ac:dyDescent="0.3">
      <c r="A6646" t="s">
        <v>15</v>
      </c>
      <c r="B6646" t="s">
        <v>655</v>
      </c>
      <c r="C6646" t="s">
        <v>17</v>
      </c>
      <c r="D6646" t="s">
        <v>17</v>
      </c>
      <c r="E6646" t="s">
        <v>17</v>
      </c>
      <c r="F6646" t="s">
        <v>117</v>
      </c>
      <c r="G6646" t="s">
        <v>21</v>
      </c>
      <c r="H6646" t="s">
        <v>135</v>
      </c>
      <c r="I6646" t="s">
        <v>136</v>
      </c>
      <c r="J6646" s="2">
        <v>450</v>
      </c>
      <c r="L6646" s="2">
        <v>450</v>
      </c>
    </row>
    <row r="6647" spans="1:12" hidden="1" x14ac:dyDescent="0.3">
      <c r="A6647" t="s">
        <v>15</v>
      </c>
      <c r="B6647" t="s">
        <v>655</v>
      </c>
      <c r="C6647" t="s">
        <v>17</v>
      </c>
      <c r="D6647" t="s">
        <v>17</v>
      </c>
      <c r="E6647" t="s">
        <v>17</v>
      </c>
      <c r="F6647" t="s">
        <v>117</v>
      </c>
      <c r="G6647" t="s">
        <v>21</v>
      </c>
      <c r="H6647" t="s">
        <v>137</v>
      </c>
      <c r="I6647" t="s">
        <v>138</v>
      </c>
    </row>
    <row r="6648" spans="1:12" hidden="1" x14ac:dyDescent="0.3">
      <c r="A6648" t="s">
        <v>15</v>
      </c>
      <c r="B6648" t="s">
        <v>655</v>
      </c>
      <c r="C6648" t="s">
        <v>17</v>
      </c>
      <c r="D6648" t="s">
        <v>17</v>
      </c>
      <c r="E6648" t="s">
        <v>17</v>
      </c>
      <c r="F6648" t="s">
        <v>117</v>
      </c>
      <c r="G6648" t="s">
        <v>21</v>
      </c>
      <c r="H6648" t="s">
        <v>139</v>
      </c>
      <c r="I6648" t="s">
        <v>140</v>
      </c>
    </row>
    <row r="6649" spans="1:12" hidden="1" x14ac:dyDescent="0.3">
      <c r="A6649" t="s">
        <v>15</v>
      </c>
      <c r="B6649" t="s">
        <v>655</v>
      </c>
      <c r="C6649" t="s">
        <v>17</v>
      </c>
      <c r="D6649" t="s">
        <v>17</v>
      </c>
      <c r="E6649" t="s">
        <v>17</v>
      </c>
      <c r="F6649" t="s">
        <v>117</v>
      </c>
      <c r="G6649" t="s">
        <v>21</v>
      </c>
      <c r="H6649" t="s">
        <v>141</v>
      </c>
      <c r="I6649" t="s">
        <v>142</v>
      </c>
    </row>
    <row r="6650" spans="1:12" hidden="1" x14ac:dyDescent="0.3">
      <c r="A6650" t="s">
        <v>15</v>
      </c>
      <c r="B6650" t="s">
        <v>655</v>
      </c>
      <c r="C6650" t="s">
        <v>17</v>
      </c>
      <c r="D6650" t="s">
        <v>17</v>
      </c>
      <c r="E6650" t="s">
        <v>17</v>
      </c>
      <c r="F6650" t="s">
        <v>117</v>
      </c>
      <c r="G6650" t="s">
        <v>21</v>
      </c>
      <c r="H6650" t="s">
        <v>143</v>
      </c>
      <c r="I6650" t="s">
        <v>144</v>
      </c>
      <c r="J6650" s="2">
        <v>10</v>
      </c>
      <c r="L6650" s="2">
        <v>10</v>
      </c>
    </row>
    <row r="6651" spans="1:12" hidden="1" x14ac:dyDescent="0.3">
      <c r="A6651" t="s">
        <v>15</v>
      </c>
      <c r="B6651" t="s">
        <v>655</v>
      </c>
      <c r="C6651" t="s">
        <v>17</v>
      </c>
      <c r="D6651" t="s">
        <v>17</v>
      </c>
      <c r="E6651" t="s">
        <v>17</v>
      </c>
      <c r="F6651" t="s">
        <v>117</v>
      </c>
      <c r="G6651" t="s">
        <v>21</v>
      </c>
      <c r="H6651" t="s">
        <v>145</v>
      </c>
      <c r="I6651" t="s">
        <v>146</v>
      </c>
      <c r="J6651" s="2">
        <v>1040</v>
      </c>
      <c r="L6651" s="2">
        <v>1040</v>
      </c>
    </row>
    <row r="6652" spans="1:12" hidden="1" x14ac:dyDescent="0.3">
      <c r="A6652" t="s">
        <v>15</v>
      </c>
      <c r="B6652" t="s">
        <v>655</v>
      </c>
      <c r="C6652" t="s">
        <v>17</v>
      </c>
      <c r="D6652" t="s">
        <v>17</v>
      </c>
      <c r="E6652" t="s">
        <v>17</v>
      </c>
      <c r="F6652" t="s">
        <v>117</v>
      </c>
      <c r="G6652" t="s">
        <v>21</v>
      </c>
      <c r="H6652" t="s">
        <v>147</v>
      </c>
      <c r="I6652" t="s">
        <v>148</v>
      </c>
    </row>
    <row r="6653" spans="1:12" hidden="1" x14ac:dyDescent="0.3">
      <c r="A6653" t="s">
        <v>15</v>
      </c>
      <c r="B6653" t="s">
        <v>655</v>
      </c>
      <c r="C6653" t="s">
        <v>17</v>
      </c>
      <c r="D6653" t="s">
        <v>17</v>
      </c>
      <c r="E6653" t="s">
        <v>17</v>
      </c>
      <c r="F6653" t="s">
        <v>117</v>
      </c>
      <c r="G6653" t="s">
        <v>21</v>
      </c>
      <c r="H6653" t="s">
        <v>149</v>
      </c>
      <c r="I6653" t="s">
        <v>150</v>
      </c>
      <c r="J6653" s="2">
        <v>365</v>
      </c>
      <c r="L6653" s="2">
        <v>365</v>
      </c>
    </row>
    <row r="6654" spans="1:12" hidden="1" x14ac:dyDescent="0.3">
      <c r="A6654" t="s">
        <v>15</v>
      </c>
      <c r="B6654" t="s">
        <v>655</v>
      </c>
      <c r="C6654" t="s">
        <v>17</v>
      </c>
      <c r="D6654" t="s">
        <v>17</v>
      </c>
      <c r="E6654" t="s">
        <v>17</v>
      </c>
      <c r="F6654" t="s">
        <v>117</v>
      </c>
      <c r="G6654" t="s">
        <v>21</v>
      </c>
      <c r="H6654" t="s">
        <v>151</v>
      </c>
      <c r="I6654" t="s">
        <v>152</v>
      </c>
      <c r="J6654" s="2">
        <v>10</v>
      </c>
      <c r="L6654" s="2">
        <v>10</v>
      </c>
    </row>
    <row r="6655" spans="1:12" hidden="1" x14ac:dyDescent="0.3">
      <c r="A6655" t="s">
        <v>15</v>
      </c>
      <c r="B6655" t="s">
        <v>655</v>
      </c>
      <c r="C6655" t="s">
        <v>17</v>
      </c>
      <c r="D6655" t="s">
        <v>17</v>
      </c>
      <c r="E6655" t="s">
        <v>17</v>
      </c>
      <c r="F6655" t="s">
        <v>117</v>
      </c>
      <c r="G6655" t="s">
        <v>21</v>
      </c>
      <c r="H6655" t="s">
        <v>153</v>
      </c>
      <c r="I6655" t="s">
        <v>154</v>
      </c>
      <c r="J6655" s="2">
        <v>80</v>
      </c>
      <c r="L6655" s="2">
        <v>80</v>
      </c>
    </row>
    <row r="6656" spans="1:12" hidden="1" x14ac:dyDescent="0.3">
      <c r="A6656" t="s">
        <v>15</v>
      </c>
      <c r="B6656" t="s">
        <v>655</v>
      </c>
      <c r="C6656" t="s">
        <v>17</v>
      </c>
      <c r="D6656" t="s">
        <v>17</v>
      </c>
      <c r="E6656" t="s">
        <v>17</v>
      </c>
      <c r="F6656" t="s">
        <v>117</v>
      </c>
      <c r="G6656" t="s">
        <v>21</v>
      </c>
      <c r="H6656" t="s">
        <v>155</v>
      </c>
      <c r="I6656" t="s">
        <v>156</v>
      </c>
    </row>
    <row r="6657" spans="1:12" hidden="1" x14ac:dyDescent="0.3">
      <c r="A6657" t="s">
        <v>15</v>
      </c>
      <c r="B6657" t="s">
        <v>655</v>
      </c>
      <c r="C6657" t="s">
        <v>17</v>
      </c>
      <c r="D6657" t="s">
        <v>17</v>
      </c>
      <c r="E6657" t="s">
        <v>17</v>
      </c>
      <c r="F6657" t="s">
        <v>117</v>
      </c>
      <c r="G6657" t="s">
        <v>21</v>
      </c>
      <c r="H6657" t="s">
        <v>157</v>
      </c>
      <c r="I6657" t="s">
        <v>158</v>
      </c>
    </row>
    <row r="6658" spans="1:12" hidden="1" x14ac:dyDescent="0.3">
      <c r="A6658" t="s">
        <v>15</v>
      </c>
      <c r="B6658" t="s">
        <v>655</v>
      </c>
      <c r="C6658" t="s">
        <v>17</v>
      </c>
      <c r="D6658" t="s">
        <v>17</v>
      </c>
      <c r="E6658" t="s">
        <v>17</v>
      </c>
      <c r="F6658" t="s">
        <v>117</v>
      </c>
      <c r="G6658" t="s">
        <v>21</v>
      </c>
      <c r="H6658" t="s">
        <v>159</v>
      </c>
      <c r="I6658" t="s">
        <v>160</v>
      </c>
      <c r="J6658" s="2">
        <v>560</v>
      </c>
      <c r="L6658" s="2">
        <v>560</v>
      </c>
    </row>
    <row r="6659" spans="1:12" hidden="1" x14ac:dyDescent="0.3">
      <c r="A6659" t="s">
        <v>15</v>
      </c>
      <c r="B6659" t="s">
        <v>655</v>
      </c>
      <c r="C6659" t="s">
        <v>17</v>
      </c>
      <c r="D6659" t="s">
        <v>17</v>
      </c>
      <c r="E6659" t="s">
        <v>17</v>
      </c>
      <c r="F6659" t="s">
        <v>117</v>
      </c>
      <c r="G6659" t="s">
        <v>21</v>
      </c>
      <c r="H6659" t="s">
        <v>161</v>
      </c>
      <c r="I6659" t="s">
        <v>162</v>
      </c>
      <c r="J6659" s="2">
        <v>20</v>
      </c>
      <c r="L6659" s="2">
        <v>20</v>
      </c>
    </row>
    <row r="6660" spans="1:12" hidden="1" x14ac:dyDescent="0.3">
      <c r="A6660" t="s">
        <v>15</v>
      </c>
      <c r="B6660" t="s">
        <v>655</v>
      </c>
      <c r="C6660" t="s">
        <v>17</v>
      </c>
      <c r="D6660" t="s">
        <v>17</v>
      </c>
      <c r="E6660" t="s">
        <v>17</v>
      </c>
      <c r="F6660" t="s">
        <v>117</v>
      </c>
      <c r="G6660" t="s">
        <v>21</v>
      </c>
      <c r="H6660" t="s">
        <v>163</v>
      </c>
      <c r="I6660" t="s">
        <v>164</v>
      </c>
      <c r="J6660" s="2">
        <v>190</v>
      </c>
      <c r="L6660" s="2">
        <v>190</v>
      </c>
    </row>
    <row r="6661" spans="1:12" hidden="1" x14ac:dyDescent="0.3">
      <c r="A6661" t="s">
        <v>15</v>
      </c>
      <c r="B6661" t="s">
        <v>655</v>
      </c>
      <c r="C6661" t="s">
        <v>17</v>
      </c>
      <c r="D6661" t="s">
        <v>17</v>
      </c>
      <c r="E6661" t="s">
        <v>17</v>
      </c>
      <c r="F6661" t="s">
        <v>165</v>
      </c>
      <c r="G6661" t="s">
        <v>21</v>
      </c>
      <c r="H6661" t="s">
        <v>22</v>
      </c>
      <c r="I6661" t="s">
        <v>23</v>
      </c>
      <c r="J6661" s="2">
        <v>4452</v>
      </c>
      <c r="K6661" s="2">
        <v>0</v>
      </c>
      <c r="L6661" s="2">
        <v>4452</v>
      </c>
    </row>
    <row r="6662" spans="1:12" hidden="1" x14ac:dyDescent="0.3">
      <c r="A6662" t="s">
        <v>15</v>
      </c>
      <c r="B6662" t="s">
        <v>655</v>
      </c>
      <c r="C6662" t="s">
        <v>17</v>
      </c>
      <c r="D6662" t="s">
        <v>17</v>
      </c>
      <c r="E6662" t="s">
        <v>17</v>
      </c>
      <c r="F6662" t="s">
        <v>165</v>
      </c>
      <c r="G6662" t="s">
        <v>21</v>
      </c>
      <c r="H6662" t="s">
        <v>166</v>
      </c>
      <c r="I6662" t="s">
        <v>167</v>
      </c>
      <c r="J6662" s="2">
        <v>25</v>
      </c>
      <c r="L6662" s="2">
        <v>25</v>
      </c>
    </row>
    <row r="6663" spans="1:12" hidden="1" x14ac:dyDescent="0.3">
      <c r="A6663" t="s">
        <v>15</v>
      </c>
      <c r="B6663" t="s">
        <v>655</v>
      </c>
      <c r="C6663" t="s">
        <v>17</v>
      </c>
      <c r="D6663" t="s">
        <v>17</v>
      </c>
      <c r="E6663" t="s">
        <v>17</v>
      </c>
      <c r="F6663" t="s">
        <v>165</v>
      </c>
      <c r="G6663" t="s">
        <v>21</v>
      </c>
      <c r="H6663" t="s">
        <v>168</v>
      </c>
      <c r="I6663" t="s">
        <v>169</v>
      </c>
      <c r="J6663" s="2">
        <v>10</v>
      </c>
      <c r="L6663" s="2">
        <v>10</v>
      </c>
    </row>
    <row r="6664" spans="1:12" hidden="1" x14ac:dyDescent="0.3">
      <c r="A6664" t="s">
        <v>15</v>
      </c>
      <c r="B6664" t="s">
        <v>655</v>
      </c>
      <c r="C6664" t="s">
        <v>17</v>
      </c>
      <c r="D6664" t="s">
        <v>17</v>
      </c>
      <c r="E6664" t="s">
        <v>17</v>
      </c>
      <c r="F6664" t="s">
        <v>165</v>
      </c>
      <c r="G6664" t="s">
        <v>21</v>
      </c>
      <c r="H6664" t="s">
        <v>170</v>
      </c>
      <c r="I6664" t="s">
        <v>171</v>
      </c>
    </row>
    <row r="6665" spans="1:12" hidden="1" x14ac:dyDescent="0.3">
      <c r="A6665" t="s">
        <v>15</v>
      </c>
      <c r="B6665" t="s">
        <v>655</v>
      </c>
      <c r="C6665" t="s">
        <v>17</v>
      </c>
      <c r="D6665" t="s">
        <v>17</v>
      </c>
      <c r="E6665" t="s">
        <v>17</v>
      </c>
      <c r="F6665" t="s">
        <v>165</v>
      </c>
      <c r="G6665" t="s">
        <v>122</v>
      </c>
      <c r="H6665" t="s">
        <v>172</v>
      </c>
      <c r="I6665" t="s">
        <v>173</v>
      </c>
    </row>
    <row r="6666" spans="1:12" hidden="1" x14ac:dyDescent="0.3">
      <c r="A6666" t="s">
        <v>15</v>
      </c>
      <c r="B6666" t="s">
        <v>655</v>
      </c>
      <c r="C6666" t="s">
        <v>17</v>
      </c>
      <c r="D6666" t="s">
        <v>17</v>
      </c>
      <c r="E6666" t="s">
        <v>17</v>
      </c>
      <c r="F6666" t="s">
        <v>165</v>
      </c>
      <c r="G6666" t="s">
        <v>21</v>
      </c>
      <c r="H6666" t="s">
        <v>174</v>
      </c>
      <c r="I6666" t="s">
        <v>175</v>
      </c>
      <c r="J6666" s="2">
        <v>105</v>
      </c>
      <c r="L6666" s="2">
        <v>105</v>
      </c>
    </row>
    <row r="6667" spans="1:12" hidden="1" x14ac:dyDescent="0.3">
      <c r="A6667" t="s">
        <v>15</v>
      </c>
      <c r="B6667" t="s">
        <v>655</v>
      </c>
      <c r="C6667" t="s">
        <v>17</v>
      </c>
      <c r="D6667" t="s">
        <v>17</v>
      </c>
      <c r="E6667" t="s">
        <v>17</v>
      </c>
      <c r="F6667" t="s">
        <v>165</v>
      </c>
      <c r="G6667" t="s">
        <v>122</v>
      </c>
      <c r="H6667" t="s">
        <v>176</v>
      </c>
      <c r="I6667" t="s">
        <v>177</v>
      </c>
    </row>
    <row r="6668" spans="1:12" hidden="1" x14ac:dyDescent="0.3">
      <c r="A6668" t="s">
        <v>15</v>
      </c>
      <c r="B6668" t="s">
        <v>655</v>
      </c>
      <c r="C6668" t="s">
        <v>17</v>
      </c>
      <c r="D6668" t="s">
        <v>17</v>
      </c>
      <c r="E6668" t="s">
        <v>17</v>
      </c>
      <c r="F6668" t="s">
        <v>165</v>
      </c>
      <c r="G6668" t="s">
        <v>122</v>
      </c>
      <c r="H6668" t="s">
        <v>178</v>
      </c>
      <c r="I6668" t="s">
        <v>179</v>
      </c>
    </row>
    <row r="6669" spans="1:12" hidden="1" x14ac:dyDescent="0.3">
      <c r="A6669" t="s">
        <v>15</v>
      </c>
      <c r="B6669" t="s">
        <v>655</v>
      </c>
      <c r="C6669" t="s">
        <v>17</v>
      </c>
      <c r="D6669" t="s">
        <v>17</v>
      </c>
      <c r="E6669" t="s">
        <v>17</v>
      </c>
      <c r="F6669" t="s">
        <v>165</v>
      </c>
      <c r="G6669" t="s">
        <v>21</v>
      </c>
      <c r="H6669" t="s">
        <v>180</v>
      </c>
      <c r="I6669" t="s">
        <v>181</v>
      </c>
      <c r="J6669" s="2">
        <v>90</v>
      </c>
      <c r="L6669" s="2">
        <v>90</v>
      </c>
    </row>
    <row r="6670" spans="1:12" hidden="1" x14ac:dyDescent="0.3">
      <c r="A6670" t="s">
        <v>15</v>
      </c>
      <c r="B6670" t="s">
        <v>655</v>
      </c>
      <c r="C6670" t="s">
        <v>17</v>
      </c>
      <c r="D6670" t="s">
        <v>17</v>
      </c>
      <c r="E6670" t="s">
        <v>17</v>
      </c>
      <c r="F6670" t="s">
        <v>165</v>
      </c>
      <c r="G6670" t="s">
        <v>122</v>
      </c>
      <c r="H6670" t="s">
        <v>182</v>
      </c>
      <c r="I6670" t="s">
        <v>183</v>
      </c>
    </row>
    <row r="6671" spans="1:12" hidden="1" x14ac:dyDescent="0.3">
      <c r="A6671" t="s">
        <v>15</v>
      </c>
      <c r="B6671" t="s">
        <v>655</v>
      </c>
      <c r="C6671" t="s">
        <v>17</v>
      </c>
      <c r="D6671" t="s">
        <v>17</v>
      </c>
      <c r="E6671" t="s">
        <v>17</v>
      </c>
      <c r="F6671" t="s">
        <v>165</v>
      </c>
      <c r="G6671" t="s">
        <v>122</v>
      </c>
      <c r="H6671" t="s">
        <v>184</v>
      </c>
      <c r="I6671" t="s">
        <v>185</v>
      </c>
    </row>
    <row r="6672" spans="1:12" hidden="1" x14ac:dyDescent="0.3">
      <c r="A6672" t="s">
        <v>15</v>
      </c>
      <c r="B6672" t="s">
        <v>655</v>
      </c>
      <c r="C6672" t="s">
        <v>17</v>
      </c>
      <c r="D6672" t="s">
        <v>17</v>
      </c>
      <c r="E6672" t="s">
        <v>17</v>
      </c>
      <c r="F6672" t="s">
        <v>165</v>
      </c>
      <c r="G6672" t="s">
        <v>122</v>
      </c>
      <c r="H6672" t="s">
        <v>186</v>
      </c>
      <c r="I6672" t="s">
        <v>187</v>
      </c>
    </row>
    <row r="6673" spans="1:12" hidden="1" x14ac:dyDescent="0.3">
      <c r="A6673" t="s">
        <v>15</v>
      </c>
      <c r="B6673" t="s">
        <v>655</v>
      </c>
      <c r="C6673" t="s">
        <v>17</v>
      </c>
      <c r="D6673" t="s">
        <v>17</v>
      </c>
      <c r="E6673" t="s">
        <v>17</v>
      </c>
      <c r="F6673" t="s">
        <v>165</v>
      </c>
      <c r="G6673" t="s">
        <v>122</v>
      </c>
      <c r="H6673" t="s">
        <v>188</v>
      </c>
      <c r="I6673" t="s">
        <v>189</v>
      </c>
    </row>
    <row r="6674" spans="1:12" hidden="1" x14ac:dyDescent="0.3">
      <c r="A6674" t="s">
        <v>15</v>
      </c>
      <c r="B6674" t="s">
        <v>655</v>
      </c>
      <c r="C6674" t="s">
        <v>17</v>
      </c>
      <c r="D6674" t="s">
        <v>17</v>
      </c>
      <c r="E6674" t="s">
        <v>17</v>
      </c>
      <c r="F6674" t="s">
        <v>165</v>
      </c>
      <c r="G6674" t="s">
        <v>21</v>
      </c>
      <c r="H6674" t="s">
        <v>190</v>
      </c>
      <c r="I6674" t="s">
        <v>191</v>
      </c>
      <c r="J6674" s="2">
        <v>10</v>
      </c>
      <c r="L6674" s="2">
        <v>10</v>
      </c>
    </row>
    <row r="6675" spans="1:12" hidden="1" x14ac:dyDescent="0.3">
      <c r="A6675" t="s">
        <v>15</v>
      </c>
      <c r="B6675" t="s">
        <v>655</v>
      </c>
      <c r="C6675" t="s">
        <v>17</v>
      </c>
      <c r="D6675" t="s">
        <v>17</v>
      </c>
      <c r="E6675" t="s">
        <v>17</v>
      </c>
      <c r="F6675" t="s">
        <v>165</v>
      </c>
      <c r="G6675" t="s">
        <v>21</v>
      </c>
      <c r="H6675" t="s">
        <v>192</v>
      </c>
      <c r="I6675" t="s">
        <v>193</v>
      </c>
      <c r="J6675" s="2">
        <v>60</v>
      </c>
      <c r="L6675" s="2">
        <v>60</v>
      </c>
    </row>
    <row r="6676" spans="1:12" hidden="1" x14ac:dyDescent="0.3">
      <c r="A6676" t="s">
        <v>15</v>
      </c>
      <c r="B6676" t="s">
        <v>655</v>
      </c>
      <c r="C6676" t="s">
        <v>17</v>
      </c>
      <c r="D6676" t="s">
        <v>17</v>
      </c>
      <c r="E6676" t="s">
        <v>17</v>
      </c>
      <c r="F6676" t="s">
        <v>165</v>
      </c>
      <c r="G6676" t="s">
        <v>122</v>
      </c>
      <c r="H6676" t="s">
        <v>194</v>
      </c>
      <c r="I6676" t="s">
        <v>195</v>
      </c>
    </row>
    <row r="6677" spans="1:12" hidden="1" x14ac:dyDescent="0.3">
      <c r="A6677" t="s">
        <v>15</v>
      </c>
      <c r="B6677" t="s">
        <v>655</v>
      </c>
      <c r="C6677" t="s">
        <v>17</v>
      </c>
      <c r="D6677" t="s">
        <v>17</v>
      </c>
      <c r="E6677" t="s">
        <v>17</v>
      </c>
      <c r="F6677" t="s">
        <v>165</v>
      </c>
      <c r="G6677" t="s">
        <v>122</v>
      </c>
      <c r="H6677" t="s">
        <v>196</v>
      </c>
      <c r="I6677" t="s">
        <v>197</v>
      </c>
    </row>
    <row r="6678" spans="1:12" hidden="1" x14ac:dyDescent="0.3">
      <c r="A6678" t="s">
        <v>15</v>
      </c>
      <c r="B6678" t="s">
        <v>655</v>
      </c>
      <c r="C6678" t="s">
        <v>17</v>
      </c>
      <c r="D6678" t="s">
        <v>17</v>
      </c>
      <c r="E6678" t="s">
        <v>17</v>
      </c>
      <c r="F6678" t="s">
        <v>165</v>
      </c>
      <c r="G6678" t="s">
        <v>21</v>
      </c>
      <c r="H6678" t="s">
        <v>198</v>
      </c>
      <c r="I6678" t="s">
        <v>199</v>
      </c>
      <c r="J6678" s="2">
        <v>170</v>
      </c>
      <c r="L6678" s="2">
        <v>170</v>
      </c>
    </row>
    <row r="6679" spans="1:12" hidden="1" x14ac:dyDescent="0.3">
      <c r="A6679" t="s">
        <v>15</v>
      </c>
      <c r="B6679" t="s">
        <v>655</v>
      </c>
      <c r="C6679" t="s">
        <v>17</v>
      </c>
      <c r="D6679" t="s">
        <v>17</v>
      </c>
      <c r="E6679" t="s">
        <v>17</v>
      </c>
      <c r="F6679" t="s">
        <v>165</v>
      </c>
      <c r="G6679" t="s">
        <v>122</v>
      </c>
      <c r="H6679" t="s">
        <v>200</v>
      </c>
      <c r="I6679" t="s">
        <v>201</v>
      </c>
    </row>
    <row r="6680" spans="1:12" hidden="1" x14ac:dyDescent="0.3">
      <c r="A6680" t="s">
        <v>15</v>
      </c>
      <c r="B6680" t="s">
        <v>655</v>
      </c>
      <c r="C6680" t="s">
        <v>17</v>
      </c>
      <c r="D6680" t="s">
        <v>17</v>
      </c>
      <c r="E6680" t="s">
        <v>17</v>
      </c>
      <c r="F6680" t="s">
        <v>165</v>
      </c>
      <c r="G6680" t="s">
        <v>122</v>
      </c>
      <c r="H6680" t="s">
        <v>202</v>
      </c>
      <c r="I6680" t="s">
        <v>203</v>
      </c>
    </row>
    <row r="6681" spans="1:12" hidden="1" x14ac:dyDescent="0.3">
      <c r="A6681" t="s">
        <v>15</v>
      </c>
      <c r="B6681" t="s">
        <v>655</v>
      </c>
      <c r="C6681" t="s">
        <v>17</v>
      </c>
      <c r="D6681" t="s">
        <v>17</v>
      </c>
      <c r="E6681" t="s">
        <v>17</v>
      </c>
      <c r="F6681" t="s">
        <v>165</v>
      </c>
      <c r="G6681" t="s">
        <v>21</v>
      </c>
      <c r="H6681" t="s">
        <v>204</v>
      </c>
      <c r="I6681" t="s">
        <v>205</v>
      </c>
      <c r="J6681" s="2">
        <v>10</v>
      </c>
      <c r="L6681" s="2">
        <v>10</v>
      </c>
    </row>
    <row r="6682" spans="1:12" hidden="1" x14ac:dyDescent="0.3">
      <c r="A6682" t="s">
        <v>15</v>
      </c>
      <c r="B6682" t="s">
        <v>655</v>
      </c>
      <c r="C6682" t="s">
        <v>17</v>
      </c>
      <c r="D6682" t="s">
        <v>17</v>
      </c>
      <c r="E6682" t="s">
        <v>17</v>
      </c>
      <c r="F6682" t="s">
        <v>165</v>
      </c>
      <c r="G6682" t="s">
        <v>122</v>
      </c>
      <c r="H6682" t="s">
        <v>206</v>
      </c>
      <c r="I6682" t="s">
        <v>207</v>
      </c>
    </row>
    <row r="6683" spans="1:12" hidden="1" x14ac:dyDescent="0.3">
      <c r="A6683" t="s">
        <v>15</v>
      </c>
      <c r="B6683" t="s">
        <v>655</v>
      </c>
      <c r="C6683" t="s">
        <v>17</v>
      </c>
      <c r="D6683" t="s">
        <v>17</v>
      </c>
      <c r="E6683" t="s">
        <v>17</v>
      </c>
      <c r="F6683" t="s">
        <v>165</v>
      </c>
      <c r="G6683" t="s">
        <v>21</v>
      </c>
      <c r="H6683" t="s">
        <v>208</v>
      </c>
      <c r="I6683" t="s">
        <v>209</v>
      </c>
      <c r="J6683" s="2">
        <v>110</v>
      </c>
      <c r="L6683" s="2">
        <v>110</v>
      </c>
    </row>
    <row r="6684" spans="1:12" hidden="1" x14ac:dyDescent="0.3">
      <c r="A6684" t="s">
        <v>15</v>
      </c>
      <c r="B6684" t="s">
        <v>655</v>
      </c>
      <c r="C6684" t="s">
        <v>17</v>
      </c>
      <c r="D6684" t="s">
        <v>17</v>
      </c>
      <c r="E6684" t="s">
        <v>17</v>
      </c>
      <c r="F6684" t="s">
        <v>165</v>
      </c>
      <c r="G6684" t="s">
        <v>122</v>
      </c>
      <c r="H6684" t="s">
        <v>210</v>
      </c>
      <c r="I6684" t="s">
        <v>211</v>
      </c>
    </row>
    <row r="6685" spans="1:12" hidden="1" x14ac:dyDescent="0.3">
      <c r="A6685" t="s">
        <v>15</v>
      </c>
      <c r="B6685" t="s">
        <v>655</v>
      </c>
      <c r="C6685" t="s">
        <v>17</v>
      </c>
      <c r="D6685" t="s">
        <v>17</v>
      </c>
      <c r="E6685" t="s">
        <v>17</v>
      </c>
      <c r="F6685" t="s">
        <v>165</v>
      </c>
      <c r="G6685" t="s">
        <v>122</v>
      </c>
      <c r="H6685" t="s">
        <v>212</v>
      </c>
      <c r="I6685" t="s">
        <v>213</v>
      </c>
    </row>
    <row r="6686" spans="1:12" hidden="1" x14ac:dyDescent="0.3">
      <c r="A6686" t="s">
        <v>15</v>
      </c>
      <c r="B6686" t="s">
        <v>655</v>
      </c>
      <c r="C6686" t="s">
        <v>17</v>
      </c>
      <c r="D6686" t="s">
        <v>17</v>
      </c>
      <c r="E6686" t="s">
        <v>17</v>
      </c>
      <c r="F6686" t="s">
        <v>165</v>
      </c>
      <c r="G6686" t="s">
        <v>122</v>
      </c>
      <c r="H6686" t="s">
        <v>214</v>
      </c>
      <c r="I6686" t="s">
        <v>215</v>
      </c>
    </row>
    <row r="6687" spans="1:12" hidden="1" x14ac:dyDescent="0.3">
      <c r="A6687" t="s">
        <v>15</v>
      </c>
      <c r="B6687" t="s">
        <v>655</v>
      </c>
      <c r="C6687" t="s">
        <v>17</v>
      </c>
      <c r="D6687" t="s">
        <v>17</v>
      </c>
      <c r="E6687" t="s">
        <v>17</v>
      </c>
      <c r="F6687" t="s">
        <v>165</v>
      </c>
      <c r="G6687" t="s">
        <v>21</v>
      </c>
      <c r="H6687" t="s">
        <v>216</v>
      </c>
      <c r="I6687" t="s">
        <v>217</v>
      </c>
      <c r="J6687" s="2">
        <v>40</v>
      </c>
      <c r="L6687" s="2">
        <v>40</v>
      </c>
    </row>
    <row r="6688" spans="1:12" hidden="1" x14ac:dyDescent="0.3">
      <c r="A6688" t="s">
        <v>15</v>
      </c>
      <c r="B6688" t="s">
        <v>655</v>
      </c>
      <c r="C6688" t="s">
        <v>17</v>
      </c>
      <c r="D6688" t="s">
        <v>17</v>
      </c>
      <c r="E6688" t="s">
        <v>17</v>
      </c>
      <c r="F6688" t="s">
        <v>165</v>
      </c>
      <c r="G6688" t="s">
        <v>122</v>
      </c>
      <c r="H6688" t="s">
        <v>218</v>
      </c>
      <c r="I6688" t="s">
        <v>219</v>
      </c>
    </row>
    <row r="6689" spans="1:12" hidden="1" x14ac:dyDescent="0.3">
      <c r="A6689" t="s">
        <v>15</v>
      </c>
      <c r="B6689" t="s">
        <v>655</v>
      </c>
      <c r="C6689" t="s">
        <v>17</v>
      </c>
      <c r="D6689" t="s">
        <v>17</v>
      </c>
      <c r="E6689" t="s">
        <v>17</v>
      </c>
      <c r="F6689" t="s">
        <v>165</v>
      </c>
      <c r="G6689" t="s">
        <v>122</v>
      </c>
      <c r="H6689" t="s">
        <v>220</v>
      </c>
      <c r="I6689" t="s">
        <v>221</v>
      </c>
    </row>
    <row r="6690" spans="1:12" hidden="1" x14ac:dyDescent="0.3">
      <c r="A6690" t="s">
        <v>15</v>
      </c>
      <c r="B6690" t="s">
        <v>655</v>
      </c>
      <c r="C6690" t="s">
        <v>17</v>
      </c>
      <c r="D6690" t="s">
        <v>17</v>
      </c>
      <c r="E6690" t="s">
        <v>17</v>
      </c>
      <c r="F6690" t="s">
        <v>165</v>
      </c>
      <c r="G6690" t="s">
        <v>122</v>
      </c>
      <c r="H6690" t="s">
        <v>222</v>
      </c>
      <c r="I6690" t="s">
        <v>223</v>
      </c>
    </row>
    <row r="6691" spans="1:12" hidden="1" x14ac:dyDescent="0.3">
      <c r="A6691" t="s">
        <v>15</v>
      </c>
      <c r="B6691" t="s">
        <v>655</v>
      </c>
      <c r="C6691" t="s">
        <v>17</v>
      </c>
      <c r="D6691" t="s">
        <v>17</v>
      </c>
      <c r="E6691" t="s">
        <v>17</v>
      </c>
      <c r="F6691" t="s">
        <v>165</v>
      </c>
      <c r="G6691" t="s">
        <v>122</v>
      </c>
      <c r="H6691" t="s">
        <v>224</v>
      </c>
      <c r="I6691" t="s">
        <v>225</v>
      </c>
    </row>
    <row r="6692" spans="1:12" hidden="1" x14ac:dyDescent="0.3">
      <c r="A6692" t="s">
        <v>15</v>
      </c>
      <c r="B6692" t="s">
        <v>655</v>
      </c>
      <c r="C6692" t="s">
        <v>17</v>
      </c>
      <c r="D6692" t="s">
        <v>17</v>
      </c>
      <c r="E6692" t="s">
        <v>17</v>
      </c>
      <c r="F6692" t="s">
        <v>165</v>
      </c>
      <c r="G6692" t="s">
        <v>21</v>
      </c>
      <c r="H6692" t="s">
        <v>226</v>
      </c>
      <c r="I6692" t="s">
        <v>227</v>
      </c>
      <c r="J6692" s="2">
        <v>110</v>
      </c>
      <c r="L6692" s="2">
        <v>110</v>
      </c>
    </row>
    <row r="6693" spans="1:12" hidden="1" x14ac:dyDescent="0.3">
      <c r="A6693" t="s">
        <v>15</v>
      </c>
      <c r="B6693" t="s">
        <v>655</v>
      </c>
      <c r="C6693" t="s">
        <v>17</v>
      </c>
      <c r="D6693" t="s">
        <v>17</v>
      </c>
      <c r="E6693" t="s">
        <v>17</v>
      </c>
      <c r="F6693" t="s">
        <v>165</v>
      </c>
      <c r="G6693" t="s">
        <v>21</v>
      </c>
      <c r="H6693" t="s">
        <v>228</v>
      </c>
      <c r="I6693" t="s">
        <v>229</v>
      </c>
      <c r="J6693" s="2">
        <v>20</v>
      </c>
      <c r="L6693" s="2">
        <v>20</v>
      </c>
    </row>
    <row r="6694" spans="1:12" hidden="1" x14ac:dyDescent="0.3">
      <c r="A6694" t="s">
        <v>15</v>
      </c>
      <c r="B6694" t="s">
        <v>655</v>
      </c>
      <c r="C6694" t="s">
        <v>17</v>
      </c>
      <c r="D6694" t="s">
        <v>17</v>
      </c>
      <c r="E6694" t="s">
        <v>17</v>
      </c>
      <c r="F6694" t="s">
        <v>165</v>
      </c>
      <c r="G6694" t="s">
        <v>122</v>
      </c>
      <c r="H6694" t="s">
        <v>230</v>
      </c>
      <c r="I6694" t="s">
        <v>231</v>
      </c>
    </row>
    <row r="6695" spans="1:12" hidden="1" x14ac:dyDescent="0.3">
      <c r="A6695" t="s">
        <v>15</v>
      </c>
      <c r="B6695" t="s">
        <v>655</v>
      </c>
      <c r="C6695" t="s">
        <v>17</v>
      </c>
      <c r="D6695" t="s">
        <v>17</v>
      </c>
      <c r="E6695" t="s">
        <v>17</v>
      </c>
      <c r="F6695" t="s">
        <v>165</v>
      </c>
      <c r="G6695" t="s">
        <v>21</v>
      </c>
      <c r="H6695" t="s">
        <v>232</v>
      </c>
      <c r="I6695" t="s">
        <v>233</v>
      </c>
      <c r="J6695" s="2">
        <v>105</v>
      </c>
      <c r="L6695" s="2">
        <v>105</v>
      </c>
    </row>
    <row r="6696" spans="1:12" hidden="1" x14ac:dyDescent="0.3">
      <c r="A6696" t="s">
        <v>15</v>
      </c>
      <c r="B6696" t="s">
        <v>655</v>
      </c>
      <c r="C6696" t="s">
        <v>17</v>
      </c>
      <c r="D6696" t="s">
        <v>17</v>
      </c>
      <c r="E6696" t="s">
        <v>17</v>
      </c>
      <c r="F6696" t="s">
        <v>165</v>
      </c>
      <c r="G6696" t="s">
        <v>122</v>
      </c>
      <c r="H6696" t="s">
        <v>234</v>
      </c>
      <c r="I6696" t="s">
        <v>235</v>
      </c>
    </row>
    <row r="6697" spans="1:12" hidden="1" x14ac:dyDescent="0.3">
      <c r="A6697" t="s">
        <v>15</v>
      </c>
      <c r="B6697" t="s">
        <v>655</v>
      </c>
      <c r="C6697" t="s">
        <v>17</v>
      </c>
      <c r="D6697" t="s">
        <v>17</v>
      </c>
      <c r="E6697" t="s">
        <v>17</v>
      </c>
      <c r="F6697" t="s">
        <v>165</v>
      </c>
      <c r="G6697" t="s">
        <v>122</v>
      </c>
      <c r="H6697" t="s">
        <v>236</v>
      </c>
      <c r="I6697" t="s">
        <v>237</v>
      </c>
    </row>
    <row r="6698" spans="1:12" hidden="1" x14ac:dyDescent="0.3">
      <c r="A6698" t="s">
        <v>15</v>
      </c>
      <c r="B6698" t="s">
        <v>655</v>
      </c>
      <c r="C6698" t="s">
        <v>17</v>
      </c>
      <c r="D6698" t="s">
        <v>17</v>
      </c>
      <c r="E6698" t="s">
        <v>17</v>
      </c>
      <c r="F6698" t="s">
        <v>165</v>
      </c>
      <c r="G6698" t="s">
        <v>21</v>
      </c>
      <c r="H6698" t="s">
        <v>238</v>
      </c>
      <c r="I6698" t="s">
        <v>239</v>
      </c>
      <c r="J6698" s="2">
        <v>125</v>
      </c>
      <c r="L6698" s="2">
        <v>125</v>
      </c>
    </row>
    <row r="6699" spans="1:12" hidden="1" x14ac:dyDescent="0.3">
      <c r="A6699" t="s">
        <v>15</v>
      </c>
      <c r="B6699" t="s">
        <v>655</v>
      </c>
      <c r="C6699" t="s">
        <v>17</v>
      </c>
      <c r="D6699" t="s">
        <v>17</v>
      </c>
      <c r="E6699" t="s">
        <v>17</v>
      </c>
      <c r="F6699" t="s">
        <v>165</v>
      </c>
      <c r="G6699" t="s">
        <v>21</v>
      </c>
      <c r="H6699" t="s">
        <v>240</v>
      </c>
      <c r="I6699" t="s">
        <v>241</v>
      </c>
      <c r="J6699" s="2">
        <v>60</v>
      </c>
      <c r="L6699" s="2">
        <v>60</v>
      </c>
    </row>
    <row r="6700" spans="1:12" hidden="1" x14ac:dyDescent="0.3">
      <c r="A6700" t="s">
        <v>15</v>
      </c>
      <c r="B6700" t="s">
        <v>655</v>
      </c>
      <c r="C6700" t="s">
        <v>17</v>
      </c>
      <c r="D6700" t="s">
        <v>17</v>
      </c>
      <c r="E6700" t="s">
        <v>17</v>
      </c>
      <c r="F6700" t="s">
        <v>165</v>
      </c>
      <c r="G6700" t="s">
        <v>122</v>
      </c>
      <c r="H6700" t="s">
        <v>242</v>
      </c>
      <c r="I6700" t="s">
        <v>243</v>
      </c>
    </row>
    <row r="6701" spans="1:12" hidden="1" x14ac:dyDescent="0.3">
      <c r="A6701" t="s">
        <v>15</v>
      </c>
      <c r="B6701" t="s">
        <v>655</v>
      </c>
      <c r="C6701" t="s">
        <v>17</v>
      </c>
      <c r="D6701" t="s">
        <v>17</v>
      </c>
      <c r="E6701" t="s">
        <v>17</v>
      </c>
      <c r="F6701" t="s">
        <v>165</v>
      </c>
      <c r="G6701" t="s">
        <v>21</v>
      </c>
      <c r="H6701" t="s">
        <v>244</v>
      </c>
      <c r="I6701" t="s">
        <v>245</v>
      </c>
      <c r="J6701" s="2">
        <v>35</v>
      </c>
      <c r="L6701" s="2">
        <v>35</v>
      </c>
    </row>
    <row r="6702" spans="1:12" hidden="1" x14ac:dyDescent="0.3">
      <c r="A6702" t="s">
        <v>15</v>
      </c>
      <c r="B6702" t="s">
        <v>655</v>
      </c>
      <c r="C6702" t="s">
        <v>17</v>
      </c>
      <c r="D6702" t="s">
        <v>17</v>
      </c>
      <c r="E6702" t="s">
        <v>17</v>
      </c>
      <c r="F6702" t="s">
        <v>165</v>
      </c>
      <c r="G6702" t="s">
        <v>122</v>
      </c>
      <c r="H6702" t="s">
        <v>246</v>
      </c>
      <c r="I6702" t="s">
        <v>247</v>
      </c>
    </row>
    <row r="6703" spans="1:12" hidden="1" x14ac:dyDescent="0.3">
      <c r="A6703" t="s">
        <v>15</v>
      </c>
      <c r="B6703" t="s">
        <v>655</v>
      </c>
      <c r="C6703" t="s">
        <v>17</v>
      </c>
      <c r="D6703" t="s">
        <v>17</v>
      </c>
      <c r="E6703" t="s">
        <v>17</v>
      </c>
      <c r="F6703" t="s">
        <v>165</v>
      </c>
      <c r="G6703" t="s">
        <v>21</v>
      </c>
      <c r="H6703" t="s">
        <v>248</v>
      </c>
      <c r="I6703" t="s">
        <v>249</v>
      </c>
      <c r="J6703" s="2">
        <v>75</v>
      </c>
      <c r="L6703" s="2">
        <v>75</v>
      </c>
    </row>
    <row r="6704" spans="1:12" hidden="1" x14ac:dyDescent="0.3">
      <c r="A6704" t="s">
        <v>15</v>
      </c>
      <c r="B6704" t="s">
        <v>655</v>
      </c>
      <c r="C6704" t="s">
        <v>17</v>
      </c>
      <c r="D6704" t="s">
        <v>17</v>
      </c>
      <c r="E6704" t="s">
        <v>17</v>
      </c>
      <c r="F6704" t="s">
        <v>165</v>
      </c>
      <c r="G6704" t="s">
        <v>21</v>
      </c>
      <c r="H6704" t="s">
        <v>250</v>
      </c>
      <c r="I6704" t="s">
        <v>251</v>
      </c>
    </row>
    <row r="6705" spans="1:12" hidden="1" x14ac:dyDescent="0.3">
      <c r="A6705" t="s">
        <v>15</v>
      </c>
      <c r="B6705" t="s">
        <v>655</v>
      </c>
      <c r="C6705" t="s">
        <v>17</v>
      </c>
      <c r="D6705" t="s">
        <v>17</v>
      </c>
      <c r="E6705" t="s">
        <v>17</v>
      </c>
      <c r="F6705" t="s">
        <v>165</v>
      </c>
      <c r="G6705" t="s">
        <v>122</v>
      </c>
      <c r="H6705" t="s">
        <v>252</v>
      </c>
      <c r="I6705" t="s">
        <v>253</v>
      </c>
    </row>
    <row r="6706" spans="1:12" hidden="1" x14ac:dyDescent="0.3">
      <c r="A6706" t="s">
        <v>15</v>
      </c>
      <c r="B6706" t="s">
        <v>655</v>
      </c>
      <c r="C6706" t="s">
        <v>17</v>
      </c>
      <c r="D6706" t="s">
        <v>17</v>
      </c>
      <c r="E6706" t="s">
        <v>17</v>
      </c>
      <c r="F6706" t="s">
        <v>165</v>
      </c>
      <c r="G6706" t="s">
        <v>122</v>
      </c>
      <c r="H6706" t="s">
        <v>254</v>
      </c>
      <c r="I6706" t="s">
        <v>255</v>
      </c>
    </row>
    <row r="6707" spans="1:12" hidden="1" x14ac:dyDescent="0.3">
      <c r="A6707" t="s">
        <v>15</v>
      </c>
      <c r="B6707" t="s">
        <v>655</v>
      </c>
      <c r="C6707" t="s">
        <v>17</v>
      </c>
      <c r="D6707" t="s">
        <v>17</v>
      </c>
      <c r="E6707" t="s">
        <v>17</v>
      </c>
      <c r="F6707" t="s">
        <v>165</v>
      </c>
      <c r="G6707" t="s">
        <v>122</v>
      </c>
      <c r="H6707" t="s">
        <v>256</v>
      </c>
      <c r="I6707" t="s">
        <v>257</v>
      </c>
    </row>
    <row r="6708" spans="1:12" hidden="1" x14ac:dyDescent="0.3">
      <c r="A6708" t="s">
        <v>15</v>
      </c>
      <c r="B6708" t="s">
        <v>655</v>
      </c>
      <c r="C6708" t="s">
        <v>17</v>
      </c>
      <c r="D6708" t="s">
        <v>17</v>
      </c>
      <c r="E6708" t="s">
        <v>17</v>
      </c>
      <c r="F6708" t="s">
        <v>165</v>
      </c>
      <c r="G6708" t="s">
        <v>21</v>
      </c>
      <c r="H6708" t="s">
        <v>258</v>
      </c>
      <c r="I6708" t="s">
        <v>259</v>
      </c>
      <c r="J6708" s="2">
        <v>95</v>
      </c>
      <c r="L6708" s="2">
        <v>95</v>
      </c>
    </row>
    <row r="6709" spans="1:12" hidden="1" x14ac:dyDescent="0.3">
      <c r="A6709" t="s">
        <v>15</v>
      </c>
      <c r="B6709" t="s">
        <v>655</v>
      </c>
      <c r="C6709" t="s">
        <v>17</v>
      </c>
      <c r="D6709" t="s">
        <v>17</v>
      </c>
      <c r="E6709" t="s">
        <v>17</v>
      </c>
      <c r="F6709" t="s">
        <v>165</v>
      </c>
      <c r="G6709" t="s">
        <v>21</v>
      </c>
      <c r="H6709" t="s">
        <v>260</v>
      </c>
      <c r="I6709" t="s">
        <v>261</v>
      </c>
    </row>
    <row r="6710" spans="1:12" hidden="1" x14ac:dyDescent="0.3">
      <c r="A6710" t="s">
        <v>15</v>
      </c>
      <c r="B6710" t="s">
        <v>655</v>
      </c>
      <c r="C6710" t="s">
        <v>17</v>
      </c>
      <c r="D6710" t="s">
        <v>17</v>
      </c>
      <c r="E6710" t="s">
        <v>17</v>
      </c>
      <c r="F6710" t="s">
        <v>165</v>
      </c>
      <c r="G6710" t="s">
        <v>122</v>
      </c>
      <c r="H6710" t="s">
        <v>262</v>
      </c>
      <c r="I6710" t="s">
        <v>263</v>
      </c>
    </row>
    <row r="6711" spans="1:12" hidden="1" x14ac:dyDescent="0.3">
      <c r="A6711" t="s">
        <v>15</v>
      </c>
      <c r="B6711" t="s">
        <v>655</v>
      </c>
      <c r="C6711" t="s">
        <v>17</v>
      </c>
      <c r="D6711" t="s">
        <v>17</v>
      </c>
      <c r="E6711" t="s">
        <v>17</v>
      </c>
      <c r="F6711" t="s">
        <v>165</v>
      </c>
      <c r="G6711" t="s">
        <v>21</v>
      </c>
      <c r="H6711" t="s">
        <v>264</v>
      </c>
      <c r="I6711" t="s">
        <v>265</v>
      </c>
      <c r="J6711" s="2">
        <v>60</v>
      </c>
      <c r="L6711" s="2">
        <v>60</v>
      </c>
    </row>
    <row r="6712" spans="1:12" hidden="1" x14ac:dyDescent="0.3">
      <c r="A6712" t="s">
        <v>15</v>
      </c>
      <c r="B6712" t="s">
        <v>655</v>
      </c>
      <c r="C6712" t="s">
        <v>17</v>
      </c>
      <c r="D6712" t="s">
        <v>17</v>
      </c>
      <c r="E6712" t="s">
        <v>17</v>
      </c>
      <c r="F6712" t="s">
        <v>165</v>
      </c>
      <c r="G6712" t="s">
        <v>21</v>
      </c>
      <c r="H6712" t="s">
        <v>266</v>
      </c>
      <c r="I6712" t="s">
        <v>267</v>
      </c>
      <c r="J6712" s="2">
        <v>180</v>
      </c>
      <c r="L6712" s="2">
        <v>180</v>
      </c>
    </row>
    <row r="6713" spans="1:12" hidden="1" x14ac:dyDescent="0.3">
      <c r="A6713" t="s">
        <v>15</v>
      </c>
      <c r="B6713" t="s">
        <v>655</v>
      </c>
      <c r="C6713" t="s">
        <v>17</v>
      </c>
      <c r="D6713" t="s">
        <v>17</v>
      </c>
      <c r="E6713" t="s">
        <v>17</v>
      </c>
      <c r="F6713" t="s">
        <v>165</v>
      </c>
      <c r="G6713" t="s">
        <v>122</v>
      </c>
      <c r="H6713" t="s">
        <v>268</v>
      </c>
      <c r="I6713" t="s">
        <v>269</v>
      </c>
    </row>
    <row r="6714" spans="1:12" hidden="1" x14ac:dyDescent="0.3">
      <c r="A6714" t="s">
        <v>15</v>
      </c>
      <c r="B6714" t="s">
        <v>655</v>
      </c>
      <c r="C6714" t="s">
        <v>17</v>
      </c>
      <c r="D6714" t="s">
        <v>17</v>
      </c>
      <c r="E6714" t="s">
        <v>17</v>
      </c>
      <c r="F6714" t="s">
        <v>165</v>
      </c>
      <c r="G6714" t="s">
        <v>21</v>
      </c>
      <c r="H6714" t="s">
        <v>270</v>
      </c>
      <c r="I6714" t="s">
        <v>271</v>
      </c>
      <c r="J6714" s="2">
        <v>115</v>
      </c>
      <c r="L6714" s="2">
        <v>115</v>
      </c>
    </row>
    <row r="6715" spans="1:12" hidden="1" x14ac:dyDescent="0.3">
      <c r="A6715" t="s">
        <v>15</v>
      </c>
      <c r="B6715" t="s">
        <v>655</v>
      </c>
      <c r="C6715" t="s">
        <v>17</v>
      </c>
      <c r="D6715" t="s">
        <v>17</v>
      </c>
      <c r="E6715" t="s">
        <v>17</v>
      </c>
      <c r="F6715" t="s">
        <v>165</v>
      </c>
      <c r="G6715" t="s">
        <v>21</v>
      </c>
      <c r="H6715" t="s">
        <v>272</v>
      </c>
      <c r="I6715" t="s">
        <v>273</v>
      </c>
      <c r="J6715" s="2">
        <v>195</v>
      </c>
      <c r="L6715" s="2">
        <v>195</v>
      </c>
    </row>
    <row r="6716" spans="1:12" hidden="1" x14ac:dyDescent="0.3">
      <c r="A6716" t="s">
        <v>15</v>
      </c>
      <c r="B6716" t="s">
        <v>655</v>
      </c>
      <c r="C6716" t="s">
        <v>17</v>
      </c>
      <c r="D6716" t="s">
        <v>17</v>
      </c>
      <c r="E6716" t="s">
        <v>17</v>
      </c>
      <c r="F6716" t="s">
        <v>165</v>
      </c>
      <c r="G6716" t="s">
        <v>21</v>
      </c>
      <c r="H6716" t="s">
        <v>274</v>
      </c>
      <c r="I6716" t="s">
        <v>275</v>
      </c>
      <c r="J6716" s="2">
        <v>20</v>
      </c>
      <c r="L6716" s="2">
        <v>20</v>
      </c>
    </row>
    <row r="6717" spans="1:12" hidden="1" x14ac:dyDescent="0.3">
      <c r="A6717" t="s">
        <v>15</v>
      </c>
      <c r="B6717" t="s">
        <v>655</v>
      </c>
      <c r="C6717" t="s">
        <v>17</v>
      </c>
      <c r="D6717" t="s">
        <v>17</v>
      </c>
      <c r="E6717" t="s">
        <v>17</v>
      </c>
      <c r="F6717" t="s">
        <v>165</v>
      </c>
      <c r="G6717" t="s">
        <v>122</v>
      </c>
      <c r="H6717" t="s">
        <v>276</v>
      </c>
      <c r="I6717" t="s">
        <v>277</v>
      </c>
    </row>
    <row r="6718" spans="1:12" hidden="1" x14ac:dyDescent="0.3">
      <c r="A6718" t="s">
        <v>15</v>
      </c>
      <c r="B6718" t="s">
        <v>655</v>
      </c>
      <c r="C6718" t="s">
        <v>17</v>
      </c>
      <c r="D6718" t="s">
        <v>17</v>
      </c>
      <c r="E6718" t="s">
        <v>17</v>
      </c>
      <c r="F6718" t="s">
        <v>165</v>
      </c>
      <c r="G6718" t="s">
        <v>122</v>
      </c>
      <c r="H6718" t="s">
        <v>278</v>
      </c>
      <c r="I6718" t="s">
        <v>279</v>
      </c>
    </row>
    <row r="6719" spans="1:12" hidden="1" x14ac:dyDescent="0.3">
      <c r="A6719" t="s">
        <v>15</v>
      </c>
      <c r="B6719" t="s">
        <v>655</v>
      </c>
      <c r="C6719" t="s">
        <v>17</v>
      </c>
      <c r="D6719" t="s">
        <v>17</v>
      </c>
      <c r="E6719" t="s">
        <v>17</v>
      </c>
      <c r="F6719" t="s">
        <v>165</v>
      </c>
      <c r="G6719" t="s">
        <v>122</v>
      </c>
      <c r="H6719" t="s">
        <v>280</v>
      </c>
      <c r="I6719" t="s">
        <v>281</v>
      </c>
    </row>
    <row r="6720" spans="1:12" hidden="1" x14ac:dyDescent="0.3">
      <c r="A6720" t="s">
        <v>15</v>
      </c>
      <c r="B6720" t="s">
        <v>655</v>
      </c>
      <c r="C6720" t="s">
        <v>17</v>
      </c>
      <c r="D6720" t="s">
        <v>17</v>
      </c>
      <c r="E6720" t="s">
        <v>17</v>
      </c>
      <c r="F6720" t="s">
        <v>165</v>
      </c>
      <c r="G6720" t="s">
        <v>21</v>
      </c>
      <c r="H6720" t="s">
        <v>282</v>
      </c>
      <c r="I6720" t="s">
        <v>283</v>
      </c>
      <c r="J6720" s="2">
        <v>40</v>
      </c>
      <c r="L6720" s="2">
        <v>40</v>
      </c>
    </row>
    <row r="6721" spans="1:12" hidden="1" x14ac:dyDescent="0.3">
      <c r="A6721" t="s">
        <v>15</v>
      </c>
      <c r="B6721" t="s">
        <v>655</v>
      </c>
      <c r="C6721" t="s">
        <v>17</v>
      </c>
      <c r="D6721" t="s">
        <v>17</v>
      </c>
      <c r="E6721" t="s">
        <v>17</v>
      </c>
      <c r="F6721" t="s">
        <v>165</v>
      </c>
      <c r="G6721" t="s">
        <v>122</v>
      </c>
      <c r="H6721" t="s">
        <v>284</v>
      </c>
      <c r="I6721" t="s">
        <v>285</v>
      </c>
    </row>
    <row r="6722" spans="1:12" hidden="1" x14ac:dyDescent="0.3">
      <c r="A6722" t="s">
        <v>15</v>
      </c>
      <c r="B6722" t="s">
        <v>655</v>
      </c>
      <c r="C6722" t="s">
        <v>17</v>
      </c>
      <c r="D6722" t="s">
        <v>17</v>
      </c>
      <c r="E6722" t="s">
        <v>17</v>
      </c>
      <c r="F6722" t="s">
        <v>165</v>
      </c>
      <c r="G6722" t="s">
        <v>21</v>
      </c>
      <c r="H6722" t="s">
        <v>286</v>
      </c>
      <c r="I6722" t="s">
        <v>287</v>
      </c>
      <c r="J6722" s="2">
        <v>145</v>
      </c>
      <c r="L6722" s="2">
        <v>145</v>
      </c>
    </row>
    <row r="6723" spans="1:12" hidden="1" x14ac:dyDescent="0.3">
      <c r="A6723" t="s">
        <v>15</v>
      </c>
      <c r="B6723" t="s">
        <v>655</v>
      </c>
      <c r="C6723" t="s">
        <v>17</v>
      </c>
      <c r="D6723" t="s">
        <v>17</v>
      </c>
      <c r="E6723" t="s">
        <v>17</v>
      </c>
      <c r="F6723" t="s">
        <v>165</v>
      </c>
      <c r="G6723" t="s">
        <v>21</v>
      </c>
      <c r="H6723" t="s">
        <v>288</v>
      </c>
      <c r="I6723" t="s">
        <v>289</v>
      </c>
      <c r="J6723" s="2">
        <v>150</v>
      </c>
      <c r="L6723" s="2">
        <v>150</v>
      </c>
    </row>
    <row r="6724" spans="1:12" hidden="1" x14ac:dyDescent="0.3">
      <c r="A6724" t="s">
        <v>15</v>
      </c>
      <c r="B6724" t="s">
        <v>655</v>
      </c>
      <c r="C6724" t="s">
        <v>17</v>
      </c>
      <c r="D6724" t="s">
        <v>17</v>
      </c>
      <c r="E6724" t="s">
        <v>17</v>
      </c>
      <c r="F6724" t="s">
        <v>165</v>
      </c>
      <c r="G6724" t="s">
        <v>21</v>
      </c>
      <c r="H6724" t="s">
        <v>290</v>
      </c>
      <c r="I6724" t="s">
        <v>291</v>
      </c>
      <c r="J6724" s="2">
        <v>30</v>
      </c>
      <c r="L6724" s="2">
        <v>30</v>
      </c>
    </row>
    <row r="6725" spans="1:12" hidden="1" x14ac:dyDescent="0.3">
      <c r="A6725" t="s">
        <v>15</v>
      </c>
      <c r="B6725" t="s">
        <v>655</v>
      </c>
      <c r="C6725" t="s">
        <v>17</v>
      </c>
      <c r="D6725" t="s">
        <v>17</v>
      </c>
      <c r="E6725" t="s">
        <v>17</v>
      </c>
      <c r="F6725" t="s">
        <v>165</v>
      </c>
      <c r="G6725" t="s">
        <v>21</v>
      </c>
      <c r="H6725" t="s">
        <v>292</v>
      </c>
      <c r="I6725" t="s">
        <v>293</v>
      </c>
      <c r="J6725" s="2">
        <v>215</v>
      </c>
      <c r="L6725" s="2">
        <v>215</v>
      </c>
    </row>
    <row r="6726" spans="1:12" hidden="1" x14ac:dyDescent="0.3">
      <c r="A6726" t="s">
        <v>15</v>
      </c>
      <c r="B6726" t="s">
        <v>655</v>
      </c>
      <c r="C6726" t="s">
        <v>17</v>
      </c>
      <c r="D6726" t="s">
        <v>17</v>
      </c>
      <c r="E6726" t="s">
        <v>17</v>
      </c>
      <c r="F6726" t="s">
        <v>165</v>
      </c>
      <c r="G6726" t="s">
        <v>122</v>
      </c>
      <c r="H6726" t="s">
        <v>294</v>
      </c>
      <c r="I6726" t="s">
        <v>295</v>
      </c>
    </row>
    <row r="6727" spans="1:12" hidden="1" x14ac:dyDescent="0.3">
      <c r="A6727" t="s">
        <v>15</v>
      </c>
      <c r="B6727" t="s">
        <v>655</v>
      </c>
      <c r="C6727" t="s">
        <v>17</v>
      </c>
      <c r="D6727" t="s">
        <v>17</v>
      </c>
      <c r="E6727" t="s">
        <v>17</v>
      </c>
      <c r="F6727" t="s">
        <v>165</v>
      </c>
      <c r="G6727" t="s">
        <v>21</v>
      </c>
      <c r="H6727" t="s">
        <v>296</v>
      </c>
      <c r="I6727" t="s">
        <v>297</v>
      </c>
      <c r="J6727" s="2">
        <v>260</v>
      </c>
      <c r="L6727" s="2">
        <v>260</v>
      </c>
    </row>
    <row r="6728" spans="1:12" hidden="1" x14ac:dyDescent="0.3">
      <c r="A6728" t="s">
        <v>15</v>
      </c>
      <c r="B6728" t="s">
        <v>655</v>
      </c>
      <c r="C6728" t="s">
        <v>17</v>
      </c>
      <c r="D6728" t="s">
        <v>17</v>
      </c>
      <c r="E6728" t="s">
        <v>17</v>
      </c>
      <c r="F6728" t="s">
        <v>165</v>
      </c>
      <c r="G6728" t="s">
        <v>21</v>
      </c>
      <c r="H6728" t="s">
        <v>298</v>
      </c>
      <c r="I6728" t="s">
        <v>299</v>
      </c>
      <c r="J6728" s="2">
        <v>95</v>
      </c>
      <c r="L6728" s="2">
        <v>95</v>
      </c>
    </row>
    <row r="6729" spans="1:12" hidden="1" x14ac:dyDescent="0.3">
      <c r="A6729" t="s">
        <v>15</v>
      </c>
      <c r="B6729" t="s">
        <v>655</v>
      </c>
      <c r="C6729" t="s">
        <v>17</v>
      </c>
      <c r="D6729" t="s">
        <v>17</v>
      </c>
      <c r="E6729" t="s">
        <v>17</v>
      </c>
      <c r="F6729" t="s">
        <v>165</v>
      </c>
      <c r="G6729" t="s">
        <v>21</v>
      </c>
      <c r="H6729" t="s">
        <v>300</v>
      </c>
      <c r="I6729" t="s">
        <v>301</v>
      </c>
      <c r="J6729" s="2">
        <v>40</v>
      </c>
      <c r="L6729" s="2">
        <v>40</v>
      </c>
    </row>
    <row r="6730" spans="1:12" hidden="1" x14ac:dyDescent="0.3">
      <c r="A6730" t="s">
        <v>15</v>
      </c>
      <c r="B6730" t="s">
        <v>655</v>
      </c>
      <c r="C6730" t="s">
        <v>17</v>
      </c>
      <c r="D6730" t="s">
        <v>17</v>
      </c>
      <c r="E6730" t="s">
        <v>17</v>
      </c>
      <c r="F6730" t="s">
        <v>165</v>
      </c>
      <c r="G6730" t="s">
        <v>122</v>
      </c>
      <c r="H6730" t="s">
        <v>302</v>
      </c>
      <c r="I6730" t="s">
        <v>303</v>
      </c>
    </row>
    <row r="6731" spans="1:12" hidden="1" x14ac:dyDescent="0.3">
      <c r="A6731" t="s">
        <v>15</v>
      </c>
      <c r="B6731" t="s">
        <v>655</v>
      </c>
      <c r="C6731" t="s">
        <v>17</v>
      </c>
      <c r="D6731" t="s">
        <v>17</v>
      </c>
      <c r="E6731" t="s">
        <v>17</v>
      </c>
      <c r="F6731" t="s">
        <v>165</v>
      </c>
      <c r="G6731" t="s">
        <v>21</v>
      </c>
      <c r="H6731" t="s">
        <v>304</v>
      </c>
      <c r="I6731" t="s">
        <v>305</v>
      </c>
      <c r="J6731" s="2">
        <v>270</v>
      </c>
      <c r="L6731" s="2">
        <v>270</v>
      </c>
    </row>
    <row r="6732" spans="1:12" hidden="1" x14ac:dyDescent="0.3">
      <c r="A6732" t="s">
        <v>15</v>
      </c>
      <c r="B6732" t="s">
        <v>655</v>
      </c>
      <c r="C6732" t="s">
        <v>17</v>
      </c>
      <c r="D6732" t="s">
        <v>17</v>
      </c>
      <c r="E6732" t="s">
        <v>17</v>
      </c>
      <c r="F6732" t="s">
        <v>165</v>
      </c>
      <c r="G6732" t="s">
        <v>21</v>
      </c>
      <c r="H6732" t="s">
        <v>306</v>
      </c>
      <c r="I6732" t="s">
        <v>307</v>
      </c>
      <c r="J6732" s="2">
        <v>75</v>
      </c>
      <c r="L6732" s="2">
        <v>75</v>
      </c>
    </row>
    <row r="6733" spans="1:12" hidden="1" x14ac:dyDescent="0.3">
      <c r="A6733" t="s">
        <v>15</v>
      </c>
      <c r="B6733" t="s">
        <v>655</v>
      </c>
      <c r="C6733" t="s">
        <v>17</v>
      </c>
      <c r="D6733" t="s">
        <v>17</v>
      </c>
      <c r="E6733" t="s">
        <v>17</v>
      </c>
      <c r="F6733" t="s">
        <v>165</v>
      </c>
      <c r="G6733" t="s">
        <v>21</v>
      </c>
      <c r="H6733" t="s">
        <v>308</v>
      </c>
      <c r="I6733" t="s">
        <v>309</v>
      </c>
      <c r="J6733" s="2">
        <v>95</v>
      </c>
      <c r="L6733" s="2">
        <v>95</v>
      </c>
    </row>
    <row r="6734" spans="1:12" hidden="1" x14ac:dyDescent="0.3">
      <c r="A6734" t="s">
        <v>15</v>
      </c>
      <c r="B6734" t="s">
        <v>655</v>
      </c>
      <c r="C6734" t="s">
        <v>17</v>
      </c>
      <c r="D6734" t="s">
        <v>17</v>
      </c>
      <c r="E6734" t="s">
        <v>17</v>
      </c>
      <c r="F6734" t="s">
        <v>165</v>
      </c>
      <c r="G6734" t="s">
        <v>21</v>
      </c>
      <c r="H6734" t="s">
        <v>310</v>
      </c>
      <c r="I6734" t="s">
        <v>311</v>
      </c>
      <c r="J6734" s="2">
        <v>55</v>
      </c>
      <c r="L6734" s="2">
        <v>55</v>
      </c>
    </row>
    <row r="6735" spans="1:12" hidden="1" x14ac:dyDescent="0.3">
      <c r="A6735" t="s">
        <v>15</v>
      </c>
      <c r="B6735" t="s">
        <v>655</v>
      </c>
      <c r="C6735" t="s">
        <v>17</v>
      </c>
      <c r="D6735" t="s">
        <v>17</v>
      </c>
      <c r="E6735" t="s">
        <v>17</v>
      </c>
      <c r="F6735" t="s">
        <v>165</v>
      </c>
      <c r="G6735" t="s">
        <v>21</v>
      </c>
      <c r="H6735" t="s">
        <v>312</v>
      </c>
      <c r="I6735" t="s">
        <v>313</v>
      </c>
      <c r="J6735" s="2">
        <v>185</v>
      </c>
      <c r="L6735" s="2">
        <v>185</v>
      </c>
    </row>
    <row r="6736" spans="1:12" hidden="1" x14ac:dyDescent="0.3">
      <c r="A6736" t="s">
        <v>15</v>
      </c>
      <c r="B6736" t="s">
        <v>655</v>
      </c>
      <c r="C6736" t="s">
        <v>17</v>
      </c>
      <c r="D6736" t="s">
        <v>17</v>
      </c>
      <c r="E6736" t="s">
        <v>17</v>
      </c>
      <c r="F6736" t="s">
        <v>165</v>
      </c>
      <c r="G6736" t="s">
        <v>21</v>
      </c>
      <c r="H6736" t="s">
        <v>314</v>
      </c>
      <c r="I6736" t="s">
        <v>315</v>
      </c>
      <c r="J6736" s="2">
        <v>105</v>
      </c>
      <c r="L6736" s="2">
        <v>105</v>
      </c>
    </row>
    <row r="6737" spans="1:12" hidden="1" x14ac:dyDescent="0.3">
      <c r="A6737" t="s">
        <v>15</v>
      </c>
      <c r="B6737" t="s">
        <v>655</v>
      </c>
      <c r="C6737" t="s">
        <v>17</v>
      </c>
      <c r="D6737" t="s">
        <v>17</v>
      </c>
      <c r="E6737" t="s">
        <v>17</v>
      </c>
      <c r="F6737" t="s">
        <v>165</v>
      </c>
      <c r="G6737" t="s">
        <v>21</v>
      </c>
      <c r="H6737" t="s">
        <v>316</v>
      </c>
      <c r="I6737" t="s">
        <v>317</v>
      </c>
      <c r="J6737" s="2">
        <v>70</v>
      </c>
      <c r="L6737" s="2">
        <v>70</v>
      </c>
    </row>
    <row r="6738" spans="1:12" hidden="1" x14ac:dyDescent="0.3">
      <c r="A6738" t="s">
        <v>15</v>
      </c>
      <c r="B6738" t="s">
        <v>655</v>
      </c>
      <c r="C6738" t="s">
        <v>17</v>
      </c>
      <c r="D6738" t="s">
        <v>17</v>
      </c>
      <c r="E6738" t="s">
        <v>17</v>
      </c>
      <c r="F6738" t="s">
        <v>165</v>
      </c>
      <c r="G6738" t="s">
        <v>21</v>
      </c>
      <c r="H6738" t="s">
        <v>318</v>
      </c>
      <c r="I6738" t="s">
        <v>319</v>
      </c>
      <c r="J6738" s="2">
        <v>70</v>
      </c>
      <c r="L6738" s="2">
        <v>70</v>
      </c>
    </row>
    <row r="6739" spans="1:12" hidden="1" x14ac:dyDescent="0.3">
      <c r="A6739" t="s">
        <v>15</v>
      </c>
      <c r="B6739" t="s">
        <v>655</v>
      </c>
      <c r="C6739" t="s">
        <v>17</v>
      </c>
      <c r="D6739" t="s">
        <v>17</v>
      </c>
      <c r="E6739" t="s">
        <v>17</v>
      </c>
      <c r="F6739" t="s">
        <v>165</v>
      </c>
      <c r="G6739" t="s">
        <v>122</v>
      </c>
      <c r="H6739" t="s">
        <v>320</v>
      </c>
      <c r="I6739" t="s">
        <v>321</v>
      </c>
    </row>
    <row r="6740" spans="1:12" hidden="1" x14ac:dyDescent="0.3">
      <c r="A6740" t="s">
        <v>15</v>
      </c>
      <c r="B6740" t="s">
        <v>655</v>
      </c>
      <c r="C6740" t="s">
        <v>17</v>
      </c>
      <c r="D6740" t="s">
        <v>17</v>
      </c>
      <c r="E6740" t="s">
        <v>17</v>
      </c>
      <c r="F6740" t="s">
        <v>165</v>
      </c>
      <c r="G6740" t="s">
        <v>21</v>
      </c>
      <c r="H6740" t="s">
        <v>322</v>
      </c>
      <c r="I6740" t="s">
        <v>323</v>
      </c>
      <c r="J6740" s="2">
        <v>45</v>
      </c>
      <c r="L6740" s="2">
        <v>45</v>
      </c>
    </row>
    <row r="6741" spans="1:12" hidden="1" x14ac:dyDescent="0.3">
      <c r="A6741" t="s">
        <v>15</v>
      </c>
      <c r="B6741" t="s">
        <v>655</v>
      </c>
      <c r="C6741" t="s">
        <v>17</v>
      </c>
      <c r="D6741" t="s">
        <v>17</v>
      </c>
      <c r="E6741" t="s">
        <v>17</v>
      </c>
      <c r="F6741" t="s">
        <v>165</v>
      </c>
      <c r="G6741" t="s">
        <v>21</v>
      </c>
      <c r="H6741" t="s">
        <v>324</v>
      </c>
      <c r="I6741" t="s">
        <v>325</v>
      </c>
      <c r="J6741" s="2">
        <v>50</v>
      </c>
      <c r="L6741" s="2">
        <v>50</v>
      </c>
    </row>
    <row r="6742" spans="1:12" hidden="1" x14ac:dyDescent="0.3">
      <c r="A6742" t="s">
        <v>15</v>
      </c>
      <c r="B6742" t="s">
        <v>655</v>
      </c>
      <c r="C6742" t="s">
        <v>17</v>
      </c>
      <c r="D6742" t="s">
        <v>17</v>
      </c>
      <c r="E6742" t="s">
        <v>17</v>
      </c>
      <c r="F6742" t="s">
        <v>165</v>
      </c>
      <c r="G6742" t="s">
        <v>122</v>
      </c>
      <c r="H6742" t="s">
        <v>326</v>
      </c>
      <c r="I6742" t="s">
        <v>327</v>
      </c>
    </row>
    <row r="6743" spans="1:12" hidden="1" x14ac:dyDescent="0.3">
      <c r="A6743" t="s">
        <v>15</v>
      </c>
      <c r="B6743" t="s">
        <v>655</v>
      </c>
      <c r="C6743" t="s">
        <v>17</v>
      </c>
      <c r="D6743" t="s">
        <v>17</v>
      </c>
      <c r="E6743" t="s">
        <v>17</v>
      </c>
      <c r="F6743" t="s">
        <v>165</v>
      </c>
      <c r="G6743" t="s">
        <v>21</v>
      </c>
      <c r="H6743" t="s">
        <v>328</v>
      </c>
      <c r="I6743" t="s">
        <v>329</v>
      </c>
      <c r="J6743" s="2">
        <v>125</v>
      </c>
      <c r="L6743" s="2">
        <v>125</v>
      </c>
    </row>
    <row r="6744" spans="1:12" hidden="1" x14ac:dyDescent="0.3">
      <c r="A6744" t="s">
        <v>15</v>
      </c>
      <c r="B6744" t="s">
        <v>655</v>
      </c>
      <c r="C6744" t="s">
        <v>17</v>
      </c>
      <c r="D6744" t="s">
        <v>17</v>
      </c>
      <c r="E6744" t="s">
        <v>17</v>
      </c>
      <c r="F6744" t="s">
        <v>165</v>
      </c>
      <c r="G6744" t="s">
        <v>21</v>
      </c>
      <c r="H6744" t="s">
        <v>330</v>
      </c>
      <c r="I6744" t="s">
        <v>331</v>
      </c>
      <c r="J6744" s="2">
        <v>10</v>
      </c>
      <c r="L6744" s="2">
        <v>10</v>
      </c>
    </row>
    <row r="6745" spans="1:12" hidden="1" x14ac:dyDescent="0.3">
      <c r="A6745" t="s">
        <v>15</v>
      </c>
      <c r="B6745" t="s">
        <v>655</v>
      </c>
      <c r="C6745" t="s">
        <v>17</v>
      </c>
      <c r="D6745" t="s">
        <v>17</v>
      </c>
      <c r="E6745" t="s">
        <v>17</v>
      </c>
      <c r="F6745" t="s">
        <v>165</v>
      </c>
      <c r="G6745" t="s">
        <v>21</v>
      </c>
      <c r="H6745" t="s">
        <v>332</v>
      </c>
      <c r="I6745" t="s">
        <v>333</v>
      </c>
    </row>
    <row r="6746" spans="1:12" hidden="1" x14ac:dyDescent="0.3">
      <c r="A6746" t="s">
        <v>15</v>
      </c>
      <c r="B6746" t="s">
        <v>655</v>
      </c>
      <c r="C6746" t="s">
        <v>17</v>
      </c>
      <c r="D6746" t="s">
        <v>17</v>
      </c>
      <c r="E6746" t="s">
        <v>17</v>
      </c>
      <c r="F6746" t="s">
        <v>165</v>
      </c>
      <c r="G6746" t="s">
        <v>21</v>
      </c>
      <c r="H6746" t="s">
        <v>334</v>
      </c>
      <c r="I6746" t="s">
        <v>335</v>
      </c>
      <c r="J6746" s="2">
        <v>80</v>
      </c>
      <c r="L6746" s="2">
        <v>80</v>
      </c>
    </row>
    <row r="6747" spans="1:12" hidden="1" x14ac:dyDescent="0.3">
      <c r="A6747" t="s">
        <v>15</v>
      </c>
      <c r="B6747" t="s">
        <v>655</v>
      </c>
      <c r="C6747" t="s">
        <v>17</v>
      </c>
      <c r="D6747" t="s">
        <v>17</v>
      </c>
      <c r="E6747" t="s">
        <v>17</v>
      </c>
      <c r="F6747" t="s">
        <v>165</v>
      </c>
      <c r="G6747" t="s">
        <v>21</v>
      </c>
      <c r="H6747" t="s">
        <v>336</v>
      </c>
      <c r="I6747" t="s">
        <v>337</v>
      </c>
      <c r="J6747" s="2">
        <v>185</v>
      </c>
      <c r="L6747" s="2">
        <v>185</v>
      </c>
    </row>
    <row r="6748" spans="1:12" hidden="1" x14ac:dyDescent="0.3">
      <c r="A6748" t="s">
        <v>15</v>
      </c>
      <c r="B6748" t="s">
        <v>655</v>
      </c>
      <c r="C6748" t="s">
        <v>17</v>
      </c>
      <c r="D6748" t="s">
        <v>17</v>
      </c>
      <c r="E6748" t="s">
        <v>17</v>
      </c>
      <c r="F6748" t="s">
        <v>165</v>
      </c>
      <c r="G6748" t="s">
        <v>21</v>
      </c>
      <c r="H6748" t="s">
        <v>338</v>
      </c>
      <c r="I6748" t="s">
        <v>339</v>
      </c>
      <c r="J6748" s="2">
        <v>5</v>
      </c>
      <c r="L6748" s="2">
        <v>5</v>
      </c>
    </row>
    <row r="6749" spans="1:12" hidden="1" x14ac:dyDescent="0.3">
      <c r="A6749" t="s">
        <v>15</v>
      </c>
      <c r="B6749" t="s">
        <v>655</v>
      </c>
      <c r="C6749" t="s">
        <v>17</v>
      </c>
      <c r="D6749" t="s">
        <v>17</v>
      </c>
      <c r="E6749" t="s">
        <v>17</v>
      </c>
      <c r="F6749" t="s">
        <v>165</v>
      </c>
      <c r="G6749" t="s">
        <v>21</v>
      </c>
      <c r="H6749" t="s">
        <v>340</v>
      </c>
      <c r="I6749" t="s">
        <v>341</v>
      </c>
      <c r="J6749" s="2">
        <v>50</v>
      </c>
      <c r="L6749" s="2">
        <v>50</v>
      </c>
    </row>
    <row r="6750" spans="1:12" hidden="1" x14ac:dyDescent="0.3">
      <c r="A6750" t="s">
        <v>15</v>
      </c>
      <c r="B6750" t="s">
        <v>655</v>
      </c>
      <c r="C6750" t="s">
        <v>17</v>
      </c>
      <c r="D6750" t="s">
        <v>17</v>
      </c>
      <c r="E6750" t="s">
        <v>17</v>
      </c>
      <c r="F6750" t="s">
        <v>165</v>
      </c>
      <c r="G6750" t="s">
        <v>122</v>
      </c>
      <c r="H6750" t="s">
        <v>342</v>
      </c>
      <c r="I6750" t="s">
        <v>343</v>
      </c>
    </row>
    <row r="6751" spans="1:12" hidden="1" x14ac:dyDescent="0.3">
      <c r="A6751" t="s">
        <v>15</v>
      </c>
      <c r="B6751" t="s">
        <v>655</v>
      </c>
      <c r="C6751" t="s">
        <v>17</v>
      </c>
      <c r="D6751" t="s">
        <v>17</v>
      </c>
      <c r="E6751" t="s">
        <v>17</v>
      </c>
      <c r="F6751" t="s">
        <v>165</v>
      </c>
      <c r="G6751" t="s">
        <v>122</v>
      </c>
      <c r="H6751" t="s">
        <v>344</v>
      </c>
      <c r="I6751" t="s">
        <v>345</v>
      </c>
    </row>
    <row r="6752" spans="1:12" hidden="1" x14ac:dyDescent="0.3">
      <c r="A6752" t="s">
        <v>15</v>
      </c>
      <c r="B6752" t="s">
        <v>655</v>
      </c>
      <c r="C6752" t="s">
        <v>17</v>
      </c>
      <c r="D6752" t="s">
        <v>17</v>
      </c>
      <c r="E6752" t="s">
        <v>17</v>
      </c>
      <c r="F6752" t="s">
        <v>165</v>
      </c>
      <c r="G6752" t="s">
        <v>21</v>
      </c>
      <c r="H6752" t="s">
        <v>346</v>
      </c>
      <c r="I6752" t="s">
        <v>347</v>
      </c>
      <c r="J6752" s="2">
        <v>35</v>
      </c>
      <c r="L6752" s="2">
        <v>35</v>
      </c>
    </row>
    <row r="6753" spans="1:13" hidden="1" x14ac:dyDescent="0.3">
      <c r="A6753" t="s">
        <v>15</v>
      </c>
      <c r="B6753" t="s">
        <v>655</v>
      </c>
      <c r="C6753" t="s">
        <v>17</v>
      </c>
      <c r="D6753" t="s">
        <v>17</v>
      </c>
      <c r="E6753" t="s">
        <v>17</v>
      </c>
      <c r="F6753" t="s">
        <v>165</v>
      </c>
      <c r="G6753" t="s">
        <v>21</v>
      </c>
      <c r="H6753" t="s">
        <v>348</v>
      </c>
      <c r="I6753" t="s">
        <v>349</v>
      </c>
    </row>
    <row r="6754" spans="1:13" hidden="1" x14ac:dyDescent="0.3">
      <c r="A6754" t="s">
        <v>15</v>
      </c>
      <c r="B6754" t="s">
        <v>655</v>
      </c>
      <c r="C6754" t="s">
        <v>17</v>
      </c>
      <c r="D6754" t="s">
        <v>17</v>
      </c>
      <c r="E6754" t="s">
        <v>17</v>
      </c>
      <c r="F6754" t="s">
        <v>165</v>
      </c>
      <c r="G6754" t="s">
        <v>21</v>
      </c>
      <c r="H6754" t="s">
        <v>350</v>
      </c>
      <c r="I6754" t="s">
        <v>351</v>
      </c>
      <c r="J6754" s="2">
        <v>75</v>
      </c>
      <c r="L6754" s="2">
        <v>75</v>
      </c>
    </row>
    <row r="6755" spans="1:13" hidden="1" x14ac:dyDescent="0.3">
      <c r="A6755" t="s">
        <v>15</v>
      </c>
      <c r="B6755" t="s">
        <v>655</v>
      </c>
      <c r="C6755" t="s">
        <v>17</v>
      </c>
      <c r="D6755" t="s">
        <v>17</v>
      </c>
      <c r="E6755" t="s">
        <v>17</v>
      </c>
      <c r="F6755" t="s">
        <v>165</v>
      </c>
      <c r="G6755" t="s">
        <v>21</v>
      </c>
      <c r="H6755" t="s">
        <v>352</v>
      </c>
      <c r="I6755" t="s">
        <v>353</v>
      </c>
      <c r="J6755" s="2">
        <v>40</v>
      </c>
      <c r="L6755" s="2">
        <v>40</v>
      </c>
    </row>
    <row r="6756" spans="1:13" hidden="1" x14ac:dyDescent="0.3">
      <c r="A6756" t="s">
        <v>15</v>
      </c>
      <c r="B6756" t="s">
        <v>656</v>
      </c>
      <c r="C6756" t="s">
        <v>17</v>
      </c>
      <c r="D6756" t="s">
        <v>18</v>
      </c>
      <c r="E6756" t="s">
        <v>19</v>
      </c>
      <c r="F6756" t="s">
        <v>20</v>
      </c>
      <c r="G6756" t="s">
        <v>21</v>
      </c>
      <c r="H6756" t="s">
        <v>22</v>
      </c>
      <c r="I6756" t="s">
        <v>23</v>
      </c>
      <c r="J6756" s="2">
        <v>16</v>
      </c>
      <c r="K6756" s="2">
        <v>0</v>
      </c>
      <c r="L6756" s="2">
        <v>16</v>
      </c>
      <c r="M6756" s="2">
        <v>0.2</v>
      </c>
    </row>
    <row r="6757" spans="1:13" hidden="1" x14ac:dyDescent="0.3">
      <c r="A6757" t="s">
        <v>15</v>
      </c>
      <c r="B6757" t="s">
        <v>656</v>
      </c>
      <c r="C6757" t="s">
        <v>17</v>
      </c>
      <c r="D6757" t="s">
        <v>18</v>
      </c>
      <c r="E6757" t="s">
        <v>110</v>
      </c>
      <c r="F6757" t="s">
        <v>20</v>
      </c>
      <c r="G6757" t="s">
        <v>21</v>
      </c>
      <c r="H6757" t="s">
        <v>22</v>
      </c>
      <c r="I6757" t="s">
        <v>23</v>
      </c>
      <c r="J6757" s="2">
        <v>57</v>
      </c>
      <c r="K6757" s="2">
        <v>0</v>
      </c>
      <c r="L6757" s="2">
        <v>57</v>
      </c>
      <c r="M6757" s="2">
        <v>4.2</v>
      </c>
    </row>
    <row r="6758" spans="1:13" hidden="1" x14ac:dyDescent="0.3">
      <c r="A6758" t="s">
        <v>15</v>
      </c>
      <c r="B6758" t="s">
        <v>656</v>
      </c>
      <c r="C6758" t="s">
        <v>17</v>
      </c>
      <c r="D6758" t="s">
        <v>18</v>
      </c>
      <c r="E6758" t="s">
        <v>111</v>
      </c>
      <c r="F6758" t="s">
        <v>20</v>
      </c>
      <c r="G6758" t="s">
        <v>21</v>
      </c>
      <c r="H6758" t="s">
        <v>22</v>
      </c>
      <c r="I6758" t="s">
        <v>23</v>
      </c>
      <c r="J6758" s="2">
        <v>1896</v>
      </c>
      <c r="K6758" s="2">
        <v>0</v>
      </c>
      <c r="L6758" s="2">
        <v>1896</v>
      </c>
      <c r="M6758" s="2">
        <v>15.1</v>
      </c>
    </row>
    <row r="6759" spans="1:13" hidden="1" x14ac:dyDescent="0.3">
      <c r="A6759" t="s">
        <v>15</v>
      </c>
      <c r="B6759" t="s">
        <v>656</v>
      </c>
      <c r="C6759" t="s">
        <v>17</v>
      </c>
      <c r="D6759" t="s">
        <v>18</v>
      </c>
      <c r="E6759" t="s">
        <v>112</v>
      </c>
      <c r="F6759" t="s">
        <v>20</v>
      </c>
      <c r="G6759" t="s">
        <v>21</v>
      </c>
      <c r="H6759" t="s">
        <v>22</v>
      </c>
      <c r="I6759" t="s">
        <v>23</v>
      </c>
      <c r="J6759" s="2">
        <v>1782</v>
      </c>
      <c r="K6759" s="2">
        <v>0</v>
      </c>
      <c r="L6759" s="2">
        <v>1782</v>
      </c>
      <c r="M6759" s="2">
        <v>16</v>
      </c>
    </row>
    <row r="6760" spans="1:13" hidden="1" x14ac:dyDescent="0.3">
      <c r="A6760" t="s">
        <v>15</v>
      </c>
      <c r="B6760" t="s">
        <v>656</v>
      </c>
      <c r="C6760" t="s">
        <v>17</v>
      </c>
      <c r="D6760" t="s">
        <v>18</v>
      </c>
      <c r="E6760" t="s">
        <v>113</v>
      </c>
      <c r="F6760" t="s">
        <v>20</v>
      </c>
      <c r="G6760" t="s">
        <v>21</v>
      </c>
      <c r="H6760" t="s">
        <v>22</v>
      </c>
      <c r="I6760" t="s">
        <v>23</v>
      </c>
      <c r="J6760" s="2">
        <v>1229</v>
      </c>
      <c r="K6760" s="2">
        <v>0</v>
      </c>
      <c r="L6760" s="2">
        <v>1229</v>
      </c>
      <c r="M6760" s="2">
        <v>11</v>
      </c>
    </row>
    <row r="6761" spans="1:13" hidden="1" x14ac:dyDescent="0.3">
      <c r="A6761" t="s">
        <v>15</v>
      </c>
      <c r="B6761" t="s">
        <v>656</v>
      </c>
      <c r="C6761" t="s">
        <v>17</v>
      </c>
      <c r="D6761" t="s">
        <v>18</v>
      </c>
      <c r="E6761" t="s">
        <v>114</v>
      </c>
      <c r="F6761" t="s">
        <v>20</v>
      </c>
      <c r="G6761" t="s">
        <v>21</v>
      </c>
      <c r="H6761" t="s">
        <v>22</v>
      </c>
      <c r="I6761" t="s">
        <v>23</v>
      </c>
      <c r="J6761" s="2">
        <v>638</v>
      </c>
      <c r="K6761" s="2">
        <v>0</v>
      </c>
      <c r="L6761" s="2">
        <v>638</v>
      </c>
      <c r="M6761" s="2">
        <v>5.9</v>
      </c>
    </row>
    <row r="6762" spans="1:13" hidden="1" x14ac:dyDescent="0.3">
      <c r="A6762" t="s">
        <v>15</v>
      </c>
      <c r="B6762" t="s">
        <v>656</v>
      </c>
      <c r="C6762" t="s">
        <v>17</v>
      </c>
      <c r="D6762" t="s">
        <v>18</v>
      </c>
      <c r="E6762" t="s">
        <v>17</v>
      </c>
      <c r="F6762" t="s">
        <v>20</v>
      </c>
      <c r="G6762" t="s">
        <v>21</v>
      </c>
      <c r="H6762" t="s">
        <v>22</v>
      </c>
      <c r="I6762" t="s">
        <v>23</v>
      </c>
      <c r="J6762" s="2">
        <v>5618</v>
      </c>
      <c r="K6762" s="2">
        <v>0</v>
      </c>
      <c r="L6762" s="2">
        <v>5618</v>
      </c>
      <c r="M6762" s="2">
        <v>9.6999999999999993</v>
      </c>
    </row>
    <row r="6763" spans="1:13" hidden="1" x14ac:dyDescent="0.3">
      <c r="A6763" t="s">
        <v>15</v>
      </c>
      <c r="B6763" t="s">
        <v>656</v>
      </c>
      <c r="C6763" t="s">
        <v>17</v>
      </c>
      <c r="D6763" t="s">
        <v>18</v>
      </c>
      <c r="E6763" t="s">
        <v>115</v>
      </c>
      <c r="F6763" t="s">
        <v>20</v>
      </c>
      <c r="G6763" t="s">
        <v>116</v>
      </c>
      <c r="H6763" t="s">
        <v>22</v>
      </c>
      <c r="I6763" t="s">
        <v>23</v>
      </c>
      <c r="J6763" s="2">
        <v>0</v>
      </c>
      <c r="K6763" s="2">
        <v>0</v>
      </c>
      <c r="L6763" s="2">
        <v>0</v>
      </c>
    </row>
    <row r="6764" spans="1:13" hidden="1" x14ac:dyDescent="0.3">
      <c r="A6764" t="s">
        <v>15</v>
      </c>
      <c r="B6764" t="s">
        <v>656</v>
      </c>
      <c r="C6764" t="s">
        <v>17</v>
      </c>
      <c r="D6764" t="s">
        <v>17</v>
      </c>
      <c r="E6764" t="s">
        <v>17</v>
      </c>
      <c r="F6764" t="s">
        <v>20</v>
      </c>
      <c r="G6764" t="s">
        <v>21</v>
      </c>
      <c r="H6764" t="s">
        <v>22</v>
      </c>
      <c r="I6764" t="s">
        <v>23</v>
      </c>
      <c r="J6764" s="2">
        <v>5618</v>
      </c>
      <c r="K6764" s="2">
        <v>0</v>
      </c>
      <c r="L6764" s="2">
        <v>5618</v>
      </c>
      <c r="M6764" s="2">
        <v>9.6999999999999993</v>
      </c>
    </row>
    <row r="6765" spans="1:13" hidden="1" x14ac:dyDescent="0.3">
      <c r="A6765" t="s">
        <v>15</v>
      </c>
      <c r="B6765" t="s">
        <v>656</v>
      </c>
      <c r="C6765" t="s">
        <v>17</v>
      </c>
      <c r="D6765" t="s">
        <v>17</v>
      </c>
      <c r="E6765" t="s">
        <v>17</v>
      </c>
      <c r="F6765" t="s">
        <v>117</v>
      </c>
      <c r="G6765" t="s">
        <v>21</v>
      </c>
      <c r="H6765" t="s">
        <v>118</v>
      </c>
      <c r="I6765" t="s">
        <v>119</v>
      </c>
    </row>
    <row r="6766" spans="1:13" hidden="1" x14ac:dyDescent="0.3">
      <c r="A6766" t="s">
        <v>15</v>
      </c>
      <c r="B6766" t="s">
        <v>656</v>
      </c>
      <c r="C6766" t="s">
        <v>17</v>
      </c>
      <c r="D6766" t="s">
        <v>17</v>
      </c>
      <c r="E6766" t="s">
        <v>17</v>
      </c>
      <c r="F6766" t="s">
        <v>117</v>
      </c>
      <c r="G6766" t="s">
        <v>21</v>
      </c>
      <c r="H6766" t="s">
        <v>120</v>
      </c>
      <c r="I6766" t="s">
        <v>121</v>
      </c>
    </row>
    <row r="6767" spans="1:13" hidden="1" x14ac:dyDescent="0.3">
      <c r="A6767" t="s">
        <v>15</v>
      </c>
      <c r="B6767" t="s">
        <v>656</v>
      </c>
      <c r="C6767" t="s">
        <v>17</v>
      </c>
      <c r="D6767" t="s">
        <v>17</v>
      </c>
      <c r="E6767" t="s">
        <v>17</v>
      </c>
      <c r="F6767" t="s">
        <v>117</v>
      </c>
      <c r="G6767" t="s">
        <v>21</v>
      </c>
      <c r="H6767" t="s">
        <v>125</v>
      </c>
      <c r="I6767" t="s">
        <v>126</v>
      </c>
    </row>
    <row r="6768" spans="1:13" hidden="1" x14ac:dyDescent="0.3">
      <c r="A6768" t="s">
        <v>15</v>
      </c>
      <c r="B6768" t="s">
        <v>656</v>
      </c>
      <c r="C6768" t="s">
        <v>17</v>
      </c>
      <c r="D6768" t="s">
        <v>17</v>
      </c>
      <c r="E6768" t="s">
        <v>17</v>
      </c>
      <c r="F6768" t="s">
        <v>117</v>
      </c>
      <c r="G6768" t="s">
        <v>21</v>
      </c>
      <c r="H6768" t="s">
        <v>127</v>
      </c>
      <c r="I6768" t="s">
        <v>128</v>
      </c>
    </row>
    <row r="6769" spans="1:12" hidden="1" x14ac:dyDescent="0.3">
      <c r="A6769" t="s">
        <v>15</v>
      </c>
      <c r="B6769" t="s">
        <v>656</v>
      </c>
      <c r="C6769" t="s">
        <v>17</v>
      </c>
      <c r="D6769" t="s">
        <v>17</v>
      </c>
      <c r="E6769" t="s">
        <v>17</v>
      </c>
      <c r="F6769" t="s">
        <v>117</v>
      </c>
      <c r="G6769" t="s">
        <v>21</v>
      </c>
      <c r="H6769" t="s">
        <v>129</v>
      </c>
      <c r="I6769" t="s">
        <v>130</v>
      </c>
    </row>
    <row r="6770" spans="1:12" hidden="1" x14ac:dyDescent="0.3">
      <c r="A6770" t="s">
        <v>15</v>
      </c>
      <c r="B6770" t="s">
        <v>656</v>
      </c>
      <c r="C6770" t="s">
        <v>17</v>
      </c>
      <c r="D6770" t="s">
        <v>17</v>
      </c>
      <c r="E6770" t="s">
        <v>17</v>
      </c>
      <c r="F6770" t="s">
        <v>117</v>
      </c>
      <c r="G6770" t="s">
        <v>21</v>
      </c>
      <c r="H6770" t="s">
        <v>22</v>
      </c>
      <c r="I6770" t="s">
        <v>23</v>
      </c>
      <c r="J6770" s="2">
        <v>137</v>
      </c>
      <c r="K6770" s="2">
        <v>0</v>
      </c>
      <c r="L6770" s="2">
        <v>137</v>
      </c>
    </row>
    <row r="6771" spans="1:12" hidden="1" x14ac:dyDescent="0.3">
      <c r="A6771" t="s">
        <v>15</v>
      </c>
      <c r="B6771" t="s">
        <v>656</v>
      </c>
      <c r="C6771" t="s">
        <v>17</v>
      </c>
      <c r="D6771" t="s">
        <v>17</v>
      </c>
      <c r="E6771" t="s">
        <v>17</v>
      </c>
      <c r="F6771" t="s">
        <v>117</v>
      </c>
      <c r="G6771" t="s">
        <v>21</v>
      </c>
      <c r="H6771" t="s">
        <v>133</v>
      </c>
      <c r="I6771" t="s">
        <v>134</v>
      </c>
    </row>
    <row r="6772" spans="1:12" hidden="1" x14ac:dyDescent="0.3">
      <c r="A6772" t="s">
        <v>15</v>
      </c>
      <c r="B6772" t="s">
        <v>656</v>
      </c>
      <c r="C6772" t="s">
        <v>17</v>
      </c>
      <c r="D6772" t="s">
        <v>17</v>
      </c>
      <c r="E6772" t="s">
        <v>17</v>
      </c>
      <c r="F6772" t="s">
        <v>117</v>
      </c>
      <c r="G6772" t="s">
        <v>21</v>
      </c>
      <c r="H6772" t="s">
        <v>135</v>
      </c>
      <c r="I6772" t="s">
        <v>136</v>
      </c>
    </row>
    <row r="6773" spans="1:12" hidden="1" x14ac:dyDescent="0.3">
      <c r="A6773" t="s">
        <v>15</v>
      </c>
      <c r="B6773" t="s">
        <v>656</v>
      </c>
      <c r="C6773" t="s">
        <v>17</v>
      </c>
      <c r="D6773" t="s">
        <v>17</v>
      </c>
      <c r="E6773" t="s">
        <v>17</v>
      </c>
      <c r="F6773" t="s">
        <v>117</v>
      </c>
      <c r="G6773" t="s">
        <v>21</v>
      </c>
      <c r="H6773" t="s">
        <v>137</v>
      </c>
      <c r="I6773" t="s">
        <v>138</v>
      </c>
    </row>
    <row r="6774" spans="1:12" hidden="1" x14ac:dyDescent="0.3">
      <c r="A6774" t="s">
        <v>15</v>
      </c>
      <c r="B6774" t="s">
        <v>656</v>
      </c>
      <c r="C6774" t="s">
        <v>17</v>
      </c>
      <c r="D6774" t="s">
        <v>17</v>
      </c>
      <c r="E6774" t="s">
        <v>17</v>
      </c>
      <c r="F6774" t="s">
        <v>117</v>
      </c>
      <c r="G6774" t="s">
        <v>21</v>
      </c>
      <c r="H6774" t="s">
        <v>139</v>
      </c>
      <c r="I6774" t="s">
        <v>140</v>
      </c>
    </row>
    <row r="6775" spans="1:12" hidden="1" x14ac:dyDescent="0.3">
      <c r="A6775" t="s">
        <v>15</v>
      </c>
      <c r="B6775" t="s">
        <v>656</v>
      </c>
      <c r="C6775" t="s">
        <v>17</v>
      </c>
      <c r="D6775" t="s">
        <v>17</v>
      </c>
      <c r="E6775" t="s">
        <v>17</v>
      </c>
      <c r="F6775" t="s">
        <v>117</v>
      </c>
      <c r="G6775" t="s">
        <v>21</v>
      </c>
      <c r="H6775" t="s">
        <v>141</v>
      </c>
      <c r="I6775" t="s">
        <v>142</v>
      </c>
    </row>
    <row r="6776" spans="1:12" hidden="1" x14ac:dyDescent="0.3">
      <c r="A6776" t="s">
        <v>15</v>
      </c>
      <c r="B6776" t="s">
        <v>656</v>
      </c>
      <c r="C6776" t="s">
        <v>17</v>
      </c>
      <c r="D6776" t="s">
        <v>17</v>
      </c>
      <c r="E6776" t="s">
        <v>17</v>
      </c>
      <c r="F6776" t="s">
        <v>117</v>
      </c>
      <c r="G6776" t="s">
        <v>21</v>
      </c>
      <c r="H6776" t="s">
        <v>143</v>
      </c>
      <c r="I6776" t="s">
        <v>144</v>
      </c>
      <c r="J6776" s="2">
        <v>5</v>
      </c>
      <c r="L6776" s="2">
        <v>5</v>
      </c>
    </row>
    <row r="6777" spans="1:12" hidden="1" x14ac:dyDescent="0.3">
      <c r="A6777" t="s">
        <v>15</v>
      </c>
      <c r="B6777" t="s">
        <v>656</v>
      </c>
      <c r="C6777" t="s">
        <v>17</v>
      </c>
      <c r="D6777" t="s">
        <v>17</v>
      </c>
      <c r="E6777" t="s">
        <v>17</v>
      </c>
      <c r="F6777" t="s">
        <v>117</v>
      </c>
      <c r="G6777" t="s">
        <v>21</v>
      </c>
      <c r="H6777" t="s">
        <v>145</v>
      </c>
      <c r="I6777" t="s">
        <v>146</v>
      </c>
      <c r="J6777" s="2">
        <v>90</v>
      </c>
      <c r="L6777" s="2">
        <v>90</v>
      </c>
    </row>
    <row r="6778" spans="1:12" hidden="1" x14ac:dyDescent="0.3">
      <c r="A6778" t="s">
        <v>15</v>
      </c>
      <c r="B6778" t="s">
        <v>656</v>
      </c>
      <c r="C6778" t="s">
        <v>17</v>
      </c>
      <c r="D6778" t="s">
        <v>17</v>
      </c>
      <c r="E6778" t="s">
        <v>17</v>
      </c>
      <c r="F6778" t="s">
        <v>117</v>
      </c>
      <c r="G6778" t="s">
        <v>21</v>
      </c>
      <c r="H6778" t="s">
        <v>147</v>
      </c>
      <c r="I6778" t="s">
        <v>148</v>
      </c>
    </row>
    <row r="6779" spans="1:12" hidden="1" x14ac:dyDescent="0.3">
      <c r="A6779" t="s">
        <v>15</v>
      </c>
      <c r="B6779" t="s">
        <v>656</v>
      </c>
      <c r="C6779" t="s">
        <v>17</v>
      </c>
      <c r="D6779" t="s">
        <v>17</v>
      </c>
      <c r="E6779" t="s">
        <v>17</v>
      </c>
      <c r="F6779" t="s">
        <v>117</v>
      </c>
      <c r="G6779" t="s">
        <v>21</v>
      </c>
      <c r="H6779" t="s">
        <v>149</v>
      </c>
      <c r="I6779" t="s">
        <v>150</v>
      </c>
    </row>
    <row r="6780" spans="1:12" hidden="1" x14ac:dyDescent="0.3">
      <c r="A6780" t="s">
        <v>15</v>
      </c>
      <c r="B6780" t="s">
        <v>656</v>
      </c>
      <c r="C6780" t="s">
        <v>17</v>
      </c>
      <c r="D6780" t="s">
        <v>17</v>
      </c>
      <c r="E6780" t="s">
        <v>17</v>
      </c>
      <c r="F6780" t="s">
        <v>117</v>
      </c>
      <c r="G6780" t="s">
        <v>21</v>
      </c>
      <c r="H6780" t="s">
        <v>151</v>
      </c>
      <c r="I6780" t="s">
        <v>152</v>
      </c>
    </row>
    <row r="6781" spans="1:12" hidden="1" x14ac:dyDescent="0.3">
      <c r="A6781" t="s">
        <v>15</v>
      </c>
      <c r="B6781" t="s">
        <v>656</v>
      </c>
      <c r="C6781" t="s">
        <v>17</v>
      </c>
      <c r="D6781" t="s">
        <v>17</v>
      </c>
      <c r="E6781" t="s">
        <v>17</v>
      </c>
      <c r="F6781" t="s">
        <v>117</v>
      </c>
      <c r="G6781" t="s">
        <v>21</v>
      </c>
      <c r="H6781" t="s">
        <v>153</v>
      </c>
      <c r="I6781" t="s">
        <v>154</v>
      </c>
      <c r="J6781" s="2">
        <v>10</v>
      </c>
      <c r="L6781" s="2">
        <v>10</v>
      </c>
    </row>
    <row r="6782" spans="1:12" hidden="1" x14ac:dyDescent="0.3">
      <c r="A6782" t="s">
        <v>15</v>
      </c>
      <c r="B6782" t="s">
        <v>656</v>
      </c>
      <c r="C6782" t="s">
        <v>17</v>
      </c>
      <c r="D6782" t="s">
        <v>17</v>
      </c>
      <c r="E6782" t="s">
        <v>17</v>
      </c>
      <c r="F6782" t="s">
        <v>117</v>
      </c>
      <c r="G6782" t="s">
        <v>21</v>
      </c>
      <c r="H6782" t="s">
        <v>155</v>
      </c>
      <c r="I6782" t="s">
        <v>156</v>
      </c>
    </row>
    <row r="6783" spans="1:12" hidden="1" x14ac:dyDescent="0.3">
      <c r="A6783" t="s">
        <v>15</v>
      </c>
      <c r="B6783" t="s">
        <v>656</v>
      </c>
      <c r="C6783" t="s">
        <v>17</v>
      </c>
      <c r="D6783" t="s">
        <v>17</v>
      </c>
      <c r="E6783" t="s">
        <v>17</v>
      </c>
      <c r="F6783" t="s">
        <v>117</v>
      </c>
      <c r="G6783" t="s">
        <v>21</v>
      </c>
      <c r="H6783" t="s">
        <v>157</v>
      </c>
      <c r="I6783" t="s">
        <v>158</v>
      </c>
    </row>
    <row r="6784" spans="1:12" hidden="1" x14ac:dyDescent="0.3">
      <c r="A6784" t="s">
        <v>15</v>
      </c>
      <c r="B6784" t="s">
        <v>656</v>
      </c>
      <c r="C6784" t="s">
        <v>17</v>
      </c>
      <c r="D6784" t="s">
        <v>17</v>
      </c>
      <c r="E6784" t="s">
        <v>17</v>
      </c>
      <c r="F6784" t="s">
        <v>117</v>
      </c>
      <c r="G6784" t="s">
        <v>21</v>
      </c>
      <c r="H6784" t="s">
        <v>159</v>
      </c>
      <c r="I6784" t="s">
        <v>160</v>
      </c>
    </row>
    <row r="6785" spans="1:12" hidden="1" x14ac:dyDescent="0.3">
      <c r="A6785" t="s">
        <v>15</v>
      </c>
      <c r="B6785" t="s">
        <v>656</v>
      </c>
      <c r="C6785" t="s">
        <v>17</v>
      </c>
      <c r="D6785" t="s">
        <v>17</v>
      </c>
      <c r="E6785" t="s">
        <v>17</v>
      </c>
      <c r="F6785" t="s">
        <v>117</v>
      </c>
      <c r="G6785" t="s">
        <v>21</v>
      </c>
      <c r="H6785" t="s">
        <v>161</v>
      </c>
      <c r="I6785" t="s">
        <v>162</v>
      </c>
    </row>
    <row r="6786" spans="1:12" hidden="1" x14ac:dyDescent="0.3">
      <c r="A6786" t="s">
        <v>15</v>
      </c>
      <c r="B6786" t="s">
        <v>656</v>
      </c>
      <c r="C6786" t="s">
        <v>17</v>
      </c>
      <c r="D6786" t="s">
        <v>17</v>
      </c>
      <c r="E6786" t="s">
        <v>17</v>
      </c>
      <c r="F6786" t="s">
        <v>117</v>
      </c>
      <c r="G6786" t="s">
        <v>21</v>
      </c>
      <c r="H6786" t="s">
        <v>163</v>
      </c>
      <c r="I6786" t="s">
        <v>164</v>
      </c>
      <c r="J6786" s="2">
        <v>25</v>
      </c>
      <c r="L6786" s="2">
        <v>25</v>
      </c>
    </row>
    <row r="6787" spans="1:12" hidden="1" x14ac:dyDescent="0.3">
      <c r="A6787" t="s">
        <v>15</v>
      </c>
      <c r="B6787" t="s">
        <v>656</v>
      </c>
      <c r="C6787" t="s">
        <v>17</v>
      </c>
      <c r="D6787" t="s">
        <v>17</v>
      </c>
      <c r="E6787" t="s">
        <v>17</v>
      </c>
      <c r="F6787" t="s">
        <v>165</v>
      </c>
      <c r="G6787" t="s">
        <v>21</v>
      </c>
      <c r="H6787" t="s">
        <v>22</v>
      </c>
      <c r="I6787" t="s">
        <v>23</v>
      </c>
      <c r="J6787" s="2">
        <v>5481</v>
      </c>
      <c r="K6787" s="2">
        <v>0</v>
      </c>
      <c r="L6787" s="2">
        <v>5481</v>
      </c>
    </row>
    <row r="6788" spans="1:12" hidden="1" x14ac:dyDescent="0.3">
      <c r="A6788" t="s">
        <v>15</v>
      </c>
      <c r="B6788" t="s">
        <v>656</v>
      </c>
      <c r="C6788" t="s">
        <v>17</v>
      </c>
      <c r="D6788" t="s">
        <v>17</v>
      </c>
      <c r="E6788" t="s">
        <v>17</v>
      </c>
      <c r="F6788" t="s">
        <v>165</v>
      </c>
      <c r="G6788" t="s">
        <v>21</v>
      </c>
      <c r="H6788" t="s">
        <v>166</v>
      </c>
      <c r="I6788" t="s">
        <v>167</v>
      </c>
      <c r="J6788" s="2">
        <v>50</v>
      </c>
      <c r="L6788" s="2">
        <v>50</v>
      </c>
    </row>
    <row r="6789" spans="1:12" hidden="1" x14ac:dyDescent="0.3">
      <c r="A6789" t="s">
        <v>15</v>
      </c>
      <c r="B6789" t="s">
        <v>656</v>
      </c>
      <c r="C6789" t="s">
        <v>17</v>
      </c>
      <c r="D6789" t="s">
        <v>17</v>
      </c>
      <c r="E6789" t="s">
        <v>17</v>
      </c>
      <c r="F6789" t="s">
        <v>165</v>
      </c>
      <c r="G6789" t="s">
        <v>21</v>
      </c>
      <c r="H6789" t="s">
        <v>168</v>
      </c>
      <c r="I6789" t="s">
        <v>169</v>
      </c>
    </row>
    <row r="6790" spans="1:12" hidden="1" x14ac:dyDescent="0.3">
      <c r="A6790" t="s">
        <v>15</v>
      </c>
      <c r="B6790" t="s">
        <v>656</v>
      </c>
      <c r="C6790" t="s">
        <v>17</v>
      </c>
      <c r="D6790" t="s">
        <v>17</v>
      </c>
      <c r="E6790" t="s">
        <v>17</v>
      </c>
      <c r="F6790" t="s">
        <v>165</v>
      </c>
      <c r="G6790" t="s">
        <v>21</v>
      </c>
      <c r="H6790" t="s">
        <v>170</v>
      </c>
      <c r="I6790" t="s">
        <v>171</v>
      </c>
    </row>
    <row r="6791" spans="1:12" hidden="1" x14ac:dyDescent="0.3">
      <c r="A6791" t="s">
        <v>15</v>
      </c>
      <c r="B6791" t="s">
        <v>656</v>
      </c>
      <c r="C6791" t="s">
        <v>17</v>
      </c>
      <c r="D6791" t="s">
        <v>17</v>
      </c>
      <c r="E6791" t="s">
        <v>17</v>
      </c>
      <c r="F6791" t="s">
        <v>165</v>
      </c>
      <c r="G6791" t="s">
        <v>21</v>
      </c>
      <c r="H6791" t="s">
        <v>174</v>
      </c>
      <c r="I6791" t="s">
        <v>175</v>
      </c>
      <c r="J6791" s="2">
        <v>45</v>
      </c>
      <c r="L6791" s="2">
        <v>45</v>
      </c>
    </row>
    <row r="6792" spans="1:12" hidden="1" x14ac:dyDescent="0.3">
      <c r="A6792" t="s">
        <v>15</v>
      </c>
      <c r="B6792" t="s">
        <v>656</v>
      </c>
      <c r="C6792" t="s">
        <v>17</v>
      </c>
      <c r="D6792" t="s">
        <v>17</v>
      </c>
      <c r="E6792" t="s">
        <v>17</v>
      </c>
      <c r="F6792" t="s">
        <v>165</v>
      </c>
      <c r="G6792" t="s">
        <v>21</v>
      </c>
      <c r="H6792" t="s">
        <v>180</v>
      </c>
      <c r="I6792" t="s">
        <v>181</v>
      </c>
      <c r="J6792" s="2">
        <v>965</v>
      </c>
      <c r="L6792" s="2">
        <v>965</v>
      </c>
    </row>
    <row r="6793" spans="1:12" hidden="1" x14ac:dyDescent="0.3">
      <c r="A6793" t="s">
        <v>15</v>
      </c>
      <c r="B6793" t="s">
        <v>656</v>
      </c>
      <c r="C6793" t="s">
        <v>17</v>
      </c>
      <c r="D6793" t="s">
        <v>17</v>
      </c>
      <c r="E6793" t="s">
        <v>17</v>
      </c>
      <c r="F6793" t="s">
        <v>165</v>
      </c>
      <c r="G6793" t="s">
        <v>122</v>
      </c>
      <c r="H6793" t="s">
        <v>184</v>
      </c>
      <c r="I6793" t="s">
        <v>185</v>
      </c>
    </row>
    <row r="6794" spans="1:12" hidden="1" x14ac:dyDescent="0.3">
      <c r="A6794" t="s">
        <v>15</v>
      </c>
      <c r="B6794" t="s">
        <v>656</v>
      </c>
      <c r="C6794" t="s">
        <v>17</v>
      </c>
      <c r="D6794" t="s">
        <v>17</v>
      </c>
      <c r="E6794" t="s">
        <v>17</v>
      </c>
      <c r="F6794" t="s">
        <v>165</v>
      </c>
      <c r="G6794" t="s">
        <v>21</v>
      </c>
      <c r="H6794" t="s">
        <v>190</v>
      </c>
      <c r="I6794" t="s">
        <v>191</v>
      </c>
    </row>
    <row r="6795" spans="1:12" hidden="1" x14ac:dyDescent="0.3">
      <c r="A6795" t="s">
        <v>15</v>
      </c>
      <c r="B6795" t="s">
        <v>656</v>
      </c>
      <c r="C6795" t="s">
        <v>17</v>
      </c>
      <c r="D6795" t="s">
        <v>17</v>
      </c>
      <c r="E6795" t="s">
        <v>17</v>
      </c>
      <c r="F6795" t="s">
        <v>165</v>
      </c>
      <c r="G6795" t="s">
        <v>21</v>
      </c>
      <c r="H6795" t="s">
        <v>192</v>
      </c>
      <c r="I6795" t="s">
        <v>193</v>
      </c>
      <c r="J6795" s="2">
        <v>100</v>
      </c>
      <c r="L6795" s="2">
        <v>100</v>
      </c>
    </row>
    <row r="6796" spans="1:12" hidden="1" x14ac:dyDescent="0.3">
      <c r="A6796" t="s">
        <v>15</v>
      </c>
      <c r="B6796" t="s">
        <v>656</v>
      </c>
      <c r="C6796" t="s">
        <v>17</v>
      </c>
      <c r="D6796" t="s">
        <v>17</v>
      </c>
      <c r="E6796" t="s">
        <v>17</v>
      </c>
      <c r="F6796" t="s">
        <v>165</v>
      </c>
      <c r="G6796" t="s">
        <v>21</v>
      </c>
      <c r="H6796" t="s">
        <v>198</v>
      </c>
      <c r="I6796" t="s">
        <v>199</v>
      </c>
      <c r="J6796" s="2">
        <v>55</v>
      </c>
      <c r="L6796" s="2">
        <v>55</v>
      </c>
    </row>
    <row r="6797" spans="1:12" hidden="1" x14ac:dyDescent="0.3">
      <c r="A6797" t="s">
        <v>15</v>
      </c>
      <c r="B6797" t="s">
        <v>656</v>
      </c>
      <c r="C6797" t="s">
        <v>17</v>
      </c>
      <c r="D6797" t="s">
        <v>17</v>
      </c>
      <c r="E6797" t="s">
        <v>17</v>
      </c>
      <c r="F6797" t="s">
        <v>165</v>
      </c>
      <c r="G6797" t="s">
        <v>21</v>
      </c>
      <c r="H6797" t="s">
        <v>204</v>
      </c>
      <c r="I6797" t="s">
        <v>205</v>
      </c>
      <c r="J6797" s="2">
        <v>20</v>
      </c>
      <c r="L6797" s="2">
        <v>20</v>
      </c>
    </row>
    <row r="6798" spans="1:12" hidden="1" x14ac:dyDescent="0.3">
      <c r="A6798" t="s">
        <v>15</v>
      </c>
      <c r="B6798" t="s">
        <v>656</v>
      </c>
      <c r="C6798" t="s">
        <v>17</v>
      </c>
      <c r="D6798" t="s">
        <v>17</v>
      </c>
      <c r="E6798" t="s">
        <v>17</v>
      </c>
      <c r="F6798" t="s">
        <v>165</v>
      </c>
      <c r="G6798" t="s">
        <v>21</v>
      </c>
      <c r="H6798" t="s">
        <v>208</v>
      </c>
      <c r="I6798" t="s">
        <v>209</v>
      </c>
      <c r="J6798" s="2">
        <v>95</v>
      </c>
      <c r="L6798" s="2">
        <v>95</v>
      </c>
    </row>
    <row r="6799" spans="1:12" hidden="1" x14ac:dyDescent="0.3">
      <c r="A6799" t="s">
        <v>15</v>
      </c>
      <c r="B6799" t="s">
        <v>656</v>
      </c>
      <c r="C6799" t="s">
        <v>17</v>
      </c>
      <c r="D6799" t="s">
        <v>17</v>
      </c>
      <c r="E6799" t="s">
        <v>17</v>
      </c>
      <c r="F6799" t="s">
        <v>165</v>
      </c>
      <c r="G6799" t="s">
        <v>21</v>
      </c>
      <c r="H6799" t="s">
        <v>216</v>
      </c>
      <c r="I6799" t="s">
        <v>217</v>
      </c>
      <c r="J6799" s="2">
        <v>35</v>
      </c>
      <c r="L6799" s="2">
        <v>35</v>
      </c>
    </row>
    <row r="6800" spans="1:12" hidden="1" x14ac:dyDescent="0.3">
      <c r="A6800" t="s">
        <v>15</v>
      </c>
      <c r="B6800" t="s">
        <v>656</v>
      </c>
      <c r="C6800" t="s">
        <v>17</v>
      </c>
      <c r="D6800" t="s">
        <v>17</v>
      </c>
      <c r="E6800" t="s">
        <v>17</v>
      </c>
      <c r="F6800" t="s">
        <v>165</v>
      </c>
      <c r="G6800" t="s">
        <v>21</v>
      </c>
      <c r="H6800" t="s">
        <v>226</v>
      </c>
      <c r="I6800" t="s">
        <v>227</v>
      </c>
      <c r="J6800" s="2">
        <v>105</v>
      </c>
      <c r="L6800" s="2">
        <v>105</v>
      </c>
    </row>
    <row r="6801" spans="1:12" hidden="1" x14ac:dyDescent="0.3">
      <c r="A6801" t="s">
        <v>15</v>
      </c>
      <c r="B6801" t="s">
        <v>656</v>
      </c>
      <c r="C6801" t="s">
        <v>17</v>
      </c>
      <c r="D6801" t="s">
        <v>17</v>
      </c>
      <c r="E6801" t="s">
        <v>17</v>
      </c>
      <c r="F6801" t="s">
        <v>165</v>
      </c>
      <c r="G6801" t="s">
        <v>21</v>
      </c>
      <c r="H6801" t="s">
        <v>228</v>
      </c>
      <c r="I6801" t="s">
        <v>229</v>
      </c>
      <c r="J6801" s="2">
        <v>75</v>
      </c>
      <c r="L6801" s="2">
        <v>75</v>
      </c>
    </row>
    <row r="6802" spans="1:12" hidden="1" x14ac:dyDescent="0.3">
      <c r="A6802" t="s">
        <v>15</v>
      </c>
      <c r="B6802" t="s">
        <v>656</v>
      </c>
      <c r="C6802" t="s">
        <v>17</v>
      </c>
      <c r="D6802" t="s">
        <v>17</v>
      </c>
      <c r="E6802" t="s">
        <v>17</v>
      </c>
      <c r="F6802" t="s">
        <v>165</v>
      </c>
      <c r="G6802" t="s">
        <v>21</v>
      </c>
      <c r="H6802" t="s">
        <v>232</v>
      </c>
      <c r="I6802" t="s">
        <v>233</v>
      </c>
      <c r="J6802" s="2">
        <v>165</v>
      </c>
      <c r="L6802" s="2">
        <v>165</v>
      </c>
    </row>
    <row r="6803" spans="1:12" hidden="1" x14ac:dyDescent="0.3">
      <c r="A6803" t="s">
        <v>15</v>
      </c>
      <c r="B6803" t="s">
        <v>656</v>
      </c>
      <c r="C6803" t="s">
        <v>17</v>
      </c>
      <c r="D6803" t="s">
        <v>17</v>
      </c>
      <c r="E6803" t="s">
        <v>17</v>
      </c>
      <c r="F6803" t="s">
        <v>165</v>
      </c>
      <c r="G6803" t="s">
        <v>21</v>
      </c>
      <c r="H6803" t="s">
        <v>238</v>
      </c>
      <c r="I6803" t="s">
        <v>239</v>
      </c>
      <c r="J6803" s="2">
        <v>135</v>
      </c>
      <c r="L6803" s="2">
        <v>135</v>
      </c>
    </row>
    <row r="6804" spans="1:12" hidden="1" x14ac:dyDescent="0.3">
      <c r="A6804" t="s">
        <v>15</v>
      </c>
      <c r="B6804" t="s">
        <v>656</v>
      </c>
      <c r="C6804" t="s">
        <v>17</v>
      </c>
      <c r="D6804" t="s">
        <v>17</v>
      </c>
      <c r="E6804" t="s">
        <v>17</v>
      </c>
      <c r="F6804" t="s">
        <v>165</v>
      </c>
      <c r="G6804" t="s">
        <v>21</v>
      </c>
      <c r="H6804" t="s">
        <v>240</v>
      </c>
      <c r="I6804" t="s">
        <v>241</v>
      </c>
      <c r="J6804" s="2">
        <v>20</v>
      </c>
      <c r="L6804" s="2">
        <v>20</v>
      </c>
    </row>
    <row r="6805" spans="1:12" hidden="1" x14ac:dyDescent="0.3">
      <c r="A6805" t="s">
        <v>15</v>
      </c>
      <c r="B6805" t="s">
        <v>656</v>
      </c>
      <c r="C6805" t="s">
        <v>17</v>
      </c>
      <c r="D6805" t="s">
        <v>17</v>
      </c>
      <c r="E6805" t="s">
        <v>17</v>
      </c>
      <c r="F6805" t="s">
        <v>165</v>
      </c>
      <c r="G6805" t="s">
        <v>21</v>
      </c>
      <c r="H6805" t="s">
        <v>244</v>
      </c>
      <c r="I6805" t="s">
        <v>245</v>
      </c>
      <c r="J6805" s="2">
        <v>25</v>
      </c>
      <c r="L6805" s="2">
        <v>25</v>
      </c>
    </row>
    <row r="6806" spans="1:12" hidden="1" x14ac:dyDescent="0.3">
      <c r="A6806" t="s">
        <v>15</v>
      </c>
      <c r="B6806" t="s">
        <v>656</v>
      </c>
      <c r="C6806" t="s">
        <v>17</v>
      </c>
      <c r="D6806" t="s">
        <v>17</v>
      </c>
      <c r="E6806" t="s">
        <v>17</v>
      </c>
      <c r="F6806" t="s">
        <v>165</v>
      </c>
      <c r="G6806" t="s">
        <v>21</v>
      </c>
      <c r="H6806" t="s">
        <v>248</v>
      </c>
      <c r="I6806" t="s">
        <v>249</v>
      </c>
      <c r="J6806" s="2">
        <v>160</v>
      </c>
      <c r="L6806" s="2">
        <v>160</v>
      </c>
    </row>
    <row r="6807" spans="1:12" hidden="1" x14ac:dyDescent="0.3">
      <c r="A6807" t="s">
        <v>15</v>
      </c>
      <c r="B6807" t="s">
        <v>656</v>
      </c>
      <c r="C6807" t="s">
        <v>17</v>
      </c>
      <c r="D6807" t="s">
        <v>17</v>
      </c>
      <c r="E6807" t="s">
        <v>17</v>
      </c>
      <c r="F6807" t="s">
        <v>165</v>
      </c>
      <c r="G6807" t="s">
        <v>21</v>
      </c>
      <c r="H6807" t="s">
        <v>250</v>
      </c>
      <c r="I6807" t="s">
        <v>251</v>
      </c>
      <c r="J6807" s="2">
        <v>40</v>
      </c>
      <c r="L6807" s="2">
        <v>40</v>
      </c>
    </row>
    <row r="6808" spans="1:12" hidden="1" x14ac:dyDescent="0.3">
      <c r="A6808" t="s">
        <v>15</v>
      </c>
      <c r="B6808" t="s">
        <v>656</v>
      </c>
      <c r="C6808" t="s">
        <v>17</v>
      </c>
      <c r="D6808" t="s">
        <v>17</v>
      </c>
      <c r="E6808" t="s">
        <v>17</v>
      </c>
      <c r="F6808" t="s">
        <v>165</v>
      </c>
      <c r="G6808" t="s">
        <v>21</v>
      </c>
      <c r="H6808" t="s">
        <v>258</v>
      </c>
      <c r="I6808" t="s">
        <v>259</v>
      </c>
      <c r="J6808" s="2">
        <v>75</v>
      </c>
      <c r="L6808" s="2">
        <v>75</v>
      </c>
    </row>
    <row r="6809" spans="1:12" hidden="1" x14ac:dyDescent="0.3">
      <c r="A6809" t="s">
        <v>15</v>
      </c>
      <c r="B6809" t="s">
        <v>656</v>
      </c>
      <c r="C6809" t="s">
        <v>17</v>
      </c>
      <c r="D6809" t="s">
        <v>17</v>
      </c>
      <c r="E6809" t="s">
        <v>17</v>
      </c>
      <c r="F6809" t="s">
        <v>165</v>
      </c>
      <c r="G6809" t="s">
        <v>21</v>
      </c>
      <c r="H6809" t="s">
        <v>260</v>
      </c>
      <c r="I6809" t="s">
        <v>261</v>
      </c>
    </row>
    <row r="6810" spans="1:12" hidden="1" x14ac:dyDescent="0.3">
      <c r="A6810" t="s">
        <v>15</v>
      </c>
      <c r="B6810" t="s">
        <v>656</v>
      </c>
      <c r="C6810" t="s">
        <v>17</v>
      </c>
      <c r="D6810" t="s">
        <v>17</v>
      </c>
      <c r="E6810" t="s">
        <v>17</v>
      </c>
      <c r="F6810" t="s">
        <v>165</v>
      </c>
      <c r="G6810" t="s">
        <v>21</v>
      </c>
      <c r="H6810" t="s">
        <v>264</v>
      </c>
      <c r="I6810" t="s">
        <v>265</v>
      </c>
      <c r="J6810" s="2">
        <v>60</v>
      </c>
      <c r="L6810" s="2">
        <v>60</v>
      </c>
    </row>
    <row r="6811" spans="1:12" hidden="1" x14ac:dyDescent="0.3">
      <c r="A6811" t="s">
        <v>15</v>
      </c>
      <c r="B6811" t="s">
        <v>656</v>
      </c>
      <c r="C6811" t="s">
        <v>17</v>
      </c>
      <c r="D6811" t="s">
        <v>17</v>
      </c>
      <c r="E6811" t="s">
        <v>17</v>
      </c>
      <c r="F6811" t="s">
        <v>165</v>
      </c>
      <c r="G6811" t="s">
        <v>21</v>
      </c>
      <c r="H6811" t="s">
        <v>266</v>
      </c>
      <c r="I6811" t="s">
        <v>267</v>
      </c>
      <c r="J6811" s="2">
        <v>630</v>
      </c>
      <c r="L6811" s="2">
        <v>630</v>
      </c>
    </row>
    <row r="6812" spans="1:12" hidden="1" x14ac:dyDescent="0.3">
      <c r="A6812" t="s">
        <v>15</v>
      </c>
      <c r="B6812" t="s">
        <v>656</v>
      </c>
      <c r="C6812" t="s">
        <v>17</v>
      </c>
      <c r="D6812" t="s">
        <v>17</v>
      </c>
      <c r="E6812" t="s">
        <v>17</v>
      </c>
      <c r="F6812" t="s">
        <v>165</v>
      </c>
      <c r="G6812" t="s">
        <v>21</v>
      </c>
      <c r="H6812" t="s">
        <v>270</v>
      </c>
      <c r="I6812" t="s">
        <v>271</v>
      </c>
      <c r="J6812" s="2">
        <v>45</v>
      </c>
      <c r="L6812" s="2">
        <v>45</v>
      </c>
    </row>
    <row r="6813" spans="1:12" hidden="1" x14ac:dyDescent="0.3">
      <c r="A6813" t="s">
        <v>15</v>
      </c>
      <c r="B6813" t="s">
        <v>656</v>
      </c>
      <c r="C6813" t="s">
        <v>17</v>
      </c>
      <c r="D6813" t="s">
        <v>17</v>
      </c>
      <c r="E6813" t="s">
        <v>17</v>
      </c>
      <c r="F6813" t="s">
        <v>165</v>
      </c>
      <c r="G6813" t="s">
        <v>21</v>
      </c>
      <c r="H6813" t="s">
        <v>272</v>
      </c>
      <c r="I6813" t="s">
        <v>273</v>
      </c>
    </row>
    <row r="6814" spans="1:12" hidden="1" x14ac:dyDescent="0.3">
      <c r="A6814" t="s">
        <v>15</v>
      </c>
      <c r="B6814" t="s">
        <v>656</v>
      </c>
      <c r="C6814" t="s">
        <v>17</v>
      </c>
      <c r="D6814" t="s">
        <v>17</v>
      </c>
      <c r="E6814" t="s">
        <v>17</v>
      </c>
      <c r="F6814" t="s">
        <v>165</v>
      </c>
      <c r="G6814" t="s">
        <v>21</v>
      </c>
      <c r="H6814" t="s">
        <v>274</v>
      </c>
      <c r="I6814" t="s">
        <v>275</v>
      </c>
    </row>
    <row r="6815" spans="1:12" hidden="1" x14ac:dyDescent="0.3">
      <c r="A6815" t="s">
        <v>15</v>
      </c>
      <c r="B6815" t="s">
        <v>656</v>
      </c>
      <c r="C6815" t="s">
        <v>17</v>
      </c>
      <c r="D6815" t="s">
        <v>17</v>
      </c>
      <c r="E6815" t="s">
        <v>17</v>
      </c>
      <c r="F6815" t="s">
        <v>165</v>
      </c>
      <c r="G6815" t="s">
        <v>21</v>
      </c>
      <c r="H6815" t="s">
        <v>282</v>
      </c>
      <c r="I6815" t="s">
        <v>283</v>
      </c>
      <c r="J6815" s="2">
        <v>35</v>
      </c>
      <c r="L6815" s="2">
        <v>35</v>
      </c>
    </row>
    <row r="6816" spans="1:12" hidden="1" x14ac:dyDescent="0.3">
      <c r="A6816" t="s">
        <v>15</v>
      </c>
      <c r="B6816" t="s">
        <v>656</v>
      </c>
      <c r="C6816" t="s">
        <v>17</v>
      </c>
      <c r="D6816" t="s">
        <v>17</v>
      </c>
      <c r="E6816" t="s">
        <v>17</v>
      </c>
      <c r="F6816" t="s">
        <v>165</v>
      </c>
      <c r="G6816" t="s">
        <v>21</v>
      </c>
      <c r="H6816" t="s">
        <v>286</v>
      </c>
      <c r="I6816" t="s">
        <v>287</v>
      </c>
      <c r="J6816" s="2">
        <v>170</v>
      </c>
      <c r="L6816" s="2">
        <v>170</v>
      </c>
    </row>
    <row r="6817" spans="1:12" hidden="1" x14ac:dyDescent="0.3">
      <c r="A6817" t="s">
        <v>15</v>
      </c>
      <c r="B6817" t="s">
        <v>656</v>
      </c>
      <c r="C6817" t="s">
        <v>17</v>
      </c>
      <c r="D6817" t="s">
        <v>17</v>
      </c>
      <c r="E6817" t="s">
        <v>17</v>
      </c>
      <c r="F6817" t="s">
        <v>165</v>
      </c>
      <c r="G6817" t="s">
        <v>21</v>
      </c>
      <c r="H6817" t="s">
        <v>288</v>
      </c>
      <c r="I6817" t="s">
        <v>289</v>
      </c>
      <c r="J6817" s="2">
        <v>220</v>
      </c>
      <c r="L6817" s="2">
        <v>220</v>
      </c>
    </row>
    <row r="6818" spans="1:12" hidden="1" x14ac:dyDescent="0.3">
      <c r="A6818" t="s">
        <v>15</v>
      </c>
      <c r="B6818" t="s">
        <v>656</v>
      </c>
      <c r="C6818" t="s">
        <v>17</v>
      </c>
      <c r="D6818" t="s">
        <v>17</v>
      </c>
      <c r="E6818" t="s">
        <v>17</v>
      </c>
      <c r="F6818" t="s">
        <v>165</v>
      </c>
      <c r="G6818" t="s">
        <v>21</v>
      </c>
      <c r="H6818" t="s">
        <v>290</v>
      </c>
      <c r="I6818" t="s">
        <v>291</v>
      </c>
      <c r="J6818" s="2">
        <v>25</v>
      </c>
      <c r="L6818" s="2">
        <v>25</v>
      </c>
    </row>
    <row r="6819" spans="1:12" hidden="1" x14ac:dyDescent="0.3">
      <c r="A6819" t="s">
        <v>15</v>
      </c>
      <c r="B6819" t="s">
        <v>656</v>
      </c>
      <c r="C6819" t="s">
        <v>17</v>
      </c>
      <c r="D6819" t="s">
        <v>17</v>
      </c>
      <c r="E6819" t="s">
        <v>17</v>
      </c>
      <c r="F6819" t="s">
        <v>165</v>
      </c>
      <c r="G6819" t="s">
        <v>21</v>
      </c>
      <c r="H6819" t="s">
        <v>292</v>
      </c>
      <c r="I6819" t="s">
        <v>293</v>
      </c>
      <c r="J6819" s="2">
        <v>100</v>
      </c>
      <c r="L6819" s="2">
        <v>100</v>
      </c>
    </row>
    <row r="6820" spans="1:12" hidden="1" x14ac:dyDescent="0.3">
      <c r="A6820" t="s">
        <v>15</v>
      </c>
      <c r="B6820" t="s">
        <v>656</v>
      </c>
      <c r="C6820" t="s">
        <v>17</v>
      </c>
      <c r="D6820" t="s">
        <v>17</v>
      </c>
      <c r="E6820" t="s">
        <v>17</v>
      </c>
      <c r="F6820" t="s">
        <v>165</v>
      </c>
      <c r="G6820" t="s">
        <v>21</v>
      </c>
      <c r="H6820" t="s">
        <v>296</v>
      </c>
      <c r="I6820" t="s">
        <v>297</v>
      </c>
      <c r="J6820" s="2">
        <v>55</v>
      </c>
      <c r="L6820" s="2">
        <v>55</v>
      </c>
    </row>
    <row r="6821" spans="1:12" hidden="1" x14ac:dyDescent="0.3">
      <c r="A6821" t="s">
        <v>15</v>
      </c>
      <c r="B6821" t="s">
        <v>656</v>
      </c>
      <c r="C6821" t="s">
        <v>17</v>
      </c>
      <c r="D6821" t="s">
        <v>17</v>
      </c>
      <c r="E6821" t="s">
        <v>17</v>
      </c>
      <c r="F6821" t="s">
        <v>165</v>
      </c>
      <c r="G6821" t="s">
        <v>21</v>
      </c>
      <c r="H6821" t="s">
        <v>298</v>
      </c>
      <c r="I6821" t="s">
        <v>299</v>
      </c>
      <c r="J6821" s="2">
        <v>70</v>
      </c>
      <c r="L6821" s="2">
        <v>70</v>
      </c>
    </row>
    <row r="6822" spans="1:12" hidden="1" x14ac:dyDescent="0.3">
      <c r="A6822" t="s">
        <v>15</v>
      </c>
      <c r="B6822" t="s">
        <v>656</v>
      </c>
      <c r="C6822" t="s">
        <v>17</v>
      </c>
      <c r="D6822" t="s">
        <v>17</v>
      </c>
      <c r="E6822" t="s">
        <v>17</v>
      </c>
      <c r="F6822" t="s">
        <v>165</v>
      </c>
      <c r="G6822" t="s">
        <v>21</v>
      </c>
      <c r="H6822" t="s">
        <v>300</v>
      </c>
      <c r="I6822" t="s">
        <v>301</v>
      </c>
    </row>
    <row r="6823" spans="1:12" hidden="1" x14ac:dyDescent="0.3">
      <c r="A6823" t="s">
        <v>15</v>
      </c>
      <c r="B6823" t="s">
        <v>656</v>
      </c>
      <c r="C6823" t="s">
        <v>17</v>
      </c>
      <c r="D6823" t="s">
        <v>17</v>
      </c>
      <c r="E6823" t="s">
        <v>17</v>
      </c>
      <c r="F6823" t="s">
        <v>165</v>
      </c>
      <c r="G6823" t="s">
        <v>21</v>
      </c>
      <c r="H6823" t="s">
        <v>304</v>
      </c>
      <c r="I6823" t="s">
        <v>305</v>
      </c>
      <c r="J6823" s="2">
        <v>200</v>
      </c>
      <c r="L6823" s="2">
        <v>200</v>
      </c>
    </row>
    <row r="6824" spans="1:12" hidden="1" x14ac:dyDescent="0.3">
      <c r="A6824" t="s">
        <v>15</v>
      </c>
      <c r="B6824" t="s">
        <v>656</v>
      </c>
      <c r="C6824" t="s">
        <v>17</v>
      </c>
      <c r="D6824" t="s">
        <v>17</v>
      </c>
      <c r="E6824" t="s">
        <v>17</v>
      </c>
      <c r="F6824" t="s">
        <v>165</v>
      </c>
      <c r="G6824" t="s">
        <v>21</v>
      </c>
      <c r="H6824" t="s">
        <v>306</v>
      </c>
      <c r="I6824" t="s">
        <v>307</v>
      </c>
      <c r="J6824" s="2">
        <v>115</v>
      </c>
      <c r="L6824" s="2">
        <v>115</v>
      </c>
    </row>
    <row r="6825" spans="1:12" hidden="1" x14ac:dyDescent="0.3">
      <c r="A6825" t="s">
        <v>15</v>
      </c>
      <c r="B6825" t="s">
        <v>656</v>
      </c>
      <c r="C6825" t="s">
        <v>17</v>
      </c>
      <c r="D6825" t="s">
        <v>17</v>
      </c>
      <c r="E6825" t="s">
        <v>17</v>
      </c>
      <c r="F6825" t="s">
        <v>165</v>
      </c>
      <c r="G6825" t="s">
        <v>21</v>
      </c>
      <c r="H6825" t="s">
        <v>308</v>
      </c>
      <c r="I6825" t="s">
        <v>309</v>
      </c>
      <c r="J6825" s="2">
        <v>50</v>
      </c>
      <c r="L6825" s="2">
        <v>50</v>
      </c>
    </row>
    <row r="6826" spans="1:12" hidden="1" x14ac:dyDescent="0.3">
      <c r="A6826" t="s">
        <v>15</v>
      </c>
      <c r="B6826" t="s">
        <v>656</v>
      </c>
      <c r="C6826" t="s">
        <v>17</v>
      </c>
      <c r="D6826" t="s">
        <v>17</v>
      </c>
      <c r="E6826" t="s">
        <v>17</v>
      </c>
      <c r="F6826" t="s">
        <v>165</v>
      </c>
      <c r="G6826" t="s">
        <v>21</v>
      </c>
      <c r="H6826" t="s">
        <v>310</v>
      </c>
      <c r="I6826" t="s">
        <v>311</v>
      </c>
    </row>
    <row r="6827" spans="1:12" hidden="1" x14ac:dyDescent="0.3">
      <c r="A6827" t="s">
        <v>15</v>
      </c>
      <c r="B6827" t="s">
        <v>656</v>
      </c>
      <c r="C6827" t="s">
        <v>17</v>
      </c>
      <c r="D6827" t="s">
        <v>17</v>
      </c>
      <c r="E6827" t="s">
        <v>17</v>
      </c>
      <c r="F6827" t="s">
        <v>165</v>
      </c>
      <c r="G6827" t="s">
        <v>21</v>
      </c>
      <c r="H6827" t="s">
        <v>312</v>
      </c>
      <c r="I6827" t="s">
        <v>313</v>
      </c>
      <c r="J6827" s="2">
        <v>120</v>
      </c>
      <c r="L6827" s="2">
        <v>120</v>
      </c>
    </row>
    <row r="6828" spans="1:12" hidden="1" x14ac:dyDescent="0.3">
      <c r="A6828" t="s">
        <v>15</v>
      </c>
      <c r="B6828" t="s">
        <v>656</v>
      </c>
      <c r="C6828" t="s">
        <v>17</v>
      </c>
      <c r="D6828" t="s">
        <v>17</v>
      </c>
      <c r="E6828" t="s">
        <v>17</v>
      </c>
      <c r="F6828" t="s">
        <v>165</v>
      </c>
      <c r="G6828" t="s">
        <v>21</v>
      </c>
      <c r="H6828" t="s">
        <v>314</v>
      </c>
      <c r="I6828" t="s">
        <v>315</v>
      </c>
      <c r="J6828" s="2">
        <v>355</v>
      </c>
      <c r="L6828" s="2">
        <v>355</v>
      </c>
    </row>
    <row r="6829" spans="1:12" hidden="1" x14ac:dyDescent="0.3">
      <c r="A6829" t="s">
        <v>15</v>
      </c>
      <c r="B6829" t="s">
        <v>656</v>
      </c>
      <c r="C6829" t="s">
        <v>17</v>
      </c>
      <c r="D6829" t="s">
        <v>17</v>
      </c>
      <c r="E6829" t="s">
        <v>17</v>
      </c>
      <c r="F6829" t="s">
        <v>165</v>
      </c>
      <c r="G6829" t="s">
        <v>21</v>
      </c>
      <c r="H6829" t="s">
        <v>316</v>
      </c>
      <c r="I6829" t="s">
        <v>317</v>
      </c>
      <c r="J6829" s="2">
        <v>160</v>
      </c>
      <c r="L6829" s="2">
        <v>160</v>
      </c>
    </row>
    <row r="6830" spans="1:12" hidden="1" x14ac:dyDescent="0.3">
      <c r="A6830" t="s">
        <v>15</v>
      </c>
      <c r="B6830" t="s">
        <v>656</v>
      </c>
      <c r="C6830" t="s">
        <v>17</v>
      </c>
      <c r="D6830" t="s">
        <v>17</v>
      </c>
      <c r="E6830" t="s">
        <v>17</v>
      </c>
      <c r="F6830" t="s">
        <v>165</v>
      </c>
      <c r="G6830" t="s">
        <v>21</v>
      </c>
      <c r="H6830" t="s">
        <v>318</v>
      </c>
      <c r="I6830" t="s">
        <v>319</v>
      </c>
      <c r="J6830" s="2">
        <v>170</v>
      </c>
      <c r="L6830" s="2">
        <v>170</v>
      </c>
    </row>
    <row r="6831" spans="1:12" hidden="1" x14ac:dyDescent="0.3">
      <c r="A6831" t="s">
        <v>15</v>
      </c>
      <c r="B6831" t="s">
        <v>656</v>
      </c>
      <c r="C6831" t="s">
        <v>17</v>
      </c>
      <c r="D6831" t="s">
        <v>17</v>
      </c>
      <c r="E6831" t="s">
        <v>17</v>
      </c>
      <c r="F6831" t="s">
        <v>165</v>
      </c>
      <c r="G6831" t="s">
        <v>21</v>
      </c>
      <c r="H6831" t="s">
        <v>322</v>
      </c>
      <c r="I6831" t="s">
        <v>323</v>
      </c>
      <c r="J6831" s="2">
        <v>25</v>
      </c>
      <c r="L6831" s="2">
        <v>25</v>
      </c>
    </row>
    <row r="6832" spans="1:12" hidden="1" x14ac:dyDescent="0.3">
      <c r="A6832" t="s">
        <v>15</v>
      </c>
      <c r="B6832" t="s">
        <v>656</v>
      </c>
      <c r="C6832" t="s">
        <v>17</v>
      </c>
      <c r="D6832" t="s">
        <v>17</v>
      </c>
      <c r="E6832" t="s">
        <v>17</v>
      </c>
      <c r="F6832" t="s">
        <v>165</v>
      </c>
      <c r="G6832" t="s">
        <v>21</v>
      </c>
      <c r="H6832" t="s">
        <v>324</v>
      </c>
      <c r="I6832" t="s">
        <v>325</v>
      </c>
      <c r="J6832" s="2">
        <v>5</v>
      </c>
      <c r="L6832" s="2">
        <v>5</v>
      </c>
    </row>
    <row r="6833" spans="1:15" hidden="1" x14ac:dyDescent="0.3">
      <c r="A6833" t="s">
        <v>15</v>
      </c>
      <c r="B6833" t="s">
        <v>656</v>
      </c>
      <c r="C6833" t="s">
        <v>17</v>
      </c>
      <c r="D6833" t="s">
        <v>17</v>
      </c>
      <c r="E6833" t="s">
        <v>17</v>
      </c>
      <c r="F6833" t="s">
        <v>165</v>
      </c>
      <c r="G6833" t="s">
        <v>21</v>
      </c>
      <c r="H6833" t="s">
        <v>328</v>
      </c>
      <c r="I6833" t="s">
        <v>329</v>
      </c>
      <c r="J6833" s="2">
        <v>70</v>
      </c>
      <c r="L6833" s="2">
        <v>70</v>
      </c>
    </row>
    <row r="6834" spans="1:15" hidden="1" x14ac:dyDescent="0.3">
      <c r="A6834" t="s">
        <v>15</v>
      </c>
      <c r="B6834" t="s">
        <v>656</v>
      </c>
      <c r="C6834" t="s">
        <v>17</v>
      </c>
      <c r="D6834" t="s">
        <v>17</v>
      </c>
      <c r="E6834" t="s">
        <v>17</v>
      </c>
      <c r="F6834" t="s">
        <v>165</v>
      </c>
      <c r="G6834" t="s">
        <v>21</v>
      </c>
      <c r="H6834" t="s">
        <v>330</v>
      </c>
      <c r="I6834" t="s">
        <v>331</v>
      </c>
      <c r="J6834" s="2">
        <v>180</v>
      </c>
      <c r="L6834" s="2">
        <v>180</v>
      </c>
    </row>
    <row r="6835" spans="1:15" hidden="1" x14ac:dyDescent="0.3">
      <c r="A6835" t="s">
        <v>15</v>
      </c>
      <c r="B6835" t="s">
        <v>656</v>
      </c>
      <c r="C6835" t="s">
        <v>17</v>
      </c>
      <c r="D6835" t="s">
        <v>17</v>
      </c>
      <c r="E6835" t="s">
        <v>17</v>
      </c>
      <c r="F6835" t="s">
        <v>165</v>
      </c>
      <c r="G6835" t="s">
        <v>21</v>
      </c>
      <c r="H6835" t="s">
        <v>332</v>
      </c>
      <c r="I6835" t="s">
        <v>333</v>
      </c>
      <c r="J6835" s="2">
        <v>165</v>
      </c>
      <c r="L6835" s="2">
        <v>165</v>
      </c>
    </row>
    <row r="6836" spans="1:15" hidden="1" x14ac:dyDescent="0.3">
      <c r="A6836" t="s">
        <v>15</v>
      </c>
      <c r="B6836" t="s">
        <v>656</v>
      </c>
      <c r="C6836" t="s">
        <v>17</v>
      </c>
      <c r="D6836" t="s">
        <v>17</v>
      </c>
      <c r="E6836" t="s">
        <v>17</v>
      </c>
      <c r="F6836" t="s">
        <v>165</v>
      </c>
      <c r="G6836" t="s">
        <v>21</v>
      </c>
      <c r="H6836" t="s">
        <v>334</v>
      </c>
      <c r="I6836" t="s">
        <v>335</v>
      </c>
      <c r="J6836" s="2">
        <v>55</v>
      </c>
      <c r="L6836" s="2">
        <v>55</v>
      </c>
    </row>
    <row r="6837" spans="1:15" hidden="1" x14ac:dyDescent="0.3">
      <c r="A6837" t="s">
        <v>15</v>
      </c>
      <c r="B6837" t="s">
        <v>656</v>
      </c>
      <c r="C6837" t="s">
        <v>17</v>
      </c>
      <c r="D6837" t="s">
        <v>17</v>
      </c>
      <c r="E6837" t="s">
        <v>17</v>
      </c>
      <c r="F6837" t="s">
        <v>165</v>
      </c>
      <c r="G6837" t="s">
        <v>21</v>
      </c>
      <c r="H6837" t="s">
        <v>336</v>
      </c>
      <c r="I6837" t="s">
        <v>337</v>
      </c>
    </row>
    <row r="6838" spans="1:15" hidden="1" x14ac:dyDescent="0.3">
      <c r="A6838" t="s">
        <v>15</v>
      </c>
      <c r="B6838" t="s">
        <v>656</v>
      </c>
      <c r="C6838" t="s">
        <v>17</v>
      </c>
      <c r="D6838" t="s">
        <v>17</v>
      </c>
      <c r="E6838" t="s">
        <v>17</v>
      </c>
      <c r="F6838" t="s">
        <v>165</v>
      </c>
      <c r="G6838" t="s">
        <v>21</v>
      </c>
      <c r="H6838" t="s">
        <v>338</v>
      </c>
      <c r="I6838" t="s">
        <v>339</v>
      </c>
    </row>
    <row r="6839" spans="1:15" hidden="1" x14ac:dyDescent="0.3">
      <c r="A6839" t="s">
        <v>15</v>
      </c>
      <c r="B6839" t="s">
        <v>656</v>
      </c>
      <c r="C6839" t="s">
        <v>17</v>
      </c>
      <c r="D6839" t="s">
        <v>17</v>
      </c>
      <c r="E6839" t="s">
        <v>17</v>
      </c>
      <c r="F6839" t="s">
        <v>165</v>
      </c>
      <c r="G6839" t="s">
        <v>21</v>
      </c>
      <c r="H6839" t="s">
        <v>340</v>
      </c>
      <c r="I6839" t="s">
        <v>341</v>
      </c>
      <c r="J6839" s="2">
        <v>45</v>
      </c>
      <c r="L6839" s="2">
        <v>45</v>
      </c>
    </row>
    <row r="6840" spans="1:15" hidden="1" x14ac:dyDescent="0.3">
      <c r="A6840" t="s">
        <v>15</v>
      </c>
      <c r="B6840" t="s">
        <v>656</v>
      </c>
      <c r="C6840" t="s">
        <v>17</v>
      </c>
      <c r="D6840" t="s">
        <v>17</v>
      </c>
      <c r="E6840" t="s">
        <v>17</v>
      </c>
      <c r="F6840" t="s">
        <v>165</v>
      </c>
      <c r="G6840" t="s">
        <v>21</v>
      </c>
      <c r="H6840" t="s">
        <v>640</v>
      </c>
      <c r="I6840" t="s">
        <v>641</v>
      </c>
    </row>
    <row r="6841" spans="1:15" hidden="1" x14ac:dyDescent="0.3">
      <c r="A6841" t="s">
        <v>15</v>
      </c>
      <c r="B6841" t="s">
        <v>656</v>
      </c>
      <c r="C6841" t="s">
        <v>17</v>
      </c>
      <c r="D6841" t="s">
        <v>17</v>
      </c>
      <c r="E6841" t="s">
        <v>17</v>
      </c>
      <c r="F6841" t="s">
        <v>165</v>
      </c>
      <c r="G6841" t="s">
        <v>21</v>
      </c>
      <c r="H6841" t="s">
        <v>346</v>
      </c>
      <c r="I6841" t="s">
        <v>347</v>
      </c>
      <c r="J6841" s="2">
        <v>45</v>
      </c>
      <c r="L6841" s="2">
        <v>45</v>
      </c>
    </row>
    <row r="6842" spans="1:15" hidden="1" x14ac:dyDescent="0.3">
      <c r="A6842" t="s">
        <v>15</v>
      </c>
      <c r="B6842" t="s">
        <v>656</v>
      </c>
      <c r="C6842" t="s">
        <v>17</v>
      </c>
      <c r="D6842" t="s">
        <v>17</v>
      </c>
      <c r="E6842" t="s">
        <v>17</v>
      </c>
      <c r="F6842" t="s">
        <v>165</v>
      </c>
      <c r="G6842" t="s">
        <v>21</v>
      </c>
      <c r="H6842" t="s">
        <v>348</v>
      </c>
      <c r="I6842" t="s">
        <v>349</v>
      </c>
    </row>
    <row r="6843" spans="1:15" hidden="1" x14ac:dyDescent="0.3">
      <c r="A6843" t="s">
        <v>15</v>
      </c>
      <c r="B6843" t="s">
        <v>656</v>
      </c>
      <c r="C6843" t="s">
        <v>17</v>
      </c>
      <c r="D6843" t="s">
        <v>17</v>
      </c>
      <c r="E6843" t="s">
        <v>17</v>
      </c>
      <c r="F6843" t="s">
        <v>165</v>
      </c>
      <c r="G6843" t="s">
        <v>21</v>
      </c>
      <c r="H6843" t="s">
        <v>350</v>
      </c>
      <c r="I6843" t="s">
        <v>351</v>
      </c>
      <c r="J6843" s="2">
        <v>100</v>
      </c>
      <c r="L6843" s="2">
        <v>100</v>
      </c>
    </row>
    <row r="6844" spans="1:15" hidden="1" x14ac:dyDescent="0.3">
      <c r="A6844" t="s">
        <v>15</v>
      </c>
      <c r="B6844" t="s">
        <v>656</v>
      </c>
      <c r="C6844" t="s">
        <v>17</v>
      </c>
      <c r="D6844" t="s">
        <v>17</v>
      </c>
      <c r="E6844" t="s">
        <v>17</v>
      </c>
      <c r="F6844" t="s">
        <v>165</v>
      </c>
      <c r="G6844" t="s">
        <v>21</v>
      </c>
      <c r="H6844" t="s">
        <v>352</v>
      </c>
      <c r="I6844" t="s">
        <v>353</v>
      </c>
      <c r="J6844" s="2">
        <v>40</v>
      </c>
      <c r="L6844" s="2">
        <v>40</v>
      </c>
    </row>
    <row r="6845" spans="1:15" hidden="1" x14ac:dyDescent="0.3">
      <c r="A6845" t="s">
        <v>15</v>
      </c>
      <c r="B6845" t="s">
        <v>656</v>
      </c>
      <c r="C6845" t="s">
        <v>17</v>
      </c>
      <c r="D6845" t="s">
        <v>567</v>
      </c>
      <c r="E6845" t="s">
        <v>568</v>
      </c>
      <c r="F6845" t="s">
        <v>20</v>
      </c>
      <c r="G6845" t="s">
        <v>21</v>
      </c>
      <c r="H6845" t="s">
        <v>22</v>
      </c>
      <c r="I6845" t="s">
        <v>23</v>
      </c>
      <c r="J6845" s="2">
        <v>423</v>
      </c>
      <c r="K6845" s="2">
        <v>0</v>
      </c>
      <c r="L6845" s="2">
        <v>423</v>
      </c>
      <c r="M6845" s="2">
        <v>28.8</v>
      </c>
      <c r="N6845" s="3">
        <v>30.3</v>
      </c>
      <c r="O6845" s="3">
        <v>3.8</v>
      </c>
    </row>
    <row r="6846" spans="1:15" hidden="1" x14ac:dyDescent="0.3">
      <c r="A6846" t="s">
        <v>15</v>
      </c>
      <c r="B6846" t="s">
        <v>656</v>
      </c>
      <c r="C6846" t="s">
        <v>17</v>
      </c>
      <c r="D6846" t="s">
        <v>567</v>
      </c>
      <c r="E6846" t="s">
        <v>17</v>
      </c>
      <c r="F6846" t="s">
        <v>20</v>
      </c>
      <c r="G6846" t="s">
        <v>21</v>
      </c>
      <c r="H6846" t="s">
        <v>22</v>
      </c>
      <c r="I6846" t="s">
        <v>23</v>
      </c>
      <c r="J6846" s="2">
        <v>5376</v>
      </c>
      <c r="K6846" s="2">
        <v>0</v>
      </c>
      <c r="L6846" s="2">
        <v>5376</v>
      </c>
      <c r="M6846" s="2">
        <v>9.5</v>
      </c>
    </row>
    <row r="6847" spans="1:15" hidden="1" x14ac:dyDescent="0.3">
      <c r="A6847" t="s">
        <v>15</v>
      </c>
      <c r="B6847" t="s">
        <v>656</v>
      </c>
      <c r="C6847" t="s">
        <v>17</v>
      </c>
      <c r="D6847" t="s">
        <v>567</v>
      </c>
      <c r="E6847" t="s">
        <v>569</v>
      </c>
      <c r="F6847" t="s">
        <v>20</v>
      </c>
      <c r="G6847" t="s">
        <v>21</v>
      </c>
      <c r="H6847" t="s">
        <v>22</v>
      </c>
      <c r="I6847" t="s">
        <v>23</v>
      </c>
      <c r="J6847" s="2">
        <v>141</v>
      </c>
      <c r="K6847" s="2">
        <v>0</v>
      </c>
      <c r="L6847" s="2">
        <v>141</v>
      </c>
      <c r="M6847" s="2">
        <v>14.8</v>
      </c>
      <c r="N6847" s="3">
        <v>15.2</v>
      </c>
      <c r="O6847" s="3">
        <v>2.8</v>
      </c>
    </row>
    <row r="6848" spans="1:15" hidden="1" x14ac:dyDescent="0.3">
      <c r="A6848" t="s">
        <v>15</v>
      </c>
      <c r="B6848" t="s">
        <v>656</v>
      </c>
      <c r="C6848" t="s">
        <v>17</v>
      </c>
      <c r="D6848" t="s">
        <v>567</v>
      </c>
      <c r="E6848" t="s">
        <v>570</v>
      </c>
      <c r="F6848" t="s">
        <v>20</v>
      </c>
      <c r="G6848" t="s">
        <v>21</v>
      </c>
      <c r="H6848" t="s">
        <v>22</v>
      </c>
      <c r="I6848" t="s">
        <v>23</v>
      </c>
      <c r="J6848" s="2">
        <v>314</v>
      </c>
      <c r="K6848" s="2">
        <v>0</v>
      </c>
      <c r="L6848" s="2">
        <v>314</v>
      </c>
      <c r="M6848" s="2">
        <v>106.9</v>
      </c>
      <c r="N6848" s="3">
        <v>139.30000000000001</v>
      </c>
      <c r="O6848" s="3">
        <v>16.600000000000001</v>
      </c>
    </row>
    <row r="6849" spans="1:15" hidden="1" x14ac:dyDescent="0.3">
      <c r="A6849" t="s">
        <v>15</v>
      </c>
      <c r="B6849" t="s">
        <v>656</v>
      </c>
      <c r="C6849" t="s">
        <v>17</v>
      </c>
      <c r="D6849" t="s">
        <v>567</v>
      </c>
      <c r="E6849" t="s">
        <v>571</v>
      </c>
      <c r="F6849" t="s">
        <v>20</v>
      </c>
      <c r="G6849" t="s">
        <v>21</v>
      </c>
      <c r="H6849" t="s">
        <v>22</v>
      </c>
      <c r="I6849" t="s">
        <v>23</v>
      </c>
      <c r="J6849" s="2">
        <v>265</v>
      </c>
      <c r="K6849" s="2">
        <v>0</v>
      </c>
      <c r="L6849" s="2">
        <v>265</v>
      </c>
      <c r="M6849" s="2">
        <v>29.2</v>
      </c>
      <c r="N6849" s="3">
        <v>28.4</v>
      </c>
      <c r="O6849" s="3">
        <v>3.7</v>
      </c>
    </row>
    <row r="6850" spans="1:15" hidden="1" x14ac:dyDescent="0.3">
      <c r="A6850" t="s">
        <v>15</v>
      </c>
      <c r="B6850" t="s">
        <v>656</v>
      </c>
      <c r="C6850" t="s">
        <v>17</v>
      </c>
      <c r="D6850" t="s">
        <v>567</v>
      </c>
      <c r="E6850" t="s">
        <v>572</v>
      </c>
      <c r="F6850" t="s">
        <v>20</v>
      </c>
      <c r="G6850" t="s">
        <v>21</v>
      </c>
      <c r="H6850" t="s">
        <v>22</v>
      </c>
      <c r="I6850" t="s">
        <v>23</v>
      </c>
      <c r="J6850" s="2">
        <v>100</v>
      </c>
      <c r="K6850" s="2">
        <v>0</v>
      </c>
      <c r="L6850" s="2">
        <v>100</v>
      </c>
      <c r="M6850" s="2">
        <v>22</v>
      </c>
      <c r="N6850" s="3">
        <v>30.9</v>
      </c>
      <c r="O6850" s="3">
        <v>7.6</v>
      </c>
    </row>
    <row r="6851" spans="1:15" hidden="1" x14ac:dyDescent="0.3">
      <c r="A6851" t="s">
        <v>15</v>
      </c>
      <c r="B6851" t="s">
        <v>656</v>
      </c>
      <c r="C6851" t="s">
        <v>17</v>
      </c>
      <c r="D6851" t="s">
        <v>567</v>
      </c>
      <c r="E6851" t="s">
        <v>573</v>
      </c>
      <c r="F6851" t="s">
        <v>20</v>
      </c>
      <c r="G6851" t="s">
        <v>21</v>
      </c>
      <c r="H6851" t="s">
        <v>22</v>
      </c>
      <c r="I6851" t="s">
        <v>23</v>
      </c>
      <c r="J6851" s="2">
        <v>399</v>
      </c>
      <c r="K6851" s="2">
        <v>0</v>
      </c>
      <c r="L6851" s="2">
        <v>399</v>
      </c>
      <c r="M6851" s="2">
        <v>11.1</v>
      </c>
      <c r="N6851" s="3">
        <v>11.8</v>
      </c>
      <c r="O6851" s="3">
        <v>1.5</v>
      </c>
    </row>
    <row r="6852" spans="1:15" hidden="1" x14ac:dyDescent="0.3">
      <c r="A6852" t="s">
        <v>15</v>
      </c>
      <c r="B6852" t="s">
        <v>656</v>
      </c>
      <c r="C6852" t="s">
        <v>17</v>
      </c>
      <c r="D6852" t="s">
        <v>567</v>
      </c>
      <c r="E6852" t="s">
        <v>574</v>
      </c>
      <c r="F6852" t="s">
        <v>20</v>
      </c>
      <c r="G6852" t="s">
        <v>21</v>
      </c>
      <c r="H6852" t="s">
        <v>22</v>
      </c>
      <c r="I6852" t="s">
        <v>23</v>
      </c>
      <c r="J6852" s="2">
        <v>520</v>
      </c>
      <c r="K6852" s="2">
        <v>0</v>
      </c>
      <c r="L6852" s="2">
        <v>520</v>
      </c>
      <c r="M6852" s="2">
        <v>10.4</v>
      </c>
      <c r="N6852" s="3">
        <v>10.6</v>
      </c>
      <c r="O6852" s="3">
        <v>1</v>
      </c>
    </row>
    <row r="6853" spans="1:15" hidden="1" x14ac:dyDescent="0.3">
      <c r="A6853" t="s">
        <v>15</v>
      </c>
      <c r="B6853" t="s">
        <v>656</v>
      </c>
      <c r="C6853" t="s">
        <v>17</v>
      </c>
      <c r="D6853" t="s">
        <v>567</v>
      </c>
      <c r="E6853" t="s">
        <v>575</v>
      </c>
      <c r="F6853" t="s">
        <v>20</v>
      </c>
      <c r="G6853" t="s">
        <v>21</v>
      </c>
      <c r="H6853" t="s">
        <v>22</v>
      </c>
      <c r="I6853" t="s">
        <v>23</v>
      </c>
      <c r="J6853" s="2">
        <v>89</v>
      </c>
      <c r="K6853" s="2">
        <v>0</v>
      </c>
      <c r="L6853" s="2">
        <v>89</v>
      </c>
      <c r="M6853" s="2">
        <v>14.1</v>
      </c>
      <c r="N6853" s="3">
        <v>15.6</v>
      </c>
      <c r="O6853" s="3">
        <v>4.3</v>
      </c>
    </row>
    <row r="6854" spans="1:15" hidden="1" x14ac:dyDescent="0.3">
      <c r="A6854" t="s">
        <v>15</v>
      </c>
      <c r="B6854" t="s">
        <v>656</v>
      </c>
      <c r="C6854" t="s">
        <v>17</v>
      </c>
      <c r="D6854" t="s">
        <v>567</v>
      </c>
      <c r="E6854" t="s">
        <v>576</v>
      </c>
      <c r="F6854" t="s">
        <v>20</v>
      </c>
      <c r="G6854" t="s">
        <v>21</v>
      </c>
      <c r="H6854" t="s">
        <v>22</v>
      </c>
      <c r="I6854" t="s">
        <v>23</v>
      </c>
      <c r="J6854" s="2">
        <v>1122</v>
      </c>
      <c r="K6854" s="2">
        <v>0</v>
      </c>
      <c r="L6854" s="2">
        <v>1122</v>
      </c>
      <c r="M6854" s="2">
        <v>47.1</v>
      </c>
      <c r="N6854" s="3">
        <v>48.8</v>
      </c>
      <c r="O6854" s="3">
        <v>3.2</v>
      </c>
    </row>
    <row r="6855" spans="1:15" hidden="1" x14ac:dyDescent="0.3">
      <c r="A6855" t="s">
        <v>15</v>
      </c>
      <c r="B6855" t="s">
        <v>656</v>
      </c>
      <c r="C6855" t="s">
        <v>17</v>
      </c>
      <c r="D6855" t="s">
        <v>567</v>
      </c>
      <c r="E6855" t="s">
        <v>577</v>
      </c>
      <c r="F6855" t="s">
        <v>20</v>
      </c>
      <c r="G6855" t="s">
        <v>21</v>
      </c>
      <c r="H6855" t="s">
        <v>22</v>
      </c>
      <c r="I6855" t="s">
        <v>23</v>
      </c>
      <c r="J6855" s="2">
        <v>2724</v>
      </c>
      <c r="K6855" s="2">
        <v>0</v>
      </c>
      <c r="L6855" s="2">
        <v>2724</v>
      </c>
      <c r="M6855" s="2">
        <v>6.6</v>
      </c>
      <c r="N6855" s="3">
        <v>6.7</v>
      </c>
      <c r="O6855" s="3">
        <v>0.3</v>
      </c>
    </row>
    <row r="6856" spans="1:15" hidden="1" x14ac:dyDescent="0.3">
      <c r="A6856" t="s">
        <v>15</v>
      </c>
      <c r="B6856" t="s">
        <v>656</v>
      </c>
      <c r="C6856" t="s">
        <v>17</v>
      </c>
      <c r="D6856" t="s">
        <v>567</v>
      </c>
      <c r="E6856" t="s">
        <v>578</v>
      </c>
      <c r="F6856" t="s">
        <v>20</v>
      </c>
      <c r="G6856" t="s">
        <v>21</v>
      </c>
      <c r="H6856" t="s">
        <v>22</v>
      </c>
      <c r="I6856" t="s">
        <v>23</v>
      </c>
      <c r="J6856" s="2">
        <v>385</v>
      </c>
      <c r="K6856" s="2">
        <v>0</v>
      </c>
      <c r="L6856" s="2">
        <v>385</v>
      </c>
      <c r="M6856" s="2">
        <v>62.2</v>
      </c>
      <c r="N6856" s="3">
        <v>59.1</v>
      </c>
      <c r="O6856" s="3">
        <v>6</v>
      </c>
    </row>
    <row r="6857" spans="1:15" hidden="1" x14ac:dyDescent="0.3">
      <c r="A6857" t="s">
        <v>15</v>
      </c>
      <c r="B6857" t="s">
        <v>656</v>
      </c>
      <c r="C6857" t="s">
        <v>17</v>
      </c>
      <c r="D6857" t="s">
        <v>567</v>
      </c>
      <c r="E6857" t="s">
        <v>579</v>
      </c>
      <c r="F6857" t="s">
        <v>20</v>
      </c>
      <c r="G6857" t="s">
        <v>21</v>
      </c>
      <c r="H6857" t="s">
        <v>22</v>
      </c>
      <c r="I6857" t="s">
        <v>23</v>
      </c>
      <c r="J6857" s="2">
        <v>27</v>
      </c>
      <c r="K6857" s="2">
        <v>0</v>
      </c>
      <c r="L6857" s="2">
        <v>27</v>
      </c>
      <c r="M6857" s="2">
        <v>6.3</v>
      </c>
      <c r="N6857" s="3">
        <v>6.6</v>
      </c>
      <c r="O6857" s="3">
        <v>2.8</v>
      </c>
    </row>
    <row r="6858" spans="1:15" hidden="1" x14ac:dyDescent="0.3">
      <c r="A6858" t="s">
        <v>15</v>
      </c>
      <c r="B6858" t="s">
        <v>656</v>
      </c>
      <c r="C6858" t="s">
        <v>17</v>
      </c>
      <c r="D6858" t="s">
        <v>567</v>
      </c>
      <c r="E6858" t="s">
        <v>580</v>
      </c>
      <c r="F6858" t="s">
        <v>20</v>
      </c>
      <c r="G6858" t="s">
        <v>21</v>
      </c>
      <c r="H6858" t="s">
        <v>22</v>
      </c>
      <c r="I6858" t="s">
        <v>23</v>
      </c>
      <c r="J6858" s="2">
        <v>104</v>
      </c>
      <c r="K6858" s="2">
        <v>0</v>
      </c>
      <c r="L6858" s="2">
        <v>104</v>
      </c>
      <c r="M6858" s="2">
        <v>5.6</v>
      </c>
      <c r="N6858" s="3">
        <v>5.6</v>
      </c>
      <c r="O6858" s="3">
        <v>1.1000000000000001</v>
      </c>
    </row>
    <row r="6859" spans="1:15" hidden="1" x14ac:dyDescent="0.3">
      <c r="A6859" t="s">
        <v>15</v>
      </c>
      <c r="B6859" t="s">
        <v>656</v>
      </c>
      <c r="C6859" t="s">
        <v>17</v>
      </c>
      <c r="D6859" t="s">
        <v>567</v>
      </c>
      <c r="E6859" t="s">
        <v>581</v>
      </c>
      <c r="F6859" t="s">
        <v>20</v>
      </c>
      <c r="G6859" t="s">
        <v>21</v>
      </c>
      <c r="H6859" t="s">
        <v>22</v>
      </c>
      <c r="I6859" t="s">
        <v>23</v>
      </c>
      <c r="J6859" s="2">
        <v>40</v>
      </c>
      <c r="K6859" s="2">
        <v>0</v>
      </c>
      <c r="L6859" s="2">
        <v>40</v>
      </c>
      <c r="M6859" s="2">
        <v>8.1</v>
      </c>
      <c r="N6859" s="3">
        <v>6.9</v>
      </c>
      <c r="O6859" s="3">
        <v>2.2999999999999998</v>
      </c>
    </row>
    <row r="6860" spans="1:15" hidden="1" x14ac:dyDescent="0.3">
      <c r="A6860" t="s">
        <v>15</v>
      </c>
      <c r="B6860" t="s">
        <v>656</v>
      </c>
      <c r="C6860" t="s">
        <v>17</v>
      </c>
      <c r="D6860" t="s">
        <v>567</v>
      </c>
      <c r="E6860" t="s">
        <v>582</v>
      </c>
      <c r="F6860" t="s">
        <v>20</v>
      </c>
      <c r="G6860" t="s">
        <v>21</v>
      </c>
      <c r="H6860" t="s">
        <v>22</v>
      </c>
      <c r="I6860" t="s">
        <v>23</v>
      </c>
      <c r="J6860" s="2">
        <v>279</v>
      </c>
      <c r="K6860" s="2">
        <v>0</v>
      </c>
      <c r="L6860" s="2">
        <v>279</v>
      </c>
      <c r="M6860" s="2">
        <v>16.7</v>
      </c>
      <c r="N6860" s="3">
        <v>25.3</v>
      </c>
      <c r="O6860" s="3">
        <v>3.8</v>
      </c>
    </row>
    <row r="6861" spans="1:15" hidden="1" x14ac:dyDescent="0.3">
      <c r="A6861" t="s">
        <v>15</v>
      </c>
      <c r="B6861" t="s">
        <v>656</v>
      </c>
      <c r="C6861" t="s">
        <v>17</v>
      </c>
      <c r="D6861" t="s">
        <v>567</v>
      </c>
      <c r="E6861" t="s">
        <v>583</v>
      </c>
      <c r="F6861" t="s">
        <v>20</v>
      </c>
      <c r="G6861" t="s">
        <v>21</v>
      </c>
      <c r="H6861" t="s">
        <v>22</v>
      </c>
      <c r="I6861" t="s">
        <v>23</v>
      </c>
      <c r="J6861" s="2">
        <v>75</v>
      </c>
      <c r="K6861" s="2">
        <v>0</v>
      </c>
      <c r="L6861" s="2">
        <v>75</v>
      </c>
    </row>
    <row r="6862" spans="1:15" hidden="1" x14ac:dyDescent="0.3">
      <c r="A6862" t="s">
        <v>15</v>
      </c>
      <c r="B6862" t="s">
        <v>656</v>
      </c>
      <c r="C6862" t="s">
        <v>17</v>
      </c>
      <c r="D6862" t="s">
        <v>567</v>
      </c>
      <c r="E6862" t="s">
        <v>584</v>
      </c>
      <c r="F6862" t="s">
        <v>20</v>
      </c>
      <c r="G6862" t="s">
        <v>21</v>
      </c>
      <c r="H6862" t="s">
        <v>22</v>
      </c>
      <c r="I6862" t="s">
        <v>23</v>
      </c>
      <c r="J6862" s="2">
        <v>133</v>
      </c>
      <c r="K6862" s="2">
        <v>0</v>
      </c>
      <c r="L6862" s="2">
        <v>133</v>
      </c>
    </row>
    <row r="6863" spans="1:15" hidden="1" x14ac:dyDescent="0.3">
      <c r="A6863" t="s">
        <v>15</v>
      </c>
      <c r="B6863" t="s">
        <v>656</v>
      </c>
      <c r="C6863" t="s">
        <v>17</v>
      </c>
      <c r="D6863" t="s">
        <v>567</v>
      </c>
      <c r="E6863" t="s">
        <v>585</v>
      </c>
      <c r="F6863" t="s">
        <v>20</v>
      </c>
      <c r="G6863" t="s">
        <v>21</v>
      </c>
      <c r="H6863" t="s">
        <v>22</v>
      </c>
      <c r="I6863" t="s">
        <v>23</v>
      </c>
      <c r="J6863" s="2">
        <v>292</v>
      </c>
      <c r="K6863" s="2">
        <v>0</v>
      </c>
      <c r="L6863" s="2">
        <v>292</v>
      </c>
      <c r="M6863" s="2">
        <v>17.600000000000001</v>
      </c>
      <c r="N6863" s="3">
        <v>17.2</v>
      </c>
      <c r="O6863" s="3">
        <v>2.2000000000000002</v>
      </c>
    </row>
    <row r="6864" spans="1:15" hidden="1" x14ac:dyDescent="0.3">
      <c r="A6864" t="s">
        <v>15</v>
      </c>
      <c r="B6864" t="s">
        <v>656</v>
      </c>
      <c r="C6864" t="s">
        <v>17</v>
      </c>
      <c r="D6864" t="s">
        <v>567</v>
      </c>
      <c r="E6864" t="s">
        <v>586</v>
      </c>
      <c r="F6864" t="s">
        <v>20</v>
      </c>
      <c r="G6864" t="s">
        <v>21</v>
      </c>
      <c r="H6864" t="s">
        <v>22</v>
      </c>
      <c r="I6864" t="s">
        <v>23</v>
      </c>
      <c r="J6864" s="2">
        <v>186</v>
      </c>
      <c r="K6864" s="2">
        <v>0</v>
      </c>
      <c r="L6864" s="2">
        <v>186</v>
      </c>
      <c r="M6864" s="2">
        <v>11.8</v>
      </c>
      <c r="N6864" s="3">
        <v>13</v>
      </c>
      <c r="O6864" s="3">
        <v>2.1</v>
      </c>
    </row>
    <row r="6865" spans="1:15" hidden="1" x14ac:dyDescent="0.3">
      <c r="A6865" t="s">
        <v>15</v>
      </c>
      <c r="B6865" t="s">
        <v>656</v>
      </c>
      <c r="C6865" t="s">
        <v>17</v>
      </c>
      <c r="D6865" t="s">
        <v>567</v>
      </c>
      <c r="E6865" t="s">
        <v>115</v>
      </c>
      <c r="F6865" t="s">
        <v>20</v>
      </c>
      <c r="G6865" t="s">
        <v>21</v>
      </c>
      <c r="H6865" t="s">
        <v>22</v>
      </c>
      <c r="I6865" t="s">
        <v>23</v>
      </c>
      <c r="J6865" s="2">
        <v>208</v>
      </c>
      <c r="K6865" s="2">
        <v>0</v>
      </c>
      <c r="L6865" s="2">
        <v>208</v>
      </c>
    </row>
    <row r="6866" spans="1:15" hidden="1" x14ac:dyDescent="0.3">
      <c r="A6866" t="s">
        <v>15</v>
      </c>
      <c r="B6866" t="s">
        <v>656</v>
      </c>
      <c r="C6866" t="s">
        <v>17</v>
      </c>
      <c r="D6866" t="s">
        <v>567</v>
      </c>
      <c r="E6866" t="s">
        <v>587</v>
      </c>
      <c r="F6866" t="s">
        <v>20</v>
      </c>
      <c r="G6866" t="s">
        <v>21</v>
      </c>
      <c r="H6866" t="s">
        <v>22</v>
      </c>
      <c r="I6866" t="s">
        <v>23</v>
      </c>
      <c r="J6866" s="2">
        <v>3163</v>
      </c>
      <c r="K6866" s="2">
        <v>0</v>
      </c>
      <c r="L6866" s="2">
        <v>3163</v>
      </c>
      <c r="M6866" s="2">
        <v>6.9</v>
      </c>
      <c r="N6866" s="3">
        <v>6.9</v>
      </c>
      <c r="O6866" s="3">
        <v>0.2</v>
      </c>
    </row>
    <row r="6867" spans="1:15" hidden="1" x14ac:dyDescent="0.3">
      <c r="A6867" t="s">
        <v>15</v>
      </c>
      <c r="B6867" t="s">
        <v>656</v>
      </c>
      <c r="C6867" t="s">
        <v>17</v>
      </c>
      <c r="D6867" t="s">
        <v>567</v>
      </c>
      <c r="E6867" t="s">
        <v>588</v>
      </c>
      <c r="F6867" t="s">
        <v>20</v>
      </c>
      <c r="G6867" t="s">
        <v>21</v>
      </c>
      <c r="H6867" t="s">
        <v>22</v>
      </c>
      <c r="I6867" t="s">
        <v>23</v>
      </c>
      <c r="J6867" s="2">
        <v>33</v>
      </c>
      <c r="K6867" s="2">
        <v>0</v>
      </c>
      <c r="L6867" s="2">
        <v>33</v>
      </c>
      <c r="M6867" s="2">
        <v>7</v>
      </c>
      <c r="N6867" s="3">
        <v>8.9</v>
      </c>
      <c r="O6867" s="3">
        <v>3.5</v>
      </c>
    </row>
    <row r="6868" spans="1:15" hidden="1" x14ac:dyDescent="0.3">
      <c r="A6868" t="s">
        <v>15</v>
      </c>
      <c r="B6868" t="s">
        <v>656</v>
      </c>
      <c r="C6868" t="s">
        <v>17</v>
      </c>
      <c r="D6868" t="s">
        <v>567</v>
      </c>
      <c r="E6868" t="s">
        <v>589</v>
      </c>
      <c r="F6868" t="s">
        <v>20</v>
      </c>
      <c r="G6868" t="s">
        <v>21</v>
      </c>
      <c r="H6868" t="s">
        <v>22</v>
      </c>
      <c r="I6868" t="s">
        <v>23</v>
      </c>
      <c r="J6868" s="2">
        <v>41</v>
      </c>
      <c r="K6868" s="2">
        <v>0</v>
      </c>
      <c r="L6868" s="2">
        <v>41</v>
      </c>
      <c r="M6868" s="2">
        <v>17</v>
      </c>
      <c r="N6868" s="3">
        <v>26.5</v>
      </c>
      <c r="O6868" s="3">
        <v>9.6999999999999993</v>
      </c>
    </row>
    <row r="6869" spans="1:15" hidden="1" x14ac:dyDescent="0.3">
      <c r="A6869" t="s">
        <v>15</v>
      </c>
      <c r="B6869" t="s">
        <v>656</v>
      </c>
      <c r="C6869" t="s">
        <v>17</v>
      </c>
      <c r="D6869" t="s">
        <v>567</v>
      </c>
      <c r="E6869" t="s">
        <v>590</v>
      </c>
      <c r="F6869" t="s">
        <v>20</v>
      </c>
      <c r="G6869" t="s">
        <v>21</v>
      </c>
      <c r="H6869" t="s">
        <v>22</v>
      </c>
      <c r="I6869" t="s">
        <v>23</v>
      </c>
      <c r="J6869" s="2">
        <v>105</v>
      </c>
      <c r="K6869" s="2">
        <v>0</v>
      </c>
      <c r="L6869" s="2">
        <v>105</v>
      </c>
      <c r="M6869" s="2">
        <v>21</v>
      </c>
      <c r="N6869" s="3">
        <v>33.4</v>
      </c>
      <c r="O6869" s="3">
        <v>9.1</v>
      </c>
    </row>
    <row r="6870" spans="1:15" x14ac:dyDescent="0.3">
      <c r="A6870" t="s">
        <v>15</v>
      </c>
      <c r="B6870" t="s">
        <v>656</v>
      </c>
      <c r="C6870" t="s">
        <v>17</v>
      </c>
      <c r="D6870" t="s">
        <v>591</v>
      </c>
      <c r="E6870" t="s">
        <v>685</v>
      </c>
      <c r="F6870" t="s">
        <v>20</v>
      </c>
      <c r="G6870" t="s">
        <v>21</v>
      </c>
      <c r="H6870" t="s">
        <v>22</v>
      </c>
      <c r="I6870" t="s">
        <v>23</v>
      </c>
      <c r="J6870" s="2">
        <v>3455</v>
      </c>
      <c r="K6870" s="2">
        <v>0</v>
      </c>
      <c r="L6870" s="2">
        <v>3455</v>
      </c>
      <c r="M6870" s="2">
        <v>12.2</v>
      </c>
    </row>
    <row r="6871" spans="1:15" x14ac:dyDescent="0.3">
      <c r="A6871" t="s">
        <v>15</v>
      </c>
      <c r="B6871" t="s">
        <v>656</v>
      </c>
      <c r="C6871" t="s">
        <v>17</v>
      </c>
      <c r="D6871" t="s">
        <v>591</v>
      </c>
      <c r="E6871" t="s">
        <v>686</v>
      </c>
      <c r="F6871" t="s">
        <v>20</v>
      </c>
      <c r="G6871" t="s">
        <v>21</v>
      </c>
      <c r="H6871" t="s">
        <v>22</v>
      </c>
      <c r="I6871" t="s">
        <v>23</v>
      </c>
      <c r="J6871" s="2">
        <v>2153</v>
      </c>
      <c r="K6871" s="2">
        <v>0</v>
      </c>
      <c r="L6871" s="2">
        <v>2153</v>
      </c>
      <c r="M6871" s="2">
        <v>7.3</v>
      </c>
    </row>
    <row r="6872" spans="1:15" x14ac:dyDescent="0.3">
      <c r="A6872" t="s">
        <v>15</v>
      </c>
      <c r="B6872" t="s">
        <v>656</v>
      </c>
      <c r="C6872" t="s">
        <v>17</v>
      </c>
      <c r="D6872" t="s">
        <v>591</v>
      </c>
      <c r="E6872" t="s">
        <v>687</v>
      </c>
      <c r="F6872" t="s">
        <v>20</v>
      </c>
      <c r="G6872" t="s">
        <v>21</v>
      </c>
      <c r="H6872" t="s">
        <v>22</v>
      </c>
      <c r="I6872" t="s">
        <v>23</v>
      </c>
      <c r="J6872" s="2">
        <v>4</v>
      </c>
      <c r="K6872" s="2">
        <v>0</v>
      </c>
      <c r="L6872" s="2">
        <v>4</v>
      </c>
    </row>
    <row r="6873" spans="1:15" x14ac:dyDescent="0.3">
      <c r="A6873" t="s">
        <v>15</v>
      </c>
      <c r="B6873" t="s">
        <v>656</v>
      </c>
      <c r="C6873" t="s">
        <v>17</v>
      </c>
      <c r="D6873" t="s">
        <v>591</v>
      </c>
      <c r="E6873" t="s">
        <v>688</v>
      </c>
      <c r="F6873" t="s">
        <v>20</v>
      </c>
      <c r="G6873" t="s">
        <v>21</v>
      </c>
      <c r="H6873" t="s">
        <v>22</v>
      </c>
      <c r="I6873" t="s">
        <v>23</v>
      </c>
      <c r="J6873" s="2">
        <v>2</v>
      </c>
      <c r="K6873" s="2">
        <v>0</v>
      </c>
      <c r="L6873" s="2">
        <v>2</v>
      </c>
    </row>
    <row r="6874" spans="1:15" x14ac:dyDescent="0.3">
      <c r="A6874" t="s">
        <v>15</v>
      </c>
      <c r="B6874" t="s">
        <v>656</v>
      </c>
      <c r="C6874" t="s">
        <v>17</v>
      </c>
      <c r="D6874" t="s">
        <v>591</v>
      </c>
      <c r="E6874" t="s">
        <v>689</v>
      </c>
      <c r="F6874" t="s">
        <v>20</v>
      </c>
      <c r="G6874" t="s">
        <v>21</v>
      </c>
      <c r="H6874" t="s">
        <v>22</v>
      </c>
      <c r="I6874" t="s">
        <v>23</v>
      </c>
      <c r="J6874" s="2">
        <v>3</v>
      </c>
      <c r="K6874" s="2">
        <v>0</v>
      </c>
      <c r="L6874" s="2">
        <v>3</v>
      </c>
    </row>
    <row r="6875" spans="1:15" x14ac:dyDescent="0.3">
      <c r="A6875" t="s">
        <v>15</v>
      </c>
      <c r="B6875" t="s">
        <v>656</v>
      </c>
      <c r="C6875" t="s">
        <v>17</v>
      </c>
      <c r="D6875" t="s">
        <v>591</v>
      </c>
      <c r="E6875" t="s">
        <v>690</v>
      </c>
      <c r="F6875" t="s">
        <v>20</v>
      </c>
      <c r="G6875" t="s">
        <v>21</v>
      </c>
      <c r="H6875" t="s">
        <v>22</v>
      </c>
      <c r="I6875" t="s">
        <v>23</v>
      </c>
      <c r="J6875" s="2">
        <v>5617</v>
      </c>
      <c r="K6875" s="2">
        <v>0</v>
      </c>
      <c r="L6875" s="2">
        <v>5617</v>
      </c>
      <c r="M6875" s="2">
        <v>9.6999999999999993</v>
      </c>
    </row>
    <row r="6876" spans="1:15" x14ac:dyDescent="0.3">
      <c r="A6876" t="s">
        <v>15</v>
      </c>
      <c r="B6876" t="s">
        <v>656</v>
      </c>
      <c r="C6876" t="s">
        <v>17</v>
      </c>
      <c r="D6876" t="s">
        <v>591</v>
      </c>
      <c r="E6876" t="s">
        <v>691</v>
      </c>
      <c r="F6876" t="s">
        <v>20</v>
      </c>
      <c r="G6876" t="s">
        <v>21</v>
      </c>
      <c r="H6876" t="s">
        <v>22</v>
      </c>
      <c r="I6876" t="s">
        <v>23</v>
      </c>
      <c r="J6876" s="2">
        <v>1</v>
      </c>
      <c r="K6876" s="2">
        <v>0</v>
      </c>
      <c r="L6876" s="2">
        <v>1</v>
      </c>
    </row>
    <row r="6877" spans="1:15" hidden="1" x14ac:dyDescent="0.3">
      <c r="A6877" t="s">
        <v>15</v>
      </c>
      <c r="B6877" t="s">
        <v>656</v>
      </c>
      <c r="C6877" t="s">
        <v>657</v>
      </c>
      <c r="D6877" t="s">
        <v>17</v>
      </c>
      <c r="E6877" t="s">
        <v>17</v>
      </c>
      <c r="F6877" t="s">
        <v>20</v>
      </c>
      <c r="G6877" t="s">
        <v>21</v>
      </c>
      <c r="H6877" t="s">
        <v>22</v>
      </c>
      <c r="I6877" t="s">
        <v>23</v>
      </c>
      <c r="J6877" s="2">
        <v>543</v>
      </c>
      <c r="K6877" s="2">
        <v>0</v>
      </c>
      <c r="L6877" s="2">
        <v>543</v>
      </c>
    </row>
    <row r="6878" spans="1:15" hidden="1" x14ac:dyDescent="0.3">
      <c r="A6878" t="s">
        <v>15</v>
      </c>
      <c r="B6878" t="s">
        <v>656</v>
      </c>
      <c r="C6878" t="s">
        <v>657</v>
      </c>
      <c r="D6878" t="s">
        <v>17</v>
      </c>
      <c r="E6878" t="s">
        <v>17</v>
      </c>
      <c r="F6878" t="s">
        <v>117</v>
      </c>
      <c r="G6878" t="s">
        <v>116</v>
      </c>
      <c r="H6878" t="s">
        <v>22</v>
      </c>
      <c r="I6878" t="s">
        <v>23</v>
      </c>
      <c r="J6878" s="2">
        <v>0</v>
      </c>
      <c r="K6878" s="2">
        <v>0</v>
      </c>
      <c r="L6878" s="2">
        <v>0</v>
      </c>
    </row>
    <row r="6879" spans="1:15" hidden="1" x14ac:dyDescent="0.3">
      <c r="A6879" t="s">
        <v>15</v>
      </c>
      <c r="B6879" t="s">
        <v>656</v>
      </c>
      <c r="C6879" t="s">
        <v>657</v>
      </c>
      <c r="D6879" t="s">
        <v>17</v>
      </c>
      <c r="E6879" t="s">
        <v>17</v>
      </c>
      <c r="F6879" t="s">
        <v>165</v>
      </c>
      <c r="G6879" t="s">
        <v>21</v>
      </c>
      <c r="H6879" t="s">
        <v>22</v>
      </c>
      <c r="I6879" t="s">
        <v>23</v>
      </c>
      <c r="J6879" s="2">
        <v>543</v>
      </c>
      <c r="K6879" s="2">
        <v>0</v>
      </c>
      <c r="L6879" s="2">
        <v>543</v>
      </c>
    </row>
    <row r="6880" spans="1:15" hidden="1" x14ac:dyDescent="0.3">
      <c r="A6880" t="s">
        <v>15</v>
      </c>
      <c r="B6880" t="s">
        <v>656</v>
      </c>
      <c r="C6880" t="s">
        <v>658</v>
      </c>
      <c r="D6880" t="s">
        <v>17</v>
      </c>
      <c r="E6880" t="s">
        <v>17</v>
      </c>
      <c r="F6880" t="s">
        <v>20</v>
      </c>
      <c r="G6880" t="s">
        <v>21</v>
      </c>
      <c r="H6880" t="s">
        <v>22</v>
      </c>
      <c r="I6880" t="s">
        <v>23</v>
      </c>
      <c r="J6880" s="2">
        <v>841</v>
      </c>
      <c r="K6880" s="2">
        <v>0</v>
      </c>
      <c r="L6880" s="2">
        <v>841</v>
      </c>
    </row>
    <row r="6881" spans="1:12" hidden="1" x14ac:dyDescent="0.3">
      <c r="A6881" t="s">
        <v>15</v>
      </c>
      <c r="B6881" t="s">
        <v>656</v>
      </c>
      <c r="C6881" t="s">
        <v>658</v>
      </c>
      <c r="D6881" t="s">
        <v>17</v>
      </c>
      <c r="E6881" t="s">
        <v>17</v>
      </c>
      <c r="F6881" t="s">
        <v>117</v>
      </c>
      <c r="G6881" t="s">
        <v>21</v>
      </c>
      <c r="H6881" t="s">
        <v>22</v>
      </c>
      <c r="I6881" t="s">
        <v>23</v>
      </c>
      <c r="J6881" s="2">
        <v>27</v>
      </c>
      <c r="K6881" s="2">
        <v>0</v>
      </c>
      <c r="L6881" s="2">
        <v>27</v>
      </c>
    </row>
    <row r="6882" spans="1:12" hidden="1" x14ac:dyDescent="0.3">
      <c r="A6882" t="s">
        <v>15</v>
      </c>
      <c r="B6882" t="s">
        <v>656</v>
      </c>
      <c r="C6882" t="s">
        <v>658</v>
      </c>
      <c r="D6882" t="s">
        <v>17</v>
      </c>
      <c r="E6882" t="s">
        <v>17</v>
      </c>
      <c r="F6882" t="s">
        <v>165</v>
      </c>
      <c r="G6882" t="s">
        <v>21</v>
      </c>
      <c r="H6882" t="s">
        <v>22</v>
      </c>
      <c r="I6882" t="s">
        <v>23</v>
      </c>
      <c r="J6882" s="2">
        <v>814</v>
      </c>
      <c r="K6882" s="2">
        <v>0</v>
      </c>
      <c r="L6882" s="2">
        <v>814</v>
      </c>
    </row>
    <row r="6883" spans="1:12" hidden="1" x14ac:dyDescent="0.3">
      <c r="A6883" t="s">
        <v>15</v>
      </c>
      <c r="B6883" t="s">
        <v>656</v>
      </c>
      <c r="C6883" t="s">
        <v>659</v>
      </c>
      <c r="D6883" t="s">
        <v>17</v>
      </c>
      <c r="E6883" t="s">
        <v>17</v>
      </c>
      <c r="F6883" t="s">
        <v>20</v>
      </c>
      <c r="G6883" t="s">
        <v>21</v>
      </c>
      <c r="H6883" t="s">
        <v>22</v>
      </c>
      <c r="I6883" t="s">
        <v>23</v>
      </c>
      <c r="J6883" s="2">
        <v>4008</v>
      </c>
      <c r="K6883" s="2">
        <v>0</v>
      </c>
      <c r="L6883" s="2">
        <v>4008</v>
      </c>
    </row>
    <row r="6884" spans="1:12" hidden="1" x14ac:dyDescent="0.3">
      <c r="A6884" t="s">
        <v>15</v>
      </c>
      <c r="B6884" t="s">
        <v>656</v>
      </c>
      <c r="C6884" t="s">
        <v>659</v>
      </c>
      <c r="D6884" t="s">
        <v>17</v>
      </c>
      <c r="E6884" t="s">
        <v>17</v>
      </c>
      <c r="F6884" t="s">
        <v>117</v>
      </c>
      <c r="G6884" t="s">
        <v>21</v>
      </c>
      <c r="H6884" t="s">
        <v>22</v>
      </c>
      <c r="I6884" t="s">
        <v>23</v>
      </c>
      <c r="J6884" s="2">
        <v>103</v>
      </c>
      <c r="K6884" s="2">
        <v>0</v>
      </c>
      <c r="L6884" s="2">
        <v>103</v>
      </c>
    </row>
    <row r="6885" spans="1:12" hidden="1" x14ac:dyDescent="0.3">
      <c r="A6885" t="s">
        <v>15</v>
      </c>
      <c r="B6885" t="s">
        <v>656</v>
      </c>
      <c r="C6885" t="s">
        <v>659</v>
      </c>
      <c r="D6885" t="s">
        <v>17</v>
      </c>
      <c r="E6885" t="s">
        <v>17</v>
      </c>
      <c r="F6885" t="s">
        <v>165</v>
      </c>
      <c r="G6885" t="s">
        <v>21</v>
      </c>
      <c r="H6885" t="s">
        <v>22</v>
      </c>
      <c r="I6885" t="s">
        <v>23</v>
      </c>
      <c r="J6885" s="2">
        <v>3905</v>
      </c>
      <c r="K6885" s="2">
        <v>0</v>
      </c>
      <c r="L6885" s="2">
        <v>3905</v>
      </c>
    </row>
    <row r="6886" spans="1:12" hidden="1" x14ac:dyDescent="0.3">
      <c r="A6886" t="s">
        <v>15</v>
      </c>
      <c r="B6886" t="s">
        <v>656</v>
      </c>
      <c r="C6886" t="s">
        <v>660</v>
      </c>
      <c r="D6886" t="s">
        <v>17</v>
      </c>
      <c r="E6886" t="s">
        <v>17</v>
      </c>
      <c r="F6886" t="s">
        <v>20</v>
      </c>
      <c r="G6886" t="s">
        <v>21</v>
      </c>
      <c r="H6886" t="s">
        <v>22</v>
      </c>
      <c r="I6886" t="s">
        <v>23</v>
      </c>
      <c r="J6886" s="2">
        <v>143</v>
      </c>
      <c r="K6886" s="2">
        <v>0</v>
      </c>
      <c r="L6886" s="2">
        <v>143</v>
      </c>
    </row>
    <row r="6887" spans="1:12" hidden="1" x14ac:dyDescent="0.3">
      <c r="A6887" t="s">
        <v>15</v>
      </c>
      <c r="B6887" t="s">
        <v>656</v>
      </c>
      <c r="C6887" t="s">
        <v>660</v>
      </c>
      <c r="D6887" t="s">
        <v>17</v>
      </c>
      <c r="E6887" t="s">
        <v>17</v>
      </c>
      <c r="F6887" t="s">
        <v>117</v>
      </c>
      <c r="G6887" t="s">
        <v>21</v>
      </c>
      <c r="H6887" t="s">
        <v>22</v>
      </c>
      <c r="I6887" t="s">
        <v>23</v>
      </c>
      <c r="J6887" s="2">
        <v>7</v>
      </c>
      <c r="K6887" s="2">
        <v>0</v>
      </c>
      <c r="L6887" s="2">
        <v>7</v>
      </c>
    </row>
    <row r="6888" spans="1:12" hidden="1" x14ac:dyDescent="0.3">
      <c r="A6888" t="s">
        <v>15</v>
      </c>
      <c r="B6888" t="s">
        <v>656</v>
      </c>
      <c r="C6888" t="s">
        <v>660</v>
      </c>
      <c r="D6888" t="s">
        <v>17</v>
      </c>
      <c r="E6888" t="s">
        <v>17</v>
      </c>
      <c r="F6888" t="s">
        <v>165</v>
      </c>
      <c r="G6888" t="s">
        <v>21</v>
      </c>
      <c r="H6888" t="s">
        <v>22</v>
      </c>
      <c r="I6888" t="s">
        <v>23</v>
      </c>
      <c r="J6888" s="2">
        <v>136</v>
      </c>
      <c r="K6888" s="2">
        <v>0</v>
      </c>
      <c r="L6888" s="2">
        <v>136</v>
      </c>
    </row>
    <row r="6889" spans="1:12" hidden="1" x14ac:dyDescent="0.3">
      <c r="A6889" t="s">
        <v>15</v>
      </c>
      <c r="B6889" t="s">
        <v>656</v>
      </c>
      <c r="C6889" t="s">
        <v>661</v>
      </c>
      <c r="D6889" t="s">
        <v>17</v>
      </c>
      <c r="E6889" t="s">
        <v>17</v>
      </c>
      <c r="F6889" t="s">
        <v>20</v>
      </c>
      <c r="G6889" t="s">
        <v>21</v>
      </c>
      <c r="H6889" t="s">
        <v>22</v>
      </c>
      <c r="I6889" t="s">
        <v>23</v>
      </c>
      <c r="J6889" s="2">
        <v>17</v>
      </c>
      <c r="K6889" s="2">
        <v>0</v>
      </c>
      <c r="L6889" s="2">
        <v>17</v>
      </c>
    </row>
    <row r="6890" spans="1:12" hidden="1" x14ac:dyDescent="0.3">
      <c r="A6890" t="s">
        <v>15</v>
      </c>
      <c r="B6890" t="s">
        <v>656</v>
      </c>
      <c r="C6890" t="s">
        <v>661</v>
      </c>
      <c r="D6890" t="s">
        <v>17</v>
      </c>
      <c r="E6890" t="s">
        <v>17</v>
      </c>
      <c r="F6890" t="s">
        <v>117</v>
      </c>
      <c r="G6890" t="s">
        <v>116</v>
      </c>
      <c r="H6890" t="s">
        <v>22</v>
      </c>
      <c r="I6890" t="s">
        <v>23</v>
      </c>
      <c r="J6890" s="2">
        <v>0</v>
      </c>
      <c r="K6890" s="2">
        <v>0</v>
      </c>
      <c r="L6890" s="2">
        <v>0</v>
      </c>
    </row>
    <row r="6891" spans="1:12" hidden="1" x14ac:dyDescent="0.3">
      <c r="A6891" t="s">
        <v>15</v>
      </c>
      <c r="B6891" t="s">
        <v>656</v>
      </c>
      <c r="C6891" t="s">
        <v>661</v>
      </c>
      <c r="D6891" t="s">
        <v>17</v>
      </c>
      <c r="E6891" t="s">
        <v>17</v>
      </c>
      <c r="F6891" t="s">
        <v>165</v>
      </c>
      <c r="G6891" t="s">
        <v>21</v>
      </c>
      <c r="H6891" t="s">
        <v>22</v>
      </c>
      <c r="I6891" t="s">
        <v>23</v>
      </c>
      <c r="J6891" s="2">
        <v>17</v>
      </c>
      <c r="K6891" s="2">
        <v>0</v>
      </c>
      <c r="L6891" s="2">
        <v>17</v>
      </c>
    </row>
    <row r="6892" spans="1:12" hidden="1" x14ac:dyDescent="0.3">
      <c r="A6892" t="s">
        <v>15</v>
      </c>
      <c r="B6892" t="s">
        <v>656</v>
      </c>
      <c r="C6892" t="s">
        <v>662</v>
      </c>
      <c r="D6892" t="s">
        <v>17</v>
      </c>
      <c r="E6892" t="s">
        <v>17</v>
      </c>
      <c r="F6892" t="s">
        <v>20</v>
      </c>
      <c r="G6892" t="s">
        <v>21</v>
      </c>
      <c r="H6892" t="s">
        <v>22</v>
      </c>
      <c r="I6892" t="s">
        <v>23</v>
      </c>
      <c r="J6892" s="2">
        <v>66</v>
      </c>
      <c r="K6892" s="2">
        <v>0</v>
      </c>
      <c r="L6892" s="2">
        <v>66</v>
      </c>
    </row>
    <row r="6893" spans="1:12" hidden="1" x14ac:dyDescent="0.3">
      <c r="A6893" t="s">
        <v>15</v>
      </c>
      <c r="B6893" t="s">
        <v>656</v>
      </c>
      <c r="C6893" t="s">
        <v>662</v>
      </c>
      <c r="D6893" t="s">
        <v>17</v>
      </c>
      <c r="E6893" t="s">
        <v>17</v>
      </c>
      <c r="F6893" t="s">
        <v>117</v>
      </c>
      <c r="G6893" t="s">
        <v>116</v>
      </c>
      <c r="H6893" t="s">
        <v>22</v>
      </c>
      <c r="I6893" t="s">
        <v>23</v>
      </c>
      <c r="J6893" s="2">
        <v>0</v>
      </c>
      <c r="K6893" s="2">
        <v>0</v>
      </c>
      <c r="L6893" s="2">
        <v>0</v>
      </c>
    </row>
    <row r="6894" spans="1:12" hidden="1" x14ac:dyDescent="0.3">
      <c r="A6894" t="s">
        <v>15</v>
      </c>
      <c r="B6894" t="s">
        <v>656</v>
      </c>
      <c r="C6894" t="s">
        <v>662</v>
      </c>
      <c r="D6894" t="s">
        <v>17</v>
      </c>
      <c r="E6894" t="s">
        <v>17</v>
      </c>
      <c r="F6894" t="s">
        <v>165</v>
      </c>
      <c r="G6894" t="s">
        <v>21</v>
      </c>
      <c r="H6894" t="s">
        <v>22</v>
      </c>
      <c r="I6894" t="s">
        <v>23</v>
      </c>
      <c r="J6894" s="2">
        <v>66</v>
      </c>
      <c r="K6894" s="2">
        <v>0</v>
      </c>
      <c r="L6894" s="2">
        <v>66</v>
      </c>
    </row>
    <row r="6895" spans="1:12" hidden="1" x14ac:dyDescent="0.3">
      <c r="A6895" t="s">
        <v>15</v>
      </c>
      <c r="B6895" t="s">
        <v>663</v>
      </c>
      <c r="C6895" t="s">
        <v>17</v>
      </c>
      <c r="D6895" t="s">
        <v>17</v>
      </c>
      <c r="E6895" t="s">
        <v>17</v>
      </c>
      <c r="F6895" t="s">
        <v>20</v>
      </c>
      <c r="G6895" t="s">
        <v>116</v>
      </c>
      <c r="H6895" t="s">
        <v>22</v>
      </c>
      <c r="I6895" t="s">
        <v>23</v>
      </c>
      <c r="J6895" s="2">
        <v>39990</v>
      </c>
      <c r="K6895" s="2">
        <v>1239</v>
      </c>
      <c r="L6895" s="2">
        <v>41229</v>
      </c>
    </row>
    <row r="6896" spans="1:12" hidden="1" x14ac:dyDescent="0.3">
      <c r="A6896" t="s">
        <v>15</v>
      </c>
      <c r="B6896" t="s">
        <v>663</v>
      </c>
      <c r="C6896" t="s">
        <v>17</v>
      </c>
      <c r="D6896" t="s">
        <v>17</v>
      </c>
      <c r="E6896" t="s">
        <v>17</v>
      </c>
      <c r="F6896" t="s">
        <v>117</v>
      </c>
      <c r="G6896" t="s">
        <v>21</v>
      </c>
      <c r="H6896" t="s">
        <v>22</v>
      </c>
      <c r="I6896" t="s">
        <v>23</v>
      </c>
      <c r="J6896" s="2">
        <v>4719</v>
      </c>
      <c r="K6896" s="2">
        <v>0</v>
      </c>
      <c r="L6896" s="2">
        <v>4719</v>
      </c>
    </row>
    <row r="6897" spans="1:12" hidden="1" x14ac:dyDescent="0.3">
      <c r="A6897" t="s">
        <v>15</v>
      </c>
      <c r="B6897" t="s">
        <v>663</v>
      </c>
      <c r="C6897" t="s">
        <v>17</v>
      </c>
      <c r="D6897" t="s">
        <v>17</v>
      </c>
      <c r="E6897" t="s">
        <v>17</v>
      </c>
      <c r="F6897" t="s">
        <v>165</v>
      </c>
      <c r="G6897" t="s">
        <v>21</v>
      </c>
      <c r="H6897" t="s">
        <v>22</v>
      </c>
      <c r="I6897" t="s">
        <v>23</v>
      </c>
      <c r="J6897" s="2">
        <v>35271</v>
      </c>
      <c r="K6897" s="2">
        <v>0</v>
      </c>
      <c r="L6897" s="2">
        <v>35271</v>
      </c>
    </row>
    <row r="6898" spans="1:12" hidden="1" x14ac:dyDescent="0.3">
      <c r="A6898" t="s">
        <v>15</v>
      </c>
      <c r="B6898" t="s">
        <v>663</v>
      </c>
      <c r="C6898" t="s">
        <v>617</v>
      </c>
      <c r="D6898" t="s">
        <v>17</v>
      </c>
      <c r="E6898" t="s">
        <v>17</v>
      </c>
      <c r="F6898" t="s">
        <v>20</v>
      </c>
      <c r="G6898" t="s">
        <v>21</v>
      </c>
      <c r="H6898" t="s">
        <v>22</v>
      </c>
      <c r="I6898" t="s">
        <v>23</v>
      </c>
      <c r="J6898" s="2">
        <v>441</v>
      </c>
      <c r="K6898" s="2">
        <v>0</v>
      </c>
      <c r="L6898" s="2">
        <v>441</v>
      </c>
    </row>
    <row r="6899" spans="1:12" hidden="1" x14ac:dyDescent="0.3">
      <c r="A6899" t="s">
        <v>15</v>
      </c>
      <c r="B6899" t="s">
        <v>663</v>
      </c>
      <c r="C6899" t="s">
        <v>617</v>
      </c>
      <c r="D6899" t="s">
        <v>17</v>
      </c>
      <c r="E6899" t="s">
        <v>17</v>
      </c>
      <c r="F6899" t="s">
        <v>117</v>
      </c>
      <c r="G6899" t="s">
        <v>21</v>
      </c>
      <c r="H6899" t="s">
        <v>22</v>
      </c>
      <c r="I6899" t="s">
        <v>23</v>
      </c>
      <c r="J6899" s="2">
        <v>15</v>
      </c>
      <c r="K6899" s="2">
        <v>0</v>
      </c>
      <c r="L6899" s="2">
        <v>15</v>
      </c>
    </row>
    <row r="6900" spans="1:12" hidden="1" x14ac:dyDescent="0.3">
      <c r="A6900" t="s">
        <v>15</v>
      </c>
      <c r="B6900" t="s">
        <v>663</v>
      </c>
      <c r="C6900" t="s">
        <v>617</v>
      </c>
      <c r="D6900" t="s">
        <v>17</v>
      </c>
      <c r="E6900" t="s">
        <v>17</v>
      </c>
      <c r="F6900" t="s">
        <v>165</v>
      </c>
      <c r="G6900" t="s">
        <v>21</v>
      </c>
      <c r="H6900" t="s">
        <v>22</v>
      </c>
      <c r="I6900" t="s">
        <v>23</v>
      </c>
      <c r="J6900" s="2">
        <v>426</v>
      </c>
      <c r="K6900" s="2">
        <v>0</v>
      </c>
      <c r="L6900" s="2">
        <v>426</v>
      </c>
    </row>
    <row r="6901" spans="1:12" hidden="1" x14ac:dyDescent="0.3">
      <c r="A6901" t="s">
        <v>15</v>
      </c>
      <c r="B6901" t="s">
        <v>663</v>
      </c>
      <c r="C6901" t="s">
        <v>621</v>
      </c>
      <c r="D6901" t="s">
        <v>17</v>
      </c>
      <c r="E6901" t="s">
        <v>17</v>
      </c>
      <c r="F6901" t="s">
        <v>20</v>
      </c>
      <c r="G6901" t="s">
        <v>21</v>
      </c>
      <c r="H6901" t="s">
        <v>22</v>
      </c>
      <c r="I6901" t="s">
        <v>23</v>
      </c>
      <c r="J6901" s="2">
        <v>2485</v>
      </c>
      <c r="K6901" s="2">
        <v>0</v>
      </c>
      <c r="L6901" s="2">
        <v>2485</v>
      </c>
    </row>
    <row r="6902" spans="1:12" hidden="1" x14ac:dyDescent="0.3">
      <c r="A6902" t="s">
        <v>15</v>
      </c>
      <c r="B6902" t="s">
        <v>663</v>
      </c>
      <c r="C6902" t="s">
        <v>621</v>
      </c>
      <c r="D6902" t="s">
        <v>17</v>
      </c>
      <c r="E6902" t="s">
        <v>17</v>
      </c>
      <c r="F6902" t="s">
        <v>117</v>
      </c>
      <c r="G6902" t="s">
        <v>21</v>
      </c>
      <c r="H6902" t="s">
        <v>22</v>
      </c>
      <c r="I6902" t="s">
        <v>23</v>
      </c>
      <c r="J6902" s="2">
        <v>38</v>
      </c>
      <c r="K6902" s="2">
        <v>0</v>
      </c>
      <c r="L6902" s="2">
        <v>38</v>
      </c>
    </row>
    <row r="6903" spans="1:12" hidden="1" x14ac:dyDescent="0.3">
      <c r="A6903" t="s">
        <v>15</v>
      </c>
      <c r="B6903" t="s">
        <v>663</v>
      </c>
      <c r="C6903" t="s">
        <v>621</v>
      </c>
      <c r="D6903" t="s">
        <v>17</v>
      </c>
      <c r="E6903" t="s">
        <v>17</v>
      </c>
      <c r="F6903" t="s">
        <v>165</v>
      </c>
      <c r="G6903" t="s">
        <v>21</v>
      </c>
      <c r="H6903" t="s">
        <v>22</v>
      </c>
      <c r="I6903" t="s">
        <v>23</v>
      </c>
      <c r="J6903" s="2">
        <v>2447</v>
      </c>
      <c r="K6903" s="2">
        <v>0</v>
      </c>
      <c r="L6903" s="2">
        <v>2447</v>
      </c>
    </row>
    <row r="6904" spans="1:12" hidden="1" x14ac:dyDescent="0.3">
      <c r="A6904" t="s">
        <v>15</v>
      </c>
      <c r="B6904" t="s">
        <v>663</v>
      </c>
      <c r="C6904" t="s">
        <v>664</v>
      </c>
      <c r="D6904" t="s">
        <v>17</v>
      </c>
      <c r="E6904" t="s">
        <v>17</v>
      </c>
      <c r="F6904" t="s">
        <v>20</v>
      </c>
      <c r="G6904" t="s">
        <v>21</v>
      </c>
      <c r="H6904" t="s">
        <v>22</v>
      </c>
      <c r="I6904" t="s">
        <v>23</v>
      </c>
      <c r="J6904" s="2">
        <v>4528</v>
      </c>
      <c r="K6904" s="2">
        <v>0</v>
      </c>
      <c r="L6904" s="2">
        <v>4528</v>
      </c>
    </row>
    <row r="6905" spans="1:12" hidden="1" x14ac:dyDescent="0.3">
      <c r="A6905" t="s">
        <v>15</v>
      </c>
      <c r="B6905" t="s">
        <v>663</v>
      </c>
      <c r="C6905" t="s">
        <v>664</v>
      </c>
      <c r="D6905" t="s">
        <v>17</v>
      </c>
      <c r="E6905" t="s">
        <v>17</v>
      </c>
      <c r="F6905" t="s">
        <v>117</v>
      </c>
      <c r="G6905" t="s">
        <v>21</v>
      </c>
      <c r="H6905" t="s">
        <v>22</v>
      </c>
      <c r="I6905" t="s">
        <v>23</v>
      </c>
      <c r="J6905" s="2">
        <v>751</v>
      </c>
      <c r="K6905" s="2">
        <v>0</v>
      </c>
      <c r="L6905" s="2">
        <v>751</v>
      </c>
    </row>
    <row r="6906" spans="1:12" hidden="1" x14ac:dyDescent="0.3">
      <c r="A6906" t="s">
        <v>15</v>
      </c>
      <c r="B6906" t="s">
        <v>663</v>
      </c>
      <c r="C6906" t="s">
        <v>664</v>
      </c>
      <c r="D6906" t="s">
        <v>17</v>
      </c>
      <c r="E6906" t="s">
        <v>17</v>
      </c>
      <c r="F6906" t="s">
        <v>165</v>
      </c>
      <c r="G6906" t="s">
        <v>21</v>
      </c>
      <c r="H6906" t="s">
        <v>22</v>
      </c>
      <c r="I6906" t="s">
        <v>23</v>
      </c>
      <c r="J6906" s="2">
        <v>3777</v>
      </c>
      <c r="K6906" s="2">
        <v>0</v>
      </c>
      <c r="L6906" s="2">
        <v>3777</v>
      </c>
    </row>
    <row r="6907" spans="1:12" hidden="1" x14ac:dyDescent="0.3">
      <c r="A6907" t="s">
        <v>15</v>
      </c>
      <c r="B6907" t="s">
        <v>663</v>
      </c>
      <c r="C6907" t="s">
        <v>665</v>
      </c>
      <c r="D6907" t="s">
        <v>17</v>
      </c>
      <c r="E6907" t="s">
        <v>17</v>
      </c>
      <c r="F6907" t="s">
        <v>20</v>
      </c>
      <c r="G6907" t="s">
        <v>21</v>
      </c>
      <c r="H6907" t="s">
        <v>22</v>
      </c>
      <c r="I6907" t="s">
        <v>23</v>
      </c>
      <c r="J6907" s="2">
        <v>30755</v>
      </c>
      <c r="K6907" s="2">
        <v>0</v>
      </c>
      <c r="L6907" s="2">
        <v>30755</v>
      </c>
    </row>
    <row r="6908" spans="1:12" hidden="1" x14ac:dyDescent="0.3">
      <c r="A6908" t="s">
        <v>15</v>
      </c>
      <c r="B6908" t="s">
        <v>663</v>
      </c>
      <c r="C6908" t="s">
        <v>665</v>
      </c>
      <c r="D6908" t="s">
        <v>17</v>
      </c>
      <c r="E6908" t="s">
        <v>17</v>
      </c>
      <c r="F6908" t="s">
        <v>117</v>
      </c>
      <c r="G6908" t="s">
        <v>21</v>
      </c>
      <c r="H6908" t="s">
        <v>22</v>
      </c>
      <c r="I6908" t="s">
        <v>23</v>
      </c>
      <c r="J6908" s="2">
        <v>3638</v>
      </c>
      <c r="K6908" s="2">
        <v>0</v>
      </c>
      <c r="L6908" s="2">
        <v>3638</v>
      </c>
    </row>
    <row r="6909" spans="1:12" hidden="1" x14ac:dyDescent="0.3">
      <c r="A6909" t="s">
        <v>15</v>
      </c>
      <c r="B6909" t="s">
        <v>663</v>
      </c>
      <c r="C6909" t="s">
        <v>665</v>
      </c>
      <c r="D6909" t="s">
        <v>17</v>
      </c>
      <c r="E6909" t="s">
        <v>17</v>
      </c>
      <c r="F6909" t="s">
        <v>165</v>
      </c>
      <c r="G6909" t="s">
        <v>21</v>
      </c>
      <c r="H6909" t="s">
        <v>22</v>
      </c>
      <c r="I6909" t="s">
        <v>23</v>
      </c>
      <c r="J6909" s="2">
        <v>27117</v>
      </c>
      <c r="K6909" s="2">
        <v>0</v>
      </c>
      <c r="L6909" s="2">
        <v>27117</v>
      </c>
    </row>
    <row r="6910" spans="1:12" hidden="1" x14ac:dyDescent="0.3">
      <c r="A6910" t="s">
        <v>15</v>
      </c>
      <c r="B6910" t="s">
        <v>663</v>
      </c>
      <c r="C6910" t="s">
        <v>609</v>
      </c>
      <c r="D6910" t="s">
        <v>17</v>
      </c>
      <c r="E6910" t="s">
        <v>17</v>
      </c>
      <c r="F6910" t="s">
        <v>20</v>
      </c>
      <c r="G6910" t="s">
        <v>21</v>
      </c>
      <c r="H6910" t="s">
        <v>22</v>
      </c>
      <c r="I6910" t="s">
        <v>23</v>
      </c>
      <c r="J6910" s="2">
        <v>10</v>
      </c>
      <c r="K6910" s="2">
        <v>0</v>
      </c>
      <c r="L6910" s="2">
        <v>10</v>
      </c>
    </row>
    <row r="6911" spans="1:12" hidden="1" x14ac:dyDescent="0.3">
      <c r="A6911" t="s">
        <v>15</v>
      </c>
      <c r="B6911" t="s">
        <v>663</v>
      </c>
      <c r="C6911" t="s">
        <v>609</v>
      </c>
      <c r="D6911" t="s">
        <v>17</v>
      </c>
      <c r="E6911" t="s">
        <v>17</v>
      </c>
      <c r="F6911" t="s">
        <v>117</v>
      </c>
      <c r="G6911" t="s">
        <v>116</v>
      </c>
      <c r="H6911" t="s">
        <v>22</v>
      </c>
      <c r="I6911" t="s">
        <v>23</v>
      </c>
      <c r="J6911" s="2">
        <v>0</v>
      </c>
      <c r="K6911" s="2">
        <v>0</v>
      </c>
      <c r="L6911" s="2">
        <v>0</v>
      </c>
    </row>
    <row r="6912" spans="1:12" hidden="1" x14ac:dyDescent="0.3">
      <c r="A6912" t="s">
        <v>15</v>
      </c>
      <c r="B6912" t="s">
        <v>663</v>
      </c>
      <c r="C6912" t="s">
        <v>609</v>
      </c>
      <c r="D6912" t="s">
        <v>17</v>
      </c>
      <c r="E6912" t="s">
        <v>17</v>
      </c>
      <c r="F6912" t="s">
        <v>165</v>
      </c>
      <c r="G6912" t="s">
        <v>21</v>
      </c>
      <c r="H6912" t="s">
        <v>22</v>
      </c>
      <c r="I6912" t="s">
        <v>23</v>
      </c>
      <c r="J6912" s="2">
        <v>10</v>
      </c>
      <c r="K6912" s="2">
        <v>0</v>
      </c>
      <c r="L6912" s="2">
        <v>10</v>
      </c>
    </row>
    <row r="6913" spans="1:12" hidden="1" x14ac:dyDescent="0.3">
      <c r="A6913" t="s">
        <v>15</v>
      </c>
      <c r="B6913" t="s">
        <v>663</v>
      </c>
      <c r="C6913" t="s">
        <v>611</v>
      </c>
      <c r="D6913" t="s">
        <v>17</v>
      </c>
      <c r="E6913" t="s">
        <v>17</v>
      </c>
      <c r="F6913" t="s">
        <v>20</v>
      </c>
      <c r="G6913" t="s">
        <v>21</v>
      </c>
      <c r="H6913" t="s">
        <v>22</v>
      </c>
      <c r="I6913" t="s">
        <v>23</v>
      </c>
      <c r="J6913" s="2">
        <v>1790</v>
      </c>
      <c r="K6913" s="2">
        <v>0</v>
      </c>
      <c r="L6913" s="2">
        <v>1790</v>
      </c>
    </row>
    <row r="6914" spans="1:12" hidden="1" x14ac:dyDescent="0.3">
      <c r="A6914" t="s">
        <v>15</v>
      </c>
      <c r="B6914" t="s">
        <v>663</v>
      </c>
      <c r="C6914" t="s">
        <v>611</v>
      </c>
      <c r="D6914" t="s">
        <v>17</v>
      </c>
      <c r="E6914" t="s">
        <v>17</v>
      </c>
      <c r="F6914" t="s">
        <v>117</v>
      </c>
      <c r="G6914" t="s">
        <v>21</v>
      </c>
      <c r="H6914" t="s">
        <v>22</v>
      </c>
      <c r="I6914" t="s">
        <v>23</v>
      </c>
      <c r="J6914" s="2">
        <v>277</v>
      </c>
      <c r="K6914" s="2">
        <v>0</v>
      </c>
      <c r="L6914" s="2">
        <v>277</v>
      </c>
    </row>
    <row r="6915" spans="1:12" hidden="1" x14ac:dyDescent="0.3">
      <c r="A6915" t="s">
        <v>15</v>
      </c>
      <c r="B6915" t="s">
        <v>663</v>
      </c>
      <c r="C6915" t="s">
        <v>611</v>
      </c>
      <c r="D6915" t="s">
        <v>17</v>
      </c>
      <c r="E6915" t="s">
        <v>17</v>
      </c>
      <c r="F6915" t="s">
        <v>165</v>
      </c>
      <c r="G6915" t="s">
        <v>21</v>
      </c>
      <c r="H6915" t="s">
        <v>22</v>
      </c>
      <c r="I6915" t="s">
        <v>23</v>
      </c>
      <c r="J6915" s="2">
        <v>1513</v>
      </c>
      <c r="K6915" s="2">
        <v>0</v>
      </c>
      <c r="L6915" s="2">
        <v>1513</v>
      </c>
    </row>
    <row r="6916" spans="1:12" hidden="1" x14ac:dyDescent="0.3">
      <c r="A6916" t="s">
        <v>15</v>
      </c>
      <c r="B6916" t="s">
        <v>663</v>
      </c>
      <c r="C6916" t="s">
        <v>613</v>
      </c>
      <c r="D6916" t="s">
        <v>17</v>
      </c>
      <c r="E6916" t="s">
        <v>17</v>
      </c>
      <c r="F6916" t="s">
        <v>20</v>
      </c>
      <c r="G6916" t="s">
        <v>21</v>
      </c>
      <c r="H6916" t="s">
        <v>22</v>
      </c>
      <c r="I6916" t="s">
        <v>23</v>
      </c>
      <c r="J6916" s="2">
        <v>18</v>
      </c>
      <c r="K6916" s="2">
        <v>0</v>
      </c>
      <c r="L6916" s="2">
        <v>18</v>
      </c>
    </row>
    <row r="6917" spans="1:12" hidden="1" x14ac:dyDescent="0.3">
      <c r="A6917" t="s">
        <v>15</v>
      </c>
      <c r="B6917" t="s">
        <v>663</v>
      </c>
      <c r="C6917" t="s">
        <v>613</v>
      </c>
      <c r="D6917" t="s">
        <v>17</v>
      </c>
      <c r="E6917" t="s">
        <v>17</v>
      </c>
      <c r="F6917" t="s">
        <v>117</v>
      </c>
      <c r="G6917" t="s">
        <v>21</v>
      </c>
      <c r="H6917" t="s">
        <v>22</v>
      </c>
      <c r="I6917" t="s">
        <v>23</v>
      </c>
      <c r="J6917" s="2">
        <v>2</v>
      </c>
      <c r="K6917" s="2">
        <v>0</v>
      </c>
      <c r="L6917" s="2">
        <v>2</v>
      </c>
    </row>
    <row r="6918" spans="1:12" hidden="1" x14ac:dyDescent="0.3">
      <c r="A6918" t="s">
        <v>15</v>
      </c>
      <c r="B6918" t="s">
        <v>663</v>
      </c>
      <c r="C6918" t="s">
        <v>613</v>
      </c>
      <c r="D6918" t="s">
        <v>17</v>
      </c>
      <c r="E6918" t="s">
        <v>17</v>
      </c>
      <c r="F6918" t="s">
        <v>165</v>
      </c>
      <c r="G6918" t="s">
        <v>21</v>
      </c>
      <c r="H6918" t="s">
        <v>22</v>
      </c>
      <c r="I6918" t="s">
        <v>23</v>
      </c>
      <c r="J6918" s="2">
        <v>16</v>
      </c>
      <c r="K6918" s="2">
        <v>0</v>
      </c>
      <c r="L6918" s="2">
        <v>16</v>
      </c>
    </row>
    <row r="6919" spans="1:12" hidden="1" x14ac:dyDescent="0.3">
      <c r="A6919" t="s">
        <v>15</v>
      </c>
      <c r="B6919" t="s">
        <v>666</v>
      </c>
      <c r="C6919" t="s">
        <v>17</v>
      </c>
      <c r="D6919" t="s">
        <v>17</v>
      </c>
      <c r="E6919" t="s">
        <v>17</v>
      </c>
      <c r="F6919" t="s">
        <v>20</v>
      </c>
      <c r="G6919" t="s">
        <v>116</v>
      </c>
      <c r="H6919" t="s">
        <v>22</v>
      </c>
      <c r="I6919" t="s">
        <v>23</v>
      </c>
      <c r="J6919" s="2">
        <v>26138</v>
      </c>
      <c r="K6919" s="2">
        <v>572</v>
      </c>
      <c r="L6919" s="2">
        <v>26710</v>
      </c>
    </row>
    <row r="6920" spans="1:12" hidden="1" x14ac:dyDescent="0.3">
      <c r="A6920" t="s">
        <v>15</v>
      </c>
      <c r="B6920" t="s">
        <v>666</v>
      </c>
      <c r="C6920" t="s">
        <v>17</v>
      </c>
      <c r="D6920" t="s">
        <v>17</v>
      </c>
      <c r="E6920" t="s">
        <v>17</v>
      </c>
      <c r="F6920" t="s">
        <v>117</v>
      </c>
      <c r="G6920" t="s">
        <v>21</v>
      </c>
      <c r="H6920" t="s">
        <v>22</v>
      </c>
      <c r="I6920" t="s">
        <v>23</v>
      </c>
      <c r="J6920" s="2">
        <v>3398</v>
      </c>
      <c r="K6920" s="2">
        <v>0</v>
      </c>
      <c r="L6920" s="2">
        <v>3398</v>
      </c>
    </row>
    <row r="6921" spans="1:12" hidden="1" x14ac:dyDescent="0.3">
      <c r="A6921" t="s">
        <v>15</v>
      </c>
      <c r="B6921" t="s">
        <v>666</v>
      </c>
      <c r="C6921" t="s">
        <v>17</v>
      </c>
      <c r="D6921" t="s">
        <v>17</v>
      </c>
      <c r="E6921" t="s">
        <v>17</v>
      </c>
      <c r="F6921" t="s">
        <v>165</v>
      </c>
      <c r="G6921" t="s">
        <v>21</v>
      </c>
      <c r="H6921" t="s">
        <v>22</v>
      </c>
      <c r="I6921" t="s">
        <v>23</v>
      </c>
      <c r="J6921" s="2">
        <v>22740</v>
      </c>
      <c r="K6921" s="2">
        <v>0</v>
      </c>
      <c r="L6921" s="2">
        <v>22740</v>
      </c>
    </row>
    <row r="6922" spans="1:12" hidden="1" x14ac:dyDescent="0.3">
      <c r="A6922" t="s">
        <v>15</v>
      </c>
      <c r="B6922" t="s">
        <v>666</v>
      </c>
      <c r="C6922" t="s">
        <v>667</v>
      </c>
      <c r="D6922" t="s">
        <v>17</v>
      </c>
      <c r="E6922" t="s">
        <v>17</v>
      </c>
      <c r="F6922" t="s">
        <v>20</v>
      </c>
      <c r="G6922" t="s">
        <v>21</v>
      </c>
      <c r="H6922" t="s">
        <v>22</v>
      </c>
      <c r="I6922" t="s">
        <v>23</v>
      </c>
      <c r="J6922" s="2">
        <v>355</v>
      </c>
      <c r="K6922" s="2">
        <v>0</v>
      </c>
      <c r="L6922" s="2">
        <v>355</v>
      </c>
    </row>
    <row r="6923" spans="1:12" hidden="1" x14ac:dyDescent="0.3">
      <c r="A6923" t="s">
        <v>15</v>
      </c>
      <c r="B6923" t="s">
        <v>666</v>
      </c>
      <c r="C6923" t="s">
        <v>667</v>
      </c>
      <c r="D6923" t="s">
        <v>17</v>
      </c>
      <c r="E6923" t="s">
        <v>17</v>
      </c>
      <c r="F6923" t="s">
        <v>117</v>
      </c>
      <c r="G6923" t="s">
        <v>21</v>
      </c>
      <c r="H6923" t="s">
        <v>22</v>
      </c>
      <c r="I6923" t="s">
        <v>23</v>
      </c>
      <c r="J6923" s="2">
        <v>48</v>
      </c>
      <c r="K6923" s="2">
        <v>0</v>
      </c>
      <c r="L6923" s="2">
        <v>48</v>
      </c>
    </row>
    <row r="6924" spans="1:12" hidden="1" x14ac:dyDescent="0.3">
      <c r="A6924" t="s">
        <v>15</v>
      </c>
      <c r="B6924" t="s">
        <v>666</v>
      </c>
      <c r="C6924" t="s">
        <v>667</v>
      </c>
      <c r="D6924" t="s">
        <v>17</v>
      </c>
      <c r="E6924" t="s">
        <v>17</v>
      </c>
      <c r="F6924" t="s">
        <v>165</v>
      </c>
      <c r="G6924" t="s">
        <v>21</v>
      </c>
      <c r="H6924" t="s">
        <v>22</v>
      </c>
      <c r="I6924" t="s">
        <v>23</v>
      </c>
      <c r="J6924" s="2">
        <v>307</v>
      </c>
      <c r="K6924" s="2">
        <v>0</v>
      </c>
      <c r="L6924" s="2">
        <v>307</v>
      </c>
    </row>
    <row r="6925" spans="1:12" hidden="1" x14ac:dyDescent="0.3">
      <c r="A6925" t="s">
        <v>15</v>
      </c>
      <c r="B6925" t="s">
        <v>666</v>
      </c>
      <c r="C6925" t="s">
        <v>618</v>
      </c>
      <c r="D6925" t="s">
        <v>17</v>
      </c>
      <c r="E6925" t="s">
        <v>17</v>
      </c>
      <c r="F6925" t="s">
        <v>20</v>
      </c>
      <c r="G6925" t="s">
        <v>21</v>
      </c>
      <c r="H6925" t="s">
        <v>22</v>
      </c>
      <c r="I6925" t="s">
        <v>23</v>
      </c>
      <c r="J6925" s="2">
        <v>107</v>
      </c>
      <c r="K6925" s="2">
        <v>0</v>
      </c>
      <c r="L6925" s="2">
        <v>107</v>
      </c>
    </row>
    <row r="6926" spans="1:12" hidden="1" x14ac:dyDescent="0.3">
      <c r="A6926" t="s">
        <v>15</v>
      </c>
      <c r="B6926" t="s">
        <v>666</v>
      </c>
      <c r="C6926" t="s">
        <v>618</v>
      </c>
      <c r="D6926" t="s">
        <v>17</v>
      </c>
      <c r="E6926" t="s">
        <v>17</v>
      </c>
      <c r="F6926" t="s">
        <v>117</v>
      </c>
      <c r="G6926" t="s">
        <v>21</v>
      </c>
      <c r="H6926" t="s">
        <v>22</v>
      </c>
      <c r="I6926" t="s">
        <v>23</v>
      </c>
      <c r="J6926" s="2">
        <v>4</v>
      </c>
      <c r="K6926" s="2">
        <v>0</v>
      </c>
      <c r="L6926" s="2">
        <v>4</v>
      </c>
    </row>
    <row r="6927" spans="1:12" hidden="1" x14ac:dyDescent="0.3">
      <c r="A6927" t="s">
        <v>15</v>
      </c>
      <c r="B6927" t="s">
        <v>666</v>
      </c>
      <c r="C6927" t="s">
        <v>618</v>
      </c>
      <c r="D6927" t="s">
        <v>17</v>
      </c>
      <c r="E6927" t="s">
        <v>17</v>
      </c>
      <c r="F6927" t="s">
        <v>165</v>
      </c>
      <c r="G6927" t="s">
        <v>21</v>
      </c>
      <c r="H6927" t="s">
        <v>22</v>
      </c>
      <c r="I6927" t="s">
        <v>23</v>
      </c>
      <c r="J6927" s="2">
        <v>103</v>
      </c>
      <c r="K6927" s="2">
        <v>0</v>
      </c>
      <c r="L6927" s="2">
        <v>103</v>
      </c>
    </row>
    <row r="6928" spans="1:12" hidden="1" x14ac:dyDescent="0.3">
      <c r="A6928" t="s">
        <v>15</v>
      </c>
      <c r="B6928" t="s">
        <v>666</v>
      </c>
      <c r="C6928" t="s">
        <v>622</v>
      </c>
      <c r="D6928" t="s">
        <v>17</v>
      </c>
      <c r="E6928" t="s">
        <v>17</v>
      </c>
      <c r="F6928" t="s">
        <v>20</v>
      </c>
      <c r="G6928" t="s">
        <v>21</v>
      </c>
      <c r="H6928" t="s">
        <v>22</v>
      </c>
      <c r="I6928" t="s">
        <v>23</v>
      </c>
      <c r="J6928" s="2">
        <v>240</v>
      </c>
      <c r="K6928" s="2">
        <v>0</v>
      </c>
      <c r="L6928" s="2">
        <v>240</v>
      </c>
    </row>
    <row r="6929" spans="1:12" hidden="1" x14ac:dyDescent="0.3">
      <c r="A6929" t="s">
        <v>15</v>
      </c>
      <c r="B6929" t="s">
        <v>666</v>
      </c>
      <c r="C6929" t="s">
        <v>622</v>
      </c>
      <c r="D6929" t="s">
        <v>17</v>
      </c>
      <c r="E6929" t="s">
        <v>17</v>
      </c>
      <c r="F6929" t="s">
        <v>117</v>
      </c>
      <c r="G6929" t="s">
        <v>21</v>
      </c>
      <c r="H6929" t="s">
        <v>22</v>
      </c>
      <c r="I6929" t="s">
        <v>23</v>
      </c>
      <c r="J6929" s="2">
        <v>3</v>
      </c>
      <c r="K6929" s="2">
        <v>0</v>
      </c>
      <c r="L6929" s="2">
        <v>3</v>
      </c>
    </row>
    <row r="6930" spans="1:12" hidden="1" x14ac:dyDescent="0.3">
      <c r="A6930" t="s">
        <v>15</v>
      </c>
      <c r="B6930" t="s">
        <v>666</v>
      </c>
      <c r="C6930" t="s">
        <v>622</v>
      </c>
      <c r="D6930" t="s">
        <v>17</v>
      </c>
      <c r="E6930" t="s">
        <v>17</v>
      </c>
      <c r="F6930" t="s">
        <v>165</v>
      </c>
      <c r="G6930" t="s">
        <v>21</v>
      </c>
      <c r="H6930" t="s">
        <v>22</v>
      </c>
      <c r="I6930" t="s">
        <v>23</v>
      </c>
      <c r="J6930" s="2">
        <v>237</v>
      </c>
      <c r="K6930" s="2">
        <v>0</v>
      </c>
      <c r="L6930" s="2">
        <v>237</v>
      </c>
    </row>
    <row r="6931" spans="1:12" hidden="1" x14ac:dyDescent="0.3">
      <c r="A6931" t="s">
        <v>15</v>
      </c>
      <c r="B6931" t="s">
        <v>666</v>
      </c>
      <c r="C6931" t="s">
        <v>668</v>
      </c>
      <c r="D6931" t="s">
        <v>17</v>
      </c>
      <c r="E6931" t="s">
        <v>17</v>
      </c>
      <c r="F6931" t="s">
        <v>20</v>
      </c>
      <c r="G6931" t="s">
        <v>21</v>
      </c>
      <c r="H6931" t="s">
        <v>22</v>
      </c>
      <c r="I6931" t="s">
        <v>23</v>
      </c>
      <c r="J6931" s="2">
        <v>15592</v>
      </c>
      <c r="K6931" s="2">
        <v>0</v>
      </c>
      <c r="L6931" s="2">
        <v>15592</v>
      </c>
    </row>
    <row r="6932" spans="1:12" hidden="1" x14ac:dyDescent="0.3">
      <c r="A6932" t="s">
        <v>15</v>
      </c>
      <c r="B6932" t="s">
        <v>666</v>
      </c>
      <c r="C6932" t="s">
        <v>668</v>
      </c>
      <c r="D6932" t="s">
        <v>17</v>
      </c>
      <c r="E6932" t="s">
        <v>17</v>
      </c>
      <c r="F6932" t="s">
        <v>117</v>
      </c>
      <c r="G6932" t="s">
        <v>21</v>
      </c>
      <c r="H6932" t="s">
        <v>22</v>
      </c>
      <c r="I6932" t="s">
        <v>23</v>
      </c>
      <c r="J6932" s="2">
        <v>2348</v>
      </c>
      <c r="K6932" s="2">
        <v>0</v>
      </c>
      <c r="L6932" s="2">
        <v>2348</v>
      </c>
    </row>
    <row r="6933" spans="1:12" hidden="1" x14ac:dyDescent="0.3">
      <c r="A6933" t="s">
        <v>15</v>
      </c>
      <c r="B6933" t="s">
        <v>666</v>
      </c>
      <c r="C6933" t="s">
        <v>668</v>
      </c>
      <c r="D6933" t="s">
        <v>17</v>
      </c>
      <c r="E6933" t="s">
        <v>17</v>
      </c>
      <c r="F6933" t="s">
        <v>165</v>
      </c>
      <c r="G6933" t="s">
        <v>21</v>
      </c>
      <c r="H6933" t="s">
        <v>22</v>
      </c>
      <c r="I6933" t="s">
        <v>23</v>
      </c>
      <c r="J6933" s="2">
        <v>13244</v>
      </c>
      <c r="K6933" s="2">
        <v>0</v>
      </c>
      <c r="L6933" s="2">
        <v>13244</v>
      </c>
    </row>
    <row r="6934" spans="1:12" hidden="1" x14ac:dyDescent="0.3">
      <c r="A6934" t="s">
        <v>15</v>
      </c>
      <c r="B6934" t="s">
        <v>666</v>
      </c>
      <c r="C6934" t="s">
        <v>669</v>
      </c>
      <c r="D6934" t="s">
        <v>17</v>
      </c>
      <c r="E6934" t="s">
        <v>17</v>
      </c>
      <c r="F6934" t="s">
        <v>20</v>
      </c>
      <c r="G6934" t="s">
        <v>21</v>
      </c>
      <c r="H6934" t="s">
        <v>22</v>
      </c>
      <c r="I6934" t="s">
        <v>23</v>
      </c>
      <c r="J6934" s="2">
        <v>4118</v>
      </c>
      <c r="K6934" s="2">
        <v>0</v>
      </c>
      <c r="L6934" s="2">
        <v>4118</v>
      </c>
    </row>
    <row r="6935" spans="1:12" hidden="1" x14ac:dyDescent="0.3">
      <c r="A6935" t="s">
        <v>15</v>
      </c>
      <c r="B6935" t="s">
        <v>666</v>
      </c>
      <c r="C6935" t="s">
        <v>669</v>
      </c>
      <c r="D6935" t="s">
        <v>17</v>
      </c>
      <c r="E6935" t="s">
        <v>17</v>
      </c>
      <c r="F6935" t="s">
        <v>117</v>
      </c>
      <c r="G6935" t="s">
        <v>21</v>
      </c>
      <c r="H6935" t="s">
        <v>22</v>
      </c>
      <c r="I6935" t="s">
        <v>23</v>
      </c>
      <c r="J6935" s="2">
        <v>350</v>
      </c>
      <c r="K6935" s="2">
        <v>0</v>
      </c>
      <c r="L6935" s="2">
        <v>350</v>
      </c>
    </row>
    <row r="6936" spans="1:12" hidden="1" x14ac:dyDescent="0.3">
      <c r="A6936" t="s">
        <v>15</v>
      </c>
      <c r="B6936" t="s">
        <v>666</v>
      </c>
      <c r="C6936" t="s">
        <v>669</v>
      </c>
      <c r="D6936" t="s">
        <v>17</v>
      </c>
      <c r="E6936" t="s">
        <v>17</v>
      </c>
      <c r="F6936" t="s">
        <v>165</v>
      </c>
      <c r="G6936" t="s">
        <v>21</v>
      </c>
      <c r="H6936" t="s">
        <v>22</v>
      </c>
      <c r="I6936" t="s">
        <v>23</v>
      </c>
      <c r="J6936" s="2">
        <v>3768</v>
      </c>
      <c r="K6936" s="2">
        <v>0</v>
      </c>
      <c r="L6936" s="2">
        <v>3768</v>
      </c>
    </row>
    <row r="6937" spans="1:12" hidden="1" x14ac:dyDescent="0.3">
      <c r="A6937" t="s">
        <v>15</v>
      </c>
      <c r="B6937" t="s">
        <v>666</v>
      </c>
      <c r="C6937" t="s">
        <v>670</v>
      </c>
      <c r="D6937" t="s">
        <v>17</v>
      </c>
      <c r="E6937" t="s">
        <v>17</v>
      </c>
      <c r="F6937" t="s">
        <v>20</v>
      </c>
      <c r="G6937" t="s">
        <v>116</v>
      </c>
      <c r="H6937" t="s">
        <v>22</v>
      </c>
      <c r="I6937" t="s">
        <v>23</v>
      </c>
      <c r="J6937" s="2">
        <v>3763</v>
      </c>
      <c r="K6937" s="2">
        <v>572</v>
      </c>
      <c r="L6937" s="2">
        <v>4335</v>
      </c>
    </row>
    <row r="6938" spans="1:12" hidden="1" x14ac:dyDescent="0.3">
      <c r="A6938" t="s">
        <v>15</v>
      </c>
      <c r="B6938" t="s">
        <v>666</v>
      </c>
      <c r="C6938" t="s">
        <v>670</v>
      </c>
      <c r="D6938" t="s">
        <v>17</v>
      </c>
      <c r="E6938" t="s">
        <v>17</v>
      </c>
      <c r="F6938" t="s">
        <v>117</v>
      </c>
      <c r="G6938" t="s">
        <v>21</v>
      </c>
      <c r="H6938" t="s">
        <v>22</v>
      </c>
      <c r="I6938" t="s">
        <v>23</v>
      </c>
      <c r="J6938" s="2">
        <v>377</v>
      </c>
      <c r="K6938" s="2">
        <v>0</v>
      </c>
      <c r="L6938" s="2">
        <v>377</v>
      </c>
    </row>
    <row r="6939" spans="1:12" hidden="1" x14ac:dyDescent="0.3">
      <c r="A6939" t="s">
        <v>15</v>
      </c>
      <c r="B6939" t="s">
        <v>666</v>
      </c>
      <c r="C6939" t="s">
        <v>670</v>
      </c>
      <c r="D6939" t="s">
        <v>17</v>
      </c>
      <c r="E6939" t="s">
        <v>17</v>
      </c>
      <c r="F6939" t="s">
        <v>165</v>
      </c>
      <c r="G6939" t="s">
        <v>21</v>
      </c>
      <c r="H6939" t="s">
        <v>22</v>
      </c>
      <c r="I6939" t="s">
        <v>23</v>
      </c>
      <c r="J6939" s="2">
        <v>3386</v>
      </c>
      <c r="K6939" s="2">
        <v>0</v>
      </c>
      <c r="L6939" s="2">
        <v>3386</v>
      </c>
    </row>
    <row r="6940" spans="1:12" hidden="1" x14ac:dyDescent="0.3">
      <c r="A6940" t="s">
        <v>15</v>
      </c>
      <c r="B6940" t="s">
        <v>666</v>
      </c>
      <c r="C6940" t="s">
        <v>610</v>
      </c>
      <c r="D6940" t="s">
        <v>17</v>
      </c>
      <c r="E6940" t="s">
        <v>17</v>
      </c>
      <c r="F6940" t="s">
        <v>20</v>
      </c>
      <c r="G6940" t="s">
        <v>21</v>
      </c>
      <c r="H6940" t="s">
        <v>22</v>
      </c>
      <c r="I6940" t="s">
        <v>23</v>
      </c>
      <c r="J6940" s="2">
        <v>3</v>
      </c>
      <c r="K6940" s="2">
        <v>0</v>
      </c>
      <c r="L6940" s="2">
        <v>3</v>
      </c>
    </row>
    <row r="6941" spans="1:12" hidden="1" x14ac:dyDescent="0.3">
      <c r="A6941" t="s">
        <v>15</v>
      </c>
      <c r="B6941" t="s">
        <v>666</v>
      </c>
      <c r="C6941" t="s">
        <v>610</v>
      </c>
      <c r="D6941" t="s">
        <v>17</v>
      </c>
      <c r="E6941" t="s">
        <v>17</v>
      </c>
      <c r="F6941" t="s">
        <v>117</v>
      </c>
      <c r="G6941" t="s">
        <v>116</v>
      </c>
      <c r="H6941" t="s">
        <v>22</v>
      </c>
      <c r="I6941" t="s">
        <v>23</v>
      </c>
      <c r="J6941" s="2">
        <v>0</v>
      </c>
      <c r="K6941" s="2">
        <v>0</v>
      </c>
      <c r="L6941" s="2">
        <v>0</v>
      </c>
    </row>
    <row r="6942" spans="1:12" hidden="1" x14ac:dyDescent="0.3">
      <c r="A6942" t="s">
        <v>15</v>
      </c>
      <c r="B6942" t="s">
        <v>666</v>
      </c>
      <c r="C6942" t="s">
        <v>610</v>
      </c>
      <c r="D6942" t="s">
        <v>17</v>
      </c>
      <c r="E6942" t="s">
        <v>17</v>
      </c>
      <c r="F6942" t="s">
        <v>165</v>
      </c>
      <c r="G6942" t="s">
        <v>21</v>
      </c>
      <c r="H6942" t="s">
        <v>22</v>
      </c>
      <c r="I6942" t="s">
        <v>23</v>
      </c>
      <c r="J6942" s="2">
        <v>3</v>
      </c>
      <c r="K6942" s="2">
        <v>0</v>
      </c>
      <c r="L6942" s="2">
        <v>3</v>
      </c>
    </row>
    <row r="6943" spans="1:12" hidden="1" x14ac:dyDescent="0.3">
      <c r="A6943" t="s">
        <v>15</v>
      </c>
      <c r="B6943" t="s">
        <v>666</v>
      </c>
      <c r="C6943" t="s">
        <v>612</v>
      </c>
      <c r="D6943" t="s">
        <v>17</v>
      </c>
      <c r="E6943" t="s">
        <v>17</v>
      </c>
      <c r="F6943" t="s">
        <v>20</v>
      </c>
      <c r="G6943" t="s">
        <v>21</v>
      </c>
      <c r="H6943" t="s">
        <v>22</v>
      </c>
      <c r="I6943" t="s">
        <v>23</v>
      </c>
      <c r="J6943" s="2">
        <v>1954</v>
      </c>
      <c r="K6943" s="2">
        <v>0</v>
      </c>
      <c r="L6943" s="2">
        <v>1954</v>
      </c>
    </row>
    <row r="6944" spans="1:12" hidden="1" x14ac:dyDescent="0.3">
      <c r="A6944" t="s">
        <v>15</v>
      </c>
      <c r="B6944" t="s">
        <v>666</v>
      </c>
      <c r="C6944" t="s">
        <v>612</v>
      </c>
      <c r="D6944" t="s">
        <v>17</v>
      </c>
      <c r="E6944" t="s">
        <v>17</v>
      </c>
      <c r="F6944" t="s">
        <v>117</v>
      </c>
      <c r="G6944" t="s">
        <v>21</v>
      </c>
      <c r="H6944" t="s">
        <v>22</v>
      </c>
      <c r="I6944" t="s">
        <v>23</v>
      </c>
      <c r="J6944" s="2">
        <v>267</v>
      </c>
      <c r="K6944" s="2">
        <v>0</v>
      </c>
      <c r="L6944" s="2">
        <v>267</v>
      </c>
    </row>
    <row r="6945" spans="1:12" hidden="1" x14ac:dyDescent="0.3">
      <c r="A6945" t="s">
        <v>15</v>
      </c>
      <c r="B6945" t="s">
        <v>666</v>
      </c>
      <c r="C6945" t="s">
        <v>612</v>
      </c>
      <c r="D6945" t="s">
        <v>17</v>
      </c>
      <c r="E6945" t="s">
        <v>17</v>
      </c>
      <c r="F6945" t="s">
        <v>165</v>
      </c>
      <c r="G6945" t="s">
        <v>21</v>
      </c>
      <c r="H6945" t="s">
        <v>22</v>
      </c>
      <c r="I6945" t="s">
        <v>23</v>
      </c>
      <c r="J6945" s="2">
        <v>1687</v>
      </c>
      <c r="K6945" s="2">
        <v>0</v>
      </c>
      <c r="L6945" s="2">
        <v>1687</v>
      </c>
    </row>
    <row r="6946" spans="1:12" hidden="1" x14ac:dyDescent="0.3">
      <c r="A6946" t="s">
        <v>15</v>
      </c>
      <c r="B6946" t="s">
        <v>666</v>
      </c>
      <c r="C6946" t="s">
        <v>614</v>
      </c>
      <c r="D6946" t="s">
        <v>17</v>
      </c>
      <c r="E6946" t="s">
        <v>17</v>
      </c>
      <c r="F6946" t="s">
        <v>20</v>
      </c>
      <c r="G6946" t="s">
        <v>21</v>
      </c>
      <c r="H6946" t="s">
        <v>22</v>
      </c>
      <c r="I6946" t="s">
        <v>23</v>
      </c>
      <c r="J6946" s="2">
        <v>14</v>
      </c>
      <c r="K6946" s="2">
        <v>0</v>
      </c>
      <c r="L6946" s="2">
        <v>14</v>
      </c>
    </row>
    <row r="6947" spans="1:12" hidden="1" x14ac:dyDescent="0.3">
      <c r="A6947" t="s">
        <v>15</v>
      </c>
      <c r="B6947" t="s">
        <v>666</v>
      </c>
      <c r="C6947" t="s">
        <v>614</v>
      </c>
      <c r="D6947" t="s">
        <v>17</v>
      </c>
      <c r="E6947" t="s">
        <v>17</v>
      </c>
      <c r="F6947" t="s">
        <v>117</v>
      </c>
      <c r="G6947" t="s">
        <v>21</v>
      </c>
      <c r="H6947" t="s">
        <v>22</v>
      </c>
      <c r="I6947" t="s">
        <v>23</v>
      </c>
      <c r="J6947" s="2">
        <v>1</v>
      </c>
      <c r="K6947" s="2">
        <v>0</v>
      </c>
      <c r="L6947" s="2">
        <v>1</v>
      </c>
    </row>
    <row r="6948" spans="1:12" hidden="1" x14ac:dyDescent="0.3">
      <c r="A6948" t="s">
        <v>15</v>
      </c>
      <c r="B6948" t="s">
        <v>666</v>
      </c>
      <c r="C6948" t="s">
        <v>614</v>
      </c>
      <c r="D6948" t="s">
        <v>17</v>
      </c>
      <c r="E6948" t="s">
        <v>17</v>
      </c>
      <c r="F6948" t="s">
        <v>165</v>
      </c>
      <c r="G6948" t="s">
        <v>21</v>
      </c>
      <c r="H6948" t="s">
        <v>22</v>
      </c>
      <c r="I6948" t="s">
        <v>23</v>
      </c>
      <c r="J6948" s="2">
        <v>13</v>
      </c>
      <c r="K6948" s="2">
        <v>0</v>
      </c>
      <c r="L6948" s="2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903F-A9CD-497D-8D64-48AD464678D4}">
  <dimension ref="A1"/>
  <sheetViews>
    <sheetView showGridLines="0" tabSelected="1" workbookViewId="0">
      <selection activeCell="W16" sqref="W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B673-8566-41BC-ACFD-10F663F3B2B5}">
  <dimension ref="A1:K12"/>
  <sheetViews>
    <sheetView topLeftCell="A4" zoomScale="118" workbookViewId="0">
      <selection activeCell="M12" sqref="M12"/>
    </sheetView>
  </sheetViews>
  <sheetFormatPr defaultRowHeight="14.4" x14ac:dyDescent="0.3"/>
  <cols>
    <col min="1" max="1" width="16.88671875" bestFit="1" customWidth="1"/>
    <col min="2" max="2" width="15.5546875" bestFit="1" customWidth="1"/>
    <col min="3" max="4" width="5" bestFit="1" customWidth="1"/>
    <col min="5" max="6" width="4" bestFit="1" customWidth="1"/>
    <col min="7" max="7" width="3" bestFit="1" customWidth="1"/>
    <col min="8" max="8" width="9.33203125" bestFit="1" customWidth="1"/>
    <col min="9" max="9" width="7" bestFit="1" customWidth="1"/>
    <col min="10" max="10" width="10.6640625" bestFit="1" customWidth="1"/>
    <col min="11" max="11" width="10.5546875" bestFit="1" customWidth="1"/>
    <col min="12" max="12" width="21.44140625" bestFit="1" customWidth="1"/>
    <col min="13" max="13" width="17.21875" bestFit="1" customWidth="1"/>
    <col min="14" max="14" width="27.109375" bestFit="1" customWidth="1"/>
    <col min="15" max="15" width="24" bestFit="1" customWidth="1"/>
    <col min="16" max="16" width="40.21875" bestFit="1" customWidth="1"/>
    <col min="17" max="17" width="13.88671875" bestFit="1" customWidth="1"/>
    <col min="18" max="19" width="18" bestFit="1" customWidth="1"/>
    <col min="20" max="20" width="19" bestFit="1" customWidth="1"/>
    <col min="21" max="21" width="10.6640625" bestFit="1" customWidth="1"/>
    <col min="22" max="23" width="14.109375" bestFit="1" customWidth="1"/>
    <col min="24" max="25" width="17.88671875" bestFit="1" customWidth="1"/>
    <col min="26" max="26" width="10.6640625" bestFit="1" customWidth="1"/>
    <col min="27" max="28" width="14.109375" bestFit="1" customWidth="1"/>
    <col min="29" max="29" width="8.6640625" bestFit="1" customWidth="1"/>
    <col min="30" max="30" width="39.109375" bestFit="1" customWidth="1"/>
    <col min="31" max="31" width="20.21875" bestFit="1" customWidth="1"/>
    <col min="32" max="32" width="12" bestFit="1" customWidth="1"/>
    <col min="33" max="33" width="8.6640625" bestFit="1" customWidth="1"/>
    <col min="34" max="34" width="39.109375" bestFit="1" customWidth="1"/>
    <col min="35" max="35" width="20.21875" bestFit="1" customWidth="1"/>
    <col min="36" max="36" width="14.5546875" bestFit="1" customWidth="1"/>
    <col min="37" max="39" width="9.6640625" bestFit="1" customWidth="1"/>
    <col min="40" max="40" width="15.5546875" bestFit="1" customWidth="1"/>
    <col min="41" max="41" width="27.33203125" bestFit="1" customWidth="1"/>
    <col min="42" max="42" width="8.6640625" bestFit="1" customWidth="1"/>
    <col min="43" max="44" width="12" bestFit="1" customWidth="1"/>
    <col min="45" max="45" width="10.77734375" bestFit="1" customWidth="1"/>
    <col min="46" max="46" width="9.6640625" bestFit="1" customWidth="1"/>
    <col min="47" max="47" width="15.5546875" bestFit="1" customWidth="1"/>
    <col min="48" max="48" width="27.33203125" bestFit="1" customWidth="1"/>
    <col min="49" max="49" width="9.6640625" bestFit="1" customWidth="1"/>
    <col min="50" max="50" width="15.5546875" bestFit="1" customWidth="1"/>
    <col min="51" max="51" width="27.33203125" bestFit="1" customWidth="1"/>
    <col min="52" max="52" width="11" bestFit="1" customWidth="1"/>
    <col min="53" max="54" width="14.44140625" bestFit="1" customWidth="1"/>
    <col min="55" max="55" width="11" bestFit="1" customWidth="1"/>
    <col min="56" max="57" width="14.44140625" bestFit="1" customWidth="1"/>
    <col min="58" max="58" width="10.5546875" bestFit="1" customWidth="1"/>
  </cols>
  <sheetData>
    <row r="1" spans="1:11" x14ac:dyDescent="0.3">
      <c r="A1" s="4" t="s">
        <v>3</v>
      </c>
      <c r="B1" t="s">
        <v>591</v>
      </c>
    </row>
    <row r="3" spans="1:11" x14ac:dyDescent="0.3">
      <c r="A3" s="4" t="s">
        <v>673</v>
      </c>
      <c r="B3" s="4" t="s">
        <v>675</v>
      </c>
    </row>
    <row r="4" spans="1:11" x14ac:dyDescent="0.3">
      <c r="A4" s="4" t="s">
        <v>671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644</v>
      </c>
      <c r="I4" t="s">
        <v>17</v>
      </c>
      <c r="J4" t="s">
        <v>651</v>
      </c>
      <c r="K4" t="s">
        <v>672</v>
      </c>
    </row>
    <row r="5" spans="1:11" x14ac:dyDescent="0.3">
      <c r="A5" s="1" t="s">
        <v>584</v>
      </c>
      <c r="B5" s="8">
        <v>38</v>
      </c>
      <c r="C5" s="8">
        <v>0</v>
      </c>
      <c r="D5" s="8">
        <v>5</v>
      </c>
      <c r="E5" s="8">
        <v>1</v>
      </c>
      <c r="F5" s="8">
        <v>1</v>
      </c>
      <c r="G5" s="8">
        <v>0</v>
      </c>
      <c r="H5" s="8">
        <v>1</v>
      </c>
      <c r="I5" s="8">
        <v>104</v>
      </c>
      <c r="J5" s="8">
        <v>25</v>
      </c>
      <c r="K5" s="8">
        <v>175</v>
      </c>
    </row>
    <row r="6" spans="1:11" x14ac:dyDescent="0.3">
      <c r="A6" s="1" t="s">
        <v>685</v>
      </c>
      <c r="B6" s="8">
        <v>25325</v>
      </c>
      <c r="C6" s="8">
        <v>3981</v>
      </c>
      <c r="D6" s="8">
        <v>675</v>
      </c>
      <c r="E6" s="8">
        <v>127</v>
      </c>
      <c r="F6" s="8">
        <v>33</v>
      </c>
      <c r="G6" s="8">
        <v>12</v>
      </c>
      <c r="H6" s="8">
        <v>7</v>
      </c>
      <c r="I6" s="8">
        <v>73513</v>
      </c>
      <c r="J6" s="8">
        <v>7912</v>
      </c>
      <c r="K6" s="8">
        <v>111585</v>
      </c>
    </row>
    <row r="7" spans="1:11" x14ac:dyDescent="0.3">
      <c r="A7" s="1" t="s">
        <v>686</v>
      </c>
      <c r="B7" s="8">
        <v>22257</v>
      </c>
      <c r="C7" s="8">
        <v>11</v>
      </c>
      <c r="D7" s="8">
        <v>793</v>
      </c>
      <c r="E7" s="8">
        <v>226</v>
      </c>
      <c r="F7" s="8">
        <v>70</v>
      </c>
      <c r="G7" s="8">
        <v>27</v>
      </c>
      <c r="H7" s="8">
        <v>24</v>
      </c>
      <c r="I7" s="8">
        <v>68699</v>
      </c>
      <c r="J7" s="8">
        <v>7195</v>
      </c>
      <c r="K7" s="8">
        <v>99302</v>
      </c>
    </row>
    <row r="8" spans="1:11" x14ac:dyDescent="0.3">
      <c r="A8" s="1" t="s">
        <v>687</v>
      </c>
      <c r="B8" s="8">
        <v>47</v>
      </c>
      <c r="C8" s="8">
        <v>7</v>
      </c>
      <c r="D8" s="8">
        <v>3</v>
      </c>
      <c r="E8" s="8">
        <v>2</v>
      </c>
      <c r="F8" s="8">
        <v>0</v>
      </c>
      <c r="G8" s="8">
        <v>0</v>
      </c>
      <c r="H8" s="8">
        <v>1</v>
      </c>
      <c r="I8" s="8">
        <v>107</v>
      </c>
      <c r="J8" s="8">
        <v>27</v>
      </c>
      <c r="K8" s="8">
        <v>194</v>
      </c>
    </row>
    <row r="9" spans="1:11" x14ac:dyDescent="0.3">
      <c r="A9" s="1" t="s">
        <v>688</v>
      </c>
      <c r="B9" s="8">
        <v>34</v>
      </c>
      <c r="C9" s="8">
        <v>8</v>
      </c>
      <c r="D9" s="8">
        <v>1</v>
      </c>
      <c r="E9" s="8">
        <v>3</v>
      </c>
      <c r="F9" s="8">
        <v>1</v>
      </c>
      <c r="G9" s="8">
        <v>0</v>
      </c>
      <c r="H9" s="8">
        <v>0</v>
      </c>
      <c r="I9" s="8">
        <v>94</v>
      </c>
      <c r="J9" s="8">
        <v>14</v>
      </c>
      <c r="K9" s="8">
        <v>155</v>
      </c>
    </row>
    <row r="10" spans="1:11" x14ac:dyDescent="0.3">
      <c r="A10" s="1" t="s">
        <v>690</v>
      </c>
      <c r="B10" s="8">
        <v>0</v>
      </c>
      <c r="C10" s="8">
        <v>28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92182</v>
      </c>
      <c r="J10" s="8">
        <v>15173</v>
      </c>
      <c r="K10" s="8">
        <v>107383</v>
      </c>
    </row>
    <row r="11" spans="1:11" x14ac:dyDescent="0.3">
      <c r="A11" s="1" t="s">
        <v>691</v>
      </c>
      <c r="B11" s="8">
        <v>129</v>
      </c>
      <c r="C11" s="8">
        <v>4341</v>
      </c>
      <c r="D11" s="8">
        <v>5</v>
      </c>
      <c r="E11" s="8">
        <v>1</v>
      </c>
      <c r="F11" s="8">
        <v>0</v>
      </c>
      <c r="G11" s="8">
        <v>0</v>
      </c>
      <c r="H11" s="8">
        <v>0</v>
      </c>
      <c r="I11" s="8">
        <v>111</v>
      </c>
      <c r="J11" s="8">
        <v>39</v>
      </c>
      <c r="K11" s="8">
        <v>4626</v>
      </c>
    </row>
    <row r="12" spans="1:11" x14ac:dyDescent="0.3">
      <c r="A12" s="1" t="s">
        <v>672</v>
      </c>
      <c r="B12" s="8">
        <v>47830</v>
      </c>
      <c r="C12" s="8">
        <v>8376</v>
      </c>
      <c r="D12" s="8">
        <v>1482</v>
      </c>
      <c r="E12" s="8">
        <v>360</v>
      </c>
      <c r="F12" s="8">
        <v>105</v>
      </c>
      <c r="G12" s="8">
        <v>39</v>
      </c>
      <c r="H12" s="8">
        <v>33</v>
      </c>
      <c r="I12" s="8">
        <v>234810</v>
      </c>
      <c r="J12" s="8">
        <v>30385</v>
      </c>
      <c r="K12" s="8">
        <v>323420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68BF-D7F6-4232-A135-301302F0151B}">
  <dimension ref="A1:G696"/>
  <sheetViews>
    <sheetView topLeftCell="A477" zoomScale="80" workbookViewId="0">
      <selection activeCell="H482" sqref="H482"/>
    </sheetView>
  </sheetViews>
  <sheetFormatPr defaultRowHeight="14.4" x14ac:dyDescent="0.3"/>
  <cols>
    <col min="1" max="1" width="81.5546875" bestFit="1" customWidth="1"/>
    <col min="2" max="2" width="20.21875" bestFit="1" customWidth="1"/>
    <col min="3" max="3" width="17.88671875" customWidth="1"/>
    <col min="6" max="6" width="11.77734375" bestFit="1" customWidth="1"/>
    <col min="9" max="9" width="8.88671875" customWidth="1"/>
    <col min="10" max="10" width="37.5546875" customWidth="1"/>
  </cols>
  <sheetData>
    <row r="1" spans="1:2" x14ac:dyDescent="0.3">
      <c r="A1" s="4" t="s">
        <v>671</v>
      </c>
      <c r="B1" t="s">
        <v>676</v>
      </c>
    </row>
    <row r="2" spans="1:2" x14ac:dyDescent="0.3">
      <c r="A2" s="1" t="s">
        <v>140</v>
      </c>
      <c r="B2" s="8"/>
    </row>
    <row r="3" spans="1:2" x14ac:dyDescent="0.3">
      <c r="A3" s="1" t="s">
        <v>189</v>
      </c>
      <c r="B3" s="8"/>
    </row>
    <row r="4" spans="1:2" x14ac:dyDescent="0.3">
      <c r="A4" s="1" t="s">
        <v>185</v>
      </c>
      <c r="B4" s="8"/>
    </row>
    <row r="5" spans="1:2" x14ac:dyDescent="0.3">
      <c r="A5" s="1" t="s">
        <v>23</v>
      </c>
      <c r="B5" s="8">
        <v>60.194512195121952</v>
      </c>
    </row>
    <row r="6" spans="1:2" x14ac:dyDescent="0.3">
      <c r="A6" s="1" t="s">
        <v>142</v>
      </c>
      <c r="B6" s="8"/>
    </row>
    <row r="7" spans="1:2" x14ac:dyDescent="0.3">
      <c r="A7" s="1" t="s">
        <v>293</v>
      </c>
      <c r="B7" s="8"/>
    </row>
    <row r="8" spans="1:2" x14ac:dyDescent="0.3">
      <c r="A8" s="1" t="s">
        <v>267</v>
      </c>
      <c r="B8" s="8"/>
    </row>
    <row r="9" spans="1:2" x14ac:dyDescent="0.3">
      <c r="A9" s="1" t="s">
        <v>173</v>
      </c>
      <c r="B9" s="8"/>
    </row>
    <row r="10" spans="1:2" x14ac:dyDescent="0.3">
      <c r="A10" s="1" t="s">
        <v>311</v>
      </c>
      <c r="B10" s="8"/>
    </row>
    <row r="11" spans="1:2" x14ac:dyDescent="0.3">
      <c r="A11" s="1" t="s">
        <v>331</v>
      </c>
      <c r="B11" s="8"/>
    </row>
    <row r="12" spans="1:2" x14ac:dyDescent="0.3">
      <c r="A12" s="1" t="s">
        <v>641</v>
      </c>
      <c r="B12" s="8"/>
    </row>
    <row r="13" spans="1:2" x14ac:dyDescent="0.3">
      <c r="A13" s="1" t="s">
        <v>251</v>
      </c>
      <c r="B13" s="8"/>
    </row>
    <row r="14" spans="1:2" x14ac:dyDescent="0.3">
      <c r="A14" s="1" t="s">
        <v>353</v>
      </c>
      <c r="B14" s="8"/>
    </row>
    <row r="15" spans="1:2" x14ac:dyDescent="0.3">
      <c r="A15" s="1" t="s">
        <v>327</v>
      </c>
      <c r="B15" s="8"/>
    </row>
    <row r="16" spans="1:2" x14ac:dyDescent="0.3">
      <c r="A16" s="1" t="s">
        <v>347</v>
      </c>
      <c r="B16" s="8"/>
    </row>
    <row r="17" spans="1:2" x14ac:dyDescent="0.3">
      <c r="A17" s="1" t="s">
        <v>203</v>
      </c>
      <c r="B17" s="8"/>
    </row>
    <row r="18" spans="1:2" x14ac:dyDescent="0.3">
      <c r="A18" s="1" t="s">
        <v>271</v>
      </c>
      <c r="B18" s="8"/>
    </row>
    <row r="19" spans="1:2" x14ac:dyDescent="0.3">
      <c r="A19" s="1" t="s">
        <v>349</v>
      </c>
      <c r="B19" s="8"/>
    </row>
    <row r="20" spans="1:2" x14ac:dyDescent="0.3">
      <c r="A20" s="1" t="s">
        <v>287</v>
      </c>
      <c r="B20" s="8"/>
    </row>
    <row r="21" spans="1:2" x14ac:dyDescent="0.3">
      <c r="A21" s="1" t="s">
        <v>253</v>
      </c>
      <c r="B21" s="8"/>
    </row>
    <row r="22" spans="1:2" x14ac:dyDescent="0.3">
      <c r="A22" s="1" t="s">
        <v>319</v>
      </c>
      <c r="B22" s="8"/>
    </row>
    <row r="23" spans="1:2" x14ac:dyDescent="0.3">
      <c r="A23" s="1" t="s">
        <v>158</v>
      </c>
      <c r="B23" s="8"/>
    </row>
    <row r="24" spans="1:2" x14ac:dyDescent="0.3">
      <c r="A24" s="1" t="s">
        <v>217</v>
      </c>
      <c r="B24" s="8"/>
    </row>
    <row r="25" spans="1:2" x14ac:dyDescent="0.3">
      <c r="A25" s="1" t="s">
        <v>221</v>
      </c>
      <c r="B25" s="8"/>
    </row>
    <row r="26" spans="1:2" x14ac:dyDescent="0.3">
      <c r="A26" s="1" t="s">
        <v>341</v>
      </c>
      <c r="B26" s="8"/>
    </row>
    <row r="27" spans="1:2" x14ac:dyDescent="0.3">
      <c r="A27" s="1" t="s">
        <v>317</v>
      </c>
      <c r="B27" s="8"/>
    </row>
    <row r="28" spans="1:2" x14ac:dyDescent="0.3">
      <c r="A28" s="1" t="s">
        <v>146</v>
      </c>
      <c r="B28" s="8"/>
    </row>
    <row r="29" spans="1:2" x14ac:dyDescent="0.3">
      <c r="A29" s="1" t="s">
        <v>339</v>
      </c>
      <c r="B29" s="8"/>
    </row>
    <row r="30" spans="1:2" x14ac:dyDescent="0.3">
      <c r="A30" s="1" t="s">
        <v>329</v>
      </c>
      <c r="B30" s="8"/>
    </row>
    <row r="31" spans="1:2" x14ac:dyDescent="0.3">
      <c r="A31" s="1" t="s">
        <v>309</v>
      </c>
      <c r="B31" s="8"/>
    </row>
    <row r="32" spans="1:2" x14ac:dyDescent="0.3">
      <c r="A32" s="1" t="s">
        <v>243</v>
      </c>
      <c r="B32" s="8"/>
    </row>
    <row r="33" spans="1:2" x14ac:dyDescent="0.3">
      <c r="A33" s="1" t="s">
        <v>193</v>
      </c>
      <c r="B33" s="8"/>
    </row>
    <row r="34" spans="1:2" x14ac:dyDescent="0.3">
      <c r="A34" s="1" t="s">
        <v>295</v>
      </c>
      <c r="B34" s="8"/>
    </row>
    <row r="35" spans="1:2" x14ac:dyDescent="0.3">
      <c r="A35" s="1" t="s">
        <v>305</v>
      </c>
      <c r="B35" s="8"/>
    </row>
    <row r="36" spans="1:2" x14ac:dyDescent="0.3">
      <c r="A36" s="1" t="s">
        <v>321</v>
      </c>
      <c r="B36" s="8"/>
    </row>
    <row r="37" spans="1:2" x14ac:dyDescent="0.3">
      <c r="A37" s="1" t="s">
        <v>136</v>
      </c>
      <c r="B37" s="8"/>
    </row>
    <row r="38" spans="1:2" x14ac:dyDescent="0.3">
      <c r="A38" s="1" t="s">
        <v>128</v>
      </c>
      <c r="B38" s="8"/>
    </row>
    <row r="39" spans="1:2" x14ac:dyDescent="0.3">
      <c r="A39" s="1" t="s">
        <v>175</v>
      </c>
      <c r="B39" s="8"/>
    </row>
    <row r="40" spans="1:2" x14ac:dyDescent="0.3">
      <c r="A40" s="1" t="s">
        <v>261</v>
      </c>
      <c r="B40" s="8"/>
    </row>
    <row r="41" spans="1:2" x14ac:dyDescent="0.3">
      <c r="A41" s="1" t="s">
        <v>283</v>
      </c>
      <c r="B41" s="8"/>
    </row>
    <row r="42" spans="1:2" x14ac:dyDescent="0.3">
      <c r="A42" s="1" t="s">
        <v>333</v>
      </c>
      <c r="B42" s="8"/>
    </row>
    <row r="43" spans="1:2" x14ac:dyDescent="0.3">
      <c r="A43" s="1" t="s">
        <v>215</v>
      </c>
      <c r="B43" s="8"/>
    </row>
    <row r="44" spans="1:2" x14ac:dyDescent="0.3">
      <c r="A44" s="1" t="s">
        <v>167</v>
      </c>
      <c r="B44" s="8"/>
    </row>
    <row r="45" spans="1:2" x14ac:dyDescent="0.3">
      <c r="A45" s="1" t="s">
        <v>307</v>
      </c>
      <c r="B45" s="8"/>
    </row>
    <row r="46" spans="1:2" x14ac:dyDescent="0.3">
      <c r="A46" s="1" t="s">
        <v>257</v>
      </c>
      <c r="B46" s="8"/>
    </row>
    <row r="47" spans="1:2" x14ac:dyDescent="0.3">
      <c r="A47" s="1" t="s">
        <v>291</v>
      </c>
      <c r="B47" s="8"/>
    </row>
    <row r="48" spans="1:2" x14ac:dyDescent="0.3">
      <c r="A48" s="1" t="s">
        <v>343</v>
      </c>
      <c r="B48" s="8"/>
    </row>
    <row r="49" spans="1:2" x14ac:dyDescent="0.3">
      <c r="A49" s="1" t="s">
        <v>126</v>
      </c>
      <c r="B49" s="8"/>
    </row>
    <row r="50" spans="1:2" x14ac:dyDescent="0.3">
      <c r="A50" s="1" t="s">
        <v>171</v>
      </c>
      <c r="B50" s="8"/>
    </row>
    <row r="51" spans="1:2" x14ac:dyDescent="0.3">
      <c r="A51" s="1" t="s">
        <v>337</v>
      </c>
      <c r="B51" s="8"/>
    </row>
    <row r="52" spans="1:2" x14ac:dyDescent="0.3">
      <c r="A52" s="1" t="s">
        <v>223</v>
      </c>
      <c r="B52" s="8"/>
    </row>
    <row r="53" spans="1:2" x14ac:dyDescent="0.3">
      <c r="A53" s="1" t="s">
        <v>183</v>
      </c>
      <c r="B53" s="8"/>
    </row>
    <row r="54" spans="1:2" x14ac:dyDescent="0.3">
      <c r="A54" s="1" t="s">
        <v>301</v>
      </c>
      <c r="B54" s="8"/>
    </row>
    <row r="55" spans="1:2" x14ac:dyDescent="0.3">
      <c r="A55" s="1" t="s">
        <v>199</v>
      </c>
      <c r="B55" s="8"/>
    </row>
    <row r="56" spans="1:2" x14ac:dyDescent="0.3">
      <c r="A56" s="1" t="s">
        <v>263</v>
      </c>
      <c r="B56" s="8"/>
    </row>
    <row r="57" spans="1:2" x14ac:dyDescent="0.3">
      <c r="A57" s="1" t="s">
        <v>275</v>
      </c>
      <c r="B57" s="8"/>
    </row>
    <row r="58" spans="1:2" x14ac:dyDescent="0.3">
      <c r="A58" s="1" t="s">
        <v>245</v>
      </c>
      <c r="B58" s="8"/>
    </row>
    <row r="59" spans="1:2" x14ac:dyDescent="0.3">
      <c r="A59" s="1" t="s">
        <v>154</v>
      </c>
      <c r="B59" s="8"/>
    </row>
    <row r="60" spans="1:2" x14ac:dyDescent="0.3">
      <c r="A60" s="1" t="s">
        <v>303</v>
      </c>
      <c r="B60" s="8"/>
    </row>
    <row r="61" spans="1:2" x14ac:dyDescent="0.3">
      <c r="A61" s="1" t="s">
        <v>148</v>
      </c>
      <c r="B61" s="8"/>
    </row>
    <row r="62" spans="1:2" x14ac:dyDescent="0.3">
      <c r="A62" s="1" t="s">
        <v>247</v>
      </c>
      <c r="B62" s="8"/>
    </row>
    <row r="63" spans="1:2" x14ac:dyDescent="0.3">
      <c r="A63" s="1" t="s">
        <v>299</v>
      </c>
      <c r="B63" s="8"/>
    </row>
    <row r="64" spans="1:2" x14ac:dyDescent="0.3">
      <c r="A64" s="1" t="s">
        <v>265</v>
      </c>
      <c r="B64" s="8"/>
    </row>
    <row r="65" spans="1:2" x14ac:dyDescent="0.3">
      <c r="A65" s="1" t="s">
        <v>152</v>
      </c>
      <c r="B65" s="8"/>
    </row>
    <row r="66" spans="1:2" x14ac:dyDescent="0.3">
      <c r="A66" s="1" t="s">
        <v>534</v>
      </c>
      <c r="B66" s="8">
        <v>50.3</v>
      </c>
    </row>
    <row r="67" spans="1:2" x14ac:dyDescent="0.3">
      <c r="A67" s="1" t="s">
        <v>74</v>
      </c>
      <c r="B67" s="8">
        <v>44.901754385964907</v>
      </c>
    </row>
    <row r="68" spans="1:2" x14ac:dyDescent="0.3">
      <c r="A68" s="1" t="s">
        <v>560</v>
      </c>
      <c r="B68" s="8">
        <v>78.8</v>
      </c>
    </row>
    <row r="69" spans="1:2" x14ac:dyDescent="0.3">
      <c r="A69" s="1" t="s">
        <v>34</v>
      </c>
      <c r="B69" s="8">
        <v>55.358750000000001</v>
      </c>
    </row>
    <row r="70" spans="1:2" x14ac:dyDescent="0.3">
      <c r="A70" s="1" t="s">
        <v>496</v>
      </c>
      <c r="B70" s="8">
        <v>125.8</v>
      </c>
    </row>
    <row r="71" spans="1:2" x14ac:dyDescent="0.3">
      <c r="A71" s="1" t="s">
        <v>36</v>
      </c>
      <c r="B71" s="8">
        <v>62.774712643678136</v>
      </c>
    </row>
    <row r="72" spans="1:2" x14ac:dyDescent="0.3">
      <c r="A72" s="1" t="s">
        <v>554</v>
      </c>
      <c r="B72" s="8">
        <v>78.099999999999994</v>
      </c>
    </row>
    <row r="73" spans="1:2" x14ac:dyDescent="0.3">
      <c r="A73" s="1" t="s">
        <v>92</v>
      </c>
      <c r="B73" s="8">
        <v>50.811290322580668</v>
      </c>
    </row>
    <row r="74" spans="1:2" x14ac:dyDescent="0.3">
      <c r="A74" s="1" t="s">
        <v>494</v>
      </c>
      <c r="B74" s="8">
        <v>74.5</v>
      </c>
    </row>
    <row r="75" spans="1:2" x14ac:dyDescent="0.3">
      <c r="A75" s="1" t="s">
        <v>96</v>
      </c>
      <c r="B75" s="8">
        <v>68.42456140350879</v>
      </c>
    </row>
    <row r="76" spans="1:2" x14ac:dyDescent="0.3">
      <c r="A76" s="1" t="s">
        <v>472</v>
      </c>
      <c r="B76" s="8">
        <v>62.4</v>
      </c>
    </row>
    <row r="77" spans="1:2" x14ac:dyDescent="0.3">
      <c r="A77" s="1" t="s">
        <v>490</v>
      </c>
      <c r="B77" s="8">
        <v>48.8</v>
      </c>
    </row>
    <row r="78" spans="1:2" x14ac:dyDescent="0.3">
      <c r="A78" s="1" t="s">
        <v>492</v>
      </c>
      <c r="B78" s="8">
        <v>51.2</v>
      </c>
    </row>
    <row r="79" spans="1:2" x14ac:dyDescent="0.3">
      <c r="A79" s="1" t="s">
        <v>90</v>
      </c>
      <c r="B79" s="8">
        <v>41.443055555555553</v>
      </c>
    </row>
    <row r="80" spans="1:2" x14ac:dyDescent="0.3">
      <c r="A80" s="1" t="s">
        <v>452</v>
      </c>
      <c r="B80" s="8">
        <v>40.4</v>
      </c>
    </row>
    <row r="81" spans="1:2" x14ac:dyDescent="0.3">
      <c r="A81" s="1" t="s">
        <v>94</v>
      </c>
      <c r="B81" s="8">
        <v>29.626666666666662</v>
      </c>
    </row>
    <row r="82" spans="1:2" x14ac:dyDescent="0.3">
      <c r="A82" s="1" t="s">
        <v>380</v>
      </c>
      <c r="B82" s="8">
        <v>85.3</v>
      </c>
    </row>
    <row r="83" spans="1:2" x14ac:dyDescent="0.3">
      <c r="A83" s="1" t="s">
        <v>386</v>
      </c>
      <c r="B83" s="8">
        <v>82.7</v>
      </c>
    </row>
    <row r="84" spans="1:2" x14ac:dyDescent="0.3">
      <c r="A84" s="1" t="s">
        <v>390</v>
      </c>
      <c r="B84" s="8">
        <v>94.6</v>
      </c>
    </row>
    <row r="85" spans="1:2" x14ac:dyDescent="0.3">
      <c r="A85" s="1" t="s">
        <v>392</v>
      </c>
      <c r="B85" s="8">
        <v>106.6</v>
      </c>
    </row>
    <row r="86" spans="1:2" x14ac:dyDescent="0.3">
      <c r="A86" s="1" t="s">
        <v>396</v>
      </c>
      <c r="B86" s="8">
        <v>94.7</v>
      </c>
    </row>
    <row r="87" spans="1:2" x14ac:dyDescent="0.3">
      <c r="A87" s="1" t="s">
        <v>402</v>
      </c>
      <c r="B87" s="8">
        <v>101.6</v>
      </c>
    </row>
    <row r="88" spans="1:2" x14ac:dyDescent="0.3">
      <c r="A88" s="1" t="s">
        <v>484</v>
      </c>
      <c r="B88" s="8">
        <v>93</v>
      </c>
    </row>
    <row r="89" spans="1:2" x14ac:dyDescent="0.3">
      <c r="A89" s="1" t="s">
        <v>510</v>
      </c>
      <c r="B89" s="8">
        <v>55.3</v>
      </c>
    </row>
    <row r="90" spans="1:2" x14ac:dyDescent="0.3">
      <c r="A90" s="1" t="s">
        <v>540</v>
      </c>
      <c r="B90" s="8">
        <v>122.8</v>
      </c>
    </row>
    <row r="91" spans="1:2" x14ac:dyDescent="0.3">
      <c r="A91" s="1" t="s">
        <v>108</v>
      </c>
      <c r="B91" s="8">
        <v>62.602500000000006</v>
      </c>
    </row>
    <row r="92" spans="1:2" x14ac:dyDescent="0.3">
      <c r="A92" s="1" t="s">
        <v>480</v>
      </c>
      <c r="B92" s="8">
        <v>75.3</v>
      </c>
    </row>
    <row r="93" spans="1:2" x14ac:dyDescent="0.3">
      <c r="A93" s="1" t="s">
        <v>88</v>
      </c>
      <c r="B93" s="8">
        <v>58.06486486486488</v>
      </c>
    </row>
    <row r="94" spans="1:2" x14ac:dyDescent="0.3">
      <c r="A94" s="1" t="s">
        <v>552</v>
      </c>
      <c r="B94" s="8">
        <v>71.599999999999994</v>
      </c>
    </row>
    <row r="95" spans="1:2" x14ac:dyDescent="0.3">
      <c r="A95" s="1" t="s">
        <v>104</v>
      </c>
      <c r="B95" s="8">
        <v>47.746875000000024</v>
      </c>
    </row>
    <row r="96" spans="1:2" x14ac:dyDescent="0.3">
      <c r="A96" s="1" t="s">
        <v>500</v>
      </c>
      <c r="B96" s="8">
        <v>77.8</v>
      </c>
    </row>
    <row r="97" spans="1:2" x14ac:dyDescent="0.3">
      <c r="A97" s="1" t="s">
        <v>40</v>
      </c>
      <c r="B97" s="8">
        <v>98.616438356164366</v>
      </c>
    </row>
    <row r="98" spans="1:2" x14ac:dyDescent="0.3">
      <c r="A98" s="1" t="s">
        <v>502</v>
      </c>
      <c r="B98" s="8">
        <v>62.9</v>
      </c>
    </row>
    <row r="99" spans="1:2" x14ac:dyDescent="0.3">
      <c r="A99" s="1" t="s">
        <v>44</v>
      </c>
      <c r="B99" s="8">
        <v>49.149122807017562</v>
      </c>
    </row>
    <row r="100" spans="1:2" x14ac:dyDescent="0.3">
      <c r="A100" s="1" t="s">
        <v>476</v>
      </c>
      <c r="B100" s="8">
        <v>56.7</v>
      </c>
    </row>
    <row r="101" spans="1:2" x14ac:dyDescent="0.3">
      <c r="A101" s="1" t="s">
        <v>98</v>
      </c>
      <c r="B101" s="8">
        <v>56.312962962962956</v>
      </c>
    </row>
    <row r="102" spans="1:2" x14ac:dyDescent="0.3">
      <c r="A102" s="1" t="s">
        <v>556</v>
      </c>
      <c r="B102" s="8">
        <v>47.2</v>
      </c>
    </row>
    <row r="103" spans="1:2" x14ac:dyDescent="0.3">
      <c r="A103" s="1" t="s">
        <v>64</v>
      </c>
      <c r="B103" s="8">
        <v>38.691803278688532</v>
      </c>
    </row>
    <row r="104" spans="1:2" x14ac:dyDescent="0.3">
      <c r="A104" s="1" t="s">
        <v>478</v>
      </c>
      <c r="B104" s="8">
        <v>63.6</v>
      </c>
    </row>
    <row r="105" spans="1:2" x14ac:dyDescent="0.3">
      <c r="A105" s="1" t="s">
        <v>78</v>
      </c>
      <c r="B105" s="8">
        <v>66.44736842105263</v>
      </c>
    </row>
    <row r="106" spans="1:2" x14ac:dyDescent="0.3">
      <c r="A106" s="1" t="s">
        <v>366</v>
      </c>
      <c r="B106" s="8">
        <v>117.1</v>
      </c>
    </row>
    <row r="107" spans="1:2" x14ac:dyDescent="0.3">
      <c r="A107" s="1" t="s">
        <v>368</v>
      </c>
      <c r="B107" s="8">
        <v>107.9</v>
      </c>
    </row>
    <row r="108" spans="1:2" x14ac:dyDescent="0.3">
      <c r="A108" s="1" t="s">
        <v>372</v>
      </c>
      <c r="B108" s="8">
        <v>112.7</v>
      </c>
    </row>
    <row r="109" spans="1:2" x14ac:dyDescent="0.3">
      <c r="A109" s="1" t="s">
        <v>376</v>
      </c>
      <c r="B109" s="8">
        <v>101.3</v>
      </c>
    </row>
    <row r="110" spans="1:2" x14ac:dyDescent="0.3">
      <c r="A110" s="1" t="s">
        <v>382</v>
      </c>
      <c r="B110" s="8">
        <v>120.5</v>
      </c>
    </row>
    <row r="111" spans="1:2" x14ac:dyDescent="0.3">
      <c r="A111" s="1" t="s">
        <v>394</v>
      </c>
      <c r="B111" s="8">
        <v>94.2</v>
      </c>
    </row>
    <row r="112" spans="1:2" x14ac:dyDescent="0.3">
      <c r="A112" s="1" t="s">
        <v>398</v>
      </c>
      <c r="B112" s="8">
        <v>88.1</v>
      </c>
    </row>
    <row r="113" spans="1:2" x14ac:dyDescent="0.3">
      <c r="A113" s="1" t="s">
        <v>400</v>
      </c>
      <c r="B113" s="8">
        <v>107.9</v>
      </c>
    </row>
    <row r="114" spans="1:2" x14ac:dyDescent="0.3">
      <c r="A114" s="1" t="s">
        <v>406</v>
      </c>
      <c r="B114" s="8">
        <v>106.3</v>
      </c>
    </row>
    <row r="115" spans="1:2" x14ac:dyDescent="0.3">
      <c r="A115" s="1" t="s">
        <v>488</v>
      </c>
      <c r="B115" s="8">
        <v>164.3</v>
      </c>
    </row>
    <row r="116" spans="1:2" x14ac:dyDescent="0.3">
      <c r="A116" s="1" t="s">
        <v>70</v>
      </c>
      <c r="B116" s="8">
        <v>60.418292682926833</v>
      </c>
    </row>
    <row r="117" spans="1:2" x14ac:dyDescent="0.3">
      <c r="A117" s="1" t="s">
        <v>474</v>
      </c>
      <c r="B117" s="8">
        <v>84</v>
      </c>
    </row>
    <row r="118" spans="1:2" x14ac:dyDescent="0.3">
      <c r="A118" s="1" t="s">
        <v>558</v>
      </c>
      <c r="B118" s="8">
        <v>61.2</v>
      </c>
    </row>
    <row r="119" spans="1:2" x14ac:dyDescent="0.3">
      <c r="A119" s="1" t="s">
        <v>80</v>
      </c>
      <c r="B119" s="8">
        <v>42.55</v>
      </c>
    </row>
    <row r="120" spans="1:2" x14ac:dyDescent="0.3">
      <c r="A120" s="1" t="s">
        <v>506</v>
      </c>
      <c r="B120" s="8">
        <v>52.6</v>
      </c>
    </row>
    <row r="121" spans="1:2" x14ac:dyDescent="0.3">
      <c r="A121" s="1" t="s">
        <v>30</v>
      </c>
      <c r="B121" s="8">
        <v>50.724444444444465</v>
      </c>
    </row>
    <row r="122" spans="1:2" x14ac:dyDescent="0.3">
      <c r="A122" s="1" t="s">
        <v>454</v>
      </c>
      <c r="B122" s="8">
        <v>75.7</v>
      </c>
    </row>
    <row r="123" spans="1:2" x14ac:dyDescent="0.3">
      <c r="A123" s="1" t="s">
        <v>458</v>
      </c>
      <c r="B123" s="8">
        <v>68.900000000000006</v>
      </c>
    </row>
    <row r="124" spans="1:2" x14ac:dyDescent="0.3">
      <c r="A124" s="1" t="s">
        <v>466</v>
      </c>
      <c r="B124" s="8">
        <v>73</v>
      </c>
    </row>
    <row r="125" spans="1:2" x14ac:dyDescent="0.3">
      <c r="A125" s="1" t="s">
        <v>54</v>
      </c>
      <c r="B125" s="8">
        <v>62.972972972972961</v>
      </c>
    </row>
    <row r="126" spans="1:2" x14ac:dyDescent="0.3">
      <c r="A126" s="1" t="s">
        <v>418</v>
      </c>
      <c r="B126" s="8">
        <v>65.3</v>
      </c>
    </row>
    <row r="127" spans="1:2" x14ac:dyDescent="0.3">
      <c r="A127" s="1" t="s">
        <v>420</v>
      </c>
      <c r="B127" s="8">
        <v>107.9</v>
      </c>
    </row>
    <row r="128" spans="1:2" x14ac:dyDescent="0.3">
      <c r="A128" s="1" t="s">
        <v>422</v>
      </c>
      <c r="B128" s="8">
        <v>95.1</v>
      </c>
    </row>
    <row r="129" spans="1:2" x14ac:dyDescent="0.3">
      <c r="A129" s="1" t="s">
        <v>424</v>
      </c>
      <c r="B129" s="8">
        <v>88.2</v>
      </c>
    </row>
    <row r="130" spans="1:2" x14ac:dyDescent="0.3">
      <c r="A130" s="1" t="s">
        <v>430</v>
      </c>
      <c r="B130" s="8">
        <v>80.900000000000006</v>
      </c>
    </row>
    <row r="131" spans="1:2" x14ac:dyDescent="0.3">
      <c r="A131" s="1" t="s">
        <v>516</v>
      </c>
      <c r="B131" s="8">
        <v>83.7</v>
      </c>
    </row>
    <row r="132" spans="1:2" x14ac:dyDescent="0.3">
      <c r="A132" s="1" t="s">
        <v>72</v>
      </c>
      <c r="B132" s="8">
        <v>65.500000000000014</v>
      </c>
    </row>
    <row r="133" spans="1:2" x14ac:dyDescent="0.3">
      <c r="A133" s="1" t="s">
        <v>530</v>
      </c>
      <c r="B133" s="8">
        <v>59.2</v>
      </c>
    </row>
    <row r="134" spans="1:2" x14ac:dyDescent="0.3">
      <c r="A134" s="1" t="s">
        <v>52</v>
      </c>
      <c r="B134" s="8">
        <v>43.7986111111111</v>
      </c>
    </row>
    <row r="135" spans="1:2" x14ac:dyDescent="0.3">
      <c r="A135" s="1" t="s">
        <v>362</v>
      </c>
      <c r="B135" s="8">
        <v>122</v>
      </c>
    </row>
    <row r="136" spans="1:2" x14ac:dyDescent="0.3">
      <c r="A136" s="1" t="s">
        <v>364</v>
      </c>
      <c r="B136" s="8">
        <v>151.9</v>
      </c>
    </row>
    <row r="137" spans="1:2" x14ac:dyDescent="0.3">
      <c r="A137" s="1" t="s">
        <v>370</v>
      </c>
      <c r="B137" s="8">
        <v>97</v>
      </c>
    </row>
    <row r="138" spans="1:2" x14ac:dyDescent="0.3">
      <c r="A138" s="1" t="s">
        <v>374</v>
      </c>
      <c r="B138" s="8">
        <v>95.7</v>
      </c>
    </row>
    <row r="139" spans="1:2" x14ac:dyDescent="0.3">
      <c r="A139" s="1" t="s">
        <v>378</v>
      </c>
      <c r="B139" s="8">
        <v>111.1</v>
      </c>
    </row>
    <row r="140" spans="1:2" x14ac:dyDescent="0.3">
      <c r="A140" s="1" t="s">
        <v>388</v>
      </c>
      <c r="B140" s="8">
        <v>78.5</v>
      </c>
    </row>
    <row r="141" spans="1:2" x14ac:dyDescent="0.3">
      <c r="A141" s="1" t="s">
        <v>404</v>
      </c>
      <c r="B141" s="8">
        <v>67</v>
      </c>
    </row>
    <row r="142" spans="1:2" x14ac:dyDescent="0.3">
      <c r="A142" s="1" t="s">
        <v>408</v>
      </c>
      <c r="B142" s="8">
        <v>62.4</v>
      </c>
    </row>
    <row r="143" spans="1:2" x14ac:dyDescent="0.3">
      <c r="A143" s="1" t="s">
        <v>26</v>
      </c>
      <c r="B143" s="8">
        <v>72.748484848484821</v>
      </c>
    </row>
    <row r="144" spans="1:2" x14ac:dyDescent="0.3">
      <c r="A144" s="1" t="s">
        <v>434</v>
      </c>
      <c r="B144" s="8">
        <v>64.2</v>
      </c>
    </row>
    <row r="145" spans="1:2" x14ac:dyDescent="0.3">
      <c r="A145" s="1" t="s">
        <v>436</v>
      </c>
      <c r="B145" s="8">
        <v>104.4</v>
      </c>
    </row>
    <row r="146" spans="1:2" x14ac:dyDescent="0.3">
      <c r="A146" s="1" t="s">
        <v>438</v>
      </c>
      <c r="B146" s="8">
        <v>58.1</v>
      </c>
    </row>
    <row r="147" spans="1:2" x14ac:dyDescent="0.3">
      <c r="A147" s="1" t="s">
        <v>48</v>
      </c>
      <c r="B147" s="8">
        <v>44.446753246753239</v>
      </c>
    </row>
    <row r="148" spans="1:2" x14ac:dyDescent="0.3">
      <c r="A148" s="1" t="s">
        <v>522</v>
      </c>
      <c r="B148" s="8">
        <v>57.4</v>
      </c>
    </row>
    <row r="149" spans="1:2" x14ac:dyDescent="0.3">
      <c r="A149" s="1" t="s">
        <v>46</v>
      </c>
      <c r="B149" s="8">
        <v>45.583333333333336</v>
      </c>
    </row>
    <row r="150" spans="1:2" x14ac:dyDescent="0.3">
      <c r="A150" s="1" t="s">
        <v>460</v>
      </c>
      <c r="B150" s="8">
        <v>64.900000000000006</v>
      </c>
    </row>
    <row r="151" spans="1:2" x14ac:dyDescent="0.3">
      <c r="A151" s="1" t="s">
        <v>464</v>
      </c>
      <c r="B151" s="8">
        <v>62.2</v>
      </c>
    </row>
    <row r="152" spans="1:2" x14ac:dyDescent="0.3">
      <c r="A152" s="1" t="s">
        <v>544</v>
      </c>
      <c r="B152" s="8">
        <v>63.9</v>
      </c>
    </row>
    <row r="153" spans="1:2" x14ac:dyDescent="0.3">
      <c r="A153" s="1" t="s">
        <v>546</v>
      </c>
      <c r="B153" s="8">
        <v>48</v>
      </c>
    </row>
    <row r="154" spans="1:2" x14ac:dyDescent="0.3">
      <c r="A154" s="1" t="s">
        <v>548</v>
      </c>
      <c r="B154" s="8">
        <v>94</v>
      </c>
    </row>
    <row r="155" spans="1:2" x14ac:dyDescent="0.3">
      <c r="A155" s="1" t="s">
        <v>32</v>
      </c>
      <c r="B155" s="8">
        <v>46.448484848484838</v>
      </c>
    </row>
    <row r="156" spans="1:2" x14ac:dyDescent="0.3">
      <c r="A156" s="1" t="s">
        <v>508</v>
      </c>
      <c r="B156" s="8">
        <v>82.5</v>
      </c>
    </row>
    <row r="157" spans="1:2" x14ac:dyDescent="0.3">
      <c r="A157" s="1" t="s">
        <v>60</v>
      </c>
      <c r="B157" s="8">
        <v>68.442372881355922</v>
      </c>
    </row>
    <row r="158" spans="1:2" x14ac:dyDescent="0.3">
      <c r="A158" s="1" t="s">
        <v>536</v>
      </c>
      <c r="B158" s="8">
        <v>158.5</v>
      </c>
    </row>
    <row r="159" spans="1:2" x14ac:dyDescent="0.3">
      <c r="A159" s="1" t="s">
        <v>58</v>
      </c>
      <c r="B159" s="8">
        <v>80.398780487804828</v>
      </c>
    </row>
    <row r="160" spans="1:2" x14ac:dyDescent="0.3">
      <c r="A160" s="1" t="s">
        <v>356</v>
      </c>
      <c r="B160" s="8">
        <v>70.900000000000006</v>
      </c>
    </row>
    <row r="161" spans="1:2" x14ac:dyDescent="0.3">
      <c r="A161" s="1" t="s">
        <v>358</v>
      </c>
      <c r="B161" s="8">
        <v>104.3</v>
      </c>
    </row>
    <row r="162" spans="1:2" x14ac:dyDescent="0.3">
      <c r="A162" s="1" t="s">
        <v>360</v>
      </c>
      <c r="B162" s="8">
        <v>108.2</v>
      </c>
    </row>
    <row r="163" spans="1:2" x14ac:dyDescent="0.3">
      <c r="A163" s="1" t="s">
        <v>384</v>
      </c>
      <c r="B163" s="8">
        <v>97.7</v>
      </c>
    </row>
    <row r="164" spans="1:2" x14ac:dyDescent="0.3">
      <c r="A164" s="1" t="s">
        <v>486</v>
      </c>
      <c r="B164" s="8">
        <v>94</v>
      </c>
    </row>
    <row r="165" spans="1:2" x14ac:dyDescent="0.3">
      <c r="A165" s="1" t="s">
        <v>504</v>
      </c>
      <c r="B165" s="8">
        <v>120.5</v>
      </c>
    </row>
    <row r="166" spans="1:2" x14ac:dyDescent="0.3">
      <c r="A166" s="1" t="s">
        <v>528</v>
      </c>
      <c r="B166" s="8">
        <v>114.6</v>
      </c>
    </row>
    <row r="167" spans="1:2" x14ac:dyDescent="0.3">
      <c r="A167" s="1" t="s">
        <v>542</v>
      </c>
      <c r="B167" s="8">
        <v>66.5</v>
      </c>
    </row>
    <row r="168" spans="1:2" x14ac:dyDescent="0.3">
      <c r="A168" s="1" t="s">
        <v>38</v>
      </c>
      <c r="B168" s="8">
        <v>64.669135802469143</v>
      </c>
    </row>
    <row r="169" spans="1:2" x14ac:dyDescent="0.3">
      <c r="A169" s="1" t="s">
        <v>550</v>
      </c>
      <c r="B169" s="8">
        <v>133.4</v>
      </c>
    </row>
    <row r="170" spans="1:2" x14ac:dyDescent="0.3">
      <c r="A170" s="1" t="s">
        <v>56</v>
      </c>
      <c r="B170" s="8">
        <v>68.00681818181819</v>
      </c>
    </row>
    <row r="171" spans="1:2" x14ac:dyDescent="0.3">
      <c r="A171" s="1" t="s">
        <v>564</v>
      </c>
      <c r="B171" s="8">
        <v>138</v>
      </c>
    </row>
    <row r="172" spans="1:2" x14ac:dyDescent="0.3">
      <c r="A172" s="1" t="s">
        <v>82</v>
      </c>
      <c r="B172" s="8">
        <v>80.583529411764744</v>
      </c>
    </row>
    <row r="173" spans="1:2" x14ac:dyDescent="0.3">
      <c r="A173" s="1" t="s">
        <v>526</v>
      </c>
      <c r="B173" s="8">
        <v>61.2</v>
      </c>
    </row>
    <row r="174" spans="1:2" x14ac:dyDescent="0.3">
      <c r="A174" s="1" t="s">
        <v>76</v>
      </c>
      <c r="B174" s="8">
        <v>100.74383561643835</v>
      </c>
    </row>
    <row r="175" spans="1:2" x14ac:dyDescent="0.3">
      <c r="A175" s="1" t="s">
        <v>412</v>
      </c>
      <c r="B175" s="8">
        <v>70.8</v>
      </c>
    </row>
    <row r="176" spans="1:2" x14ac:dyDescent="0.3">
      <c r="A176" s="1" t="s">
        <v>518</v>
      </c>
      <c r="B176" s="8">
        <v>106.4</v>
      </c>
    </row>
    <row r="177" spans="1:2" x14ac:dyDescent="0.3">
      <c r="A177" s="1" t="s">
        <v>86</v>
      </c>
      <c r="B177" s="8">
        <v>69.638571428571439</v>
      </c>
    </row>
    <row r="178" spans="1:2" x14ac:dyDescent="0.3">
      <c r="A178" s="1" t="s">
        <v>562</v>
      </c>
      <c r="B178" s="8">
        <v>63.9</v>
      </c>
    </row>
    <row r="179" spans="1:2" x14ac:dyDescent="0.3">
      <c r="A179" s="1" t="s">
        <v>68</v>
      </c>
      <c r="B179" s="8">
        <v>52.374000000000002</v>
      </c>
    </row>
    <row r="180" spans="1:2" x14ac:dyDescent="0.3">
      <c r="A180" s="1" t="s">
        <v>482</v>
      </c>
      <c r="B180" s="8">
        <v>31.2</v>
      </c>
    </row>
    <row r="181" spans="1:2" x14ac:dyDescent="0.3">
      <c r="A181" s="1" t="s">
        <v>84</v>
      </c>
      <c r="B181" s="8">
        <v>22.576470588235299</v>
      </c>
    </row>
    <row r="182" spans="1:2" x14ac:dyDescent="0.3">
      <c r="A182" s="1" t="s">
        <v>524</v>
      </c>
      <c r="B182" s="8">
        <v>141.4</v>
      </c>
    </row>
    <row r="183" spans="1:2" x14ac:dyDescent="0.3">
      <c r="A183" s="1" t="s">
        <v>50</v>
      </c>
      <c r="B183" s="8">
        <v>73.828395061728386</v>
      </c>
    </row>
    <row r="184" spans="1:2" x14ac:dyDescent="0.3">
      <c r="A184" s="1" t="s">
        <v>514</v>
      </c>
      <c r="B184" s="8">
        <v>104.4</v>
      </c>
    </row>
    <row r="185" spans="1:2" x14ac:dyDescent="0.3">
      <c r="A185" s="1" t="s">
        <v>100</v>
      </c>
      <c r="B185" s="8">
        <v>64.799999999999983</v>
      </c>
    </row>
    <row r="186" spans="1:2" x14ac:dyDescent="0.3">
      <c r="A186" s="1" t="s">
        <v>410</v>
      </c>
      <c r="B186" s="8">
        <v>71</v>
      </c>
    </row>
    <row r="187" spans="1:2" x14ac:dyDescent="0.3">
      <c r="A187" s="1" t="s">
        <v>416</v>
      </c>
      <c r="B187" s="8">
        <v>70.7</v>
      </c>
    </row>
    <row r="188" spans="1:2" x14ac:dyDescent="0.3">
      <c r="A188" s="1" t="s">
        <v>426</v>
      </c>
      <c r="B188" s="8">
        <v>89.4</v>
      </c>
    </row>
    <row r="189" spans="1:2" x14ac:dyDescent="0.3">
      <c r="A189" s="1" t="s">
        <v>428</v>
      </c>
      <c r="B189" s="8">
        <v>90.1</v>
      </c>
    </row>
    <row r="190" spans="1:2" x14ac:dyDescent="0.3">
      <c r="A190" s="1" t="s">
        <v>28</v>
      </c>
      <c r="B190" s="8">
        <v>52.413333333333334</v>
      </c>
    </row>
    <row r="191" spans="1:2" x14ac:dyDescent="0.3">
      <c r="A191" s="1" t="s">
        <v>440</v>
      </c>
      <c r="B191" s="8">
        <v>69</v>
      </c>
    </row>
    <row r="192" spans="1:2" x14ac:dyDescent="0.3">
      <c r="A192" s="1" t="s">
        <v>442</v>
      </c>
      <c r="B192" s="8">
        <v>76.8</v>
      </c>
    </row>
    <row r="193" spans="1:2" x14ac:dyDescent="0.3">
      <c r="A193" s="1" t="s">
        <v>444</v>
      </c>
      <c r="B193" s="8">
        <v>122</v>
      </c>
    </row>
    <row r="194" spans="1:2" x14ac:dyDescent="0.3">
      <c r="A194" s="1" t="s">
        <v>446</v>
      </c>
      <c r="B194" s="8">
        <v>54</v>
      </c>
    </row>
    <row r="195" spans="1:2" x14ac:dyDescent="0.3">
      <c r="A195" s="1" t="s">
        <v>448</v>
      </c>
      <c r="B195" s="8">
        <v>75.400000000000006</v>
      </c>
    </row>
    <row r="196" spans="1:2" x14ac:dyDescent="0.3">
      <c r="A196" s="1" t="s">
        <v>450</v>
      </c>
      <c r="B196" s="8">
        <v>111.9</v>
      </c>
    </row>
    <row r="197" spans="1:2" x14ac:dyDescent="0.3">
      <c r="A197" s="1" t="s">
        <v>62</v>
      </c>
      <c r="B197" s="8">
        <v>65.871641791044752</v>
      </c>
    </row>
    <row r="198" spans="1:2" x14ac:dyDescent="0.3">
      <c r="A198" s="1" t="s">
        <v>456</v>
      </c>
      <c r="B198" s="8">
        <v>73.599999999999994</v>
      </c>
    </row>
    <row r="199" spans="1:2" x14ac:dyDescent="0.3">
      <c r="A199" s="1" t="s">
        <v>462</v>
      </c>
      <c r="B199" s="8">
        <v>88.2</v>
      </c>
    </row>
    <row r="200" spans="1:2" x14ac:dyDescent="0.3">
      <c r="A200" s="1" t="s">
        <v>468</v>
      </c>
      <c r="B200" s="8">
        <v>67.400000000000006</v>
      </c>
    </row>
    <row r="201" spans="1:2" x14ac:dyDescent="0.3">
      <c r="A201" s="1" t="s">
        <v>42</v>
      </c>
      <c r="B201" s="8">
        <v>59.095588235294109</v>
      </c>
    </row>
    <row r="202" spans="1:2" x14ac:dyDescent="0.3">
      <c r="A202" s="1" t="s">
        <v>532</v>
      </c>
      <c r="B202" s="8">
        <v>55.7</v>
      </c>
    </row>
    <row r="203" spans="1:2" x14ac:dyDescent="0.3">
      <c r="A203" s="1" t="s">
        <v>106</v>
      </c>
      <c r="B203" s="8">
        <v>43.979365079365081</v>
      </c>
    </row>
    <row r="204" spans="1:2" x14ac:dyDescent="0.3">
      <c r="A204" s="1" t="s">
        <v>470</v>
      </c>
      <c r="B204" s="8">
        <v>97.1</v>
      </c>
    </row>
    <row r="205" spans="1:2" x14ac:dyDescent="0.3">
      <c r="A205" s="1" t="s">
        <v>520</v>
      </c>
      <c r="B205" s="8">
        <v>72.3</v>
      </c>
    </row>
    <row r="206" spans="1:2" x14ac:dyDescent="0.3">
      <c r="A206" s="1" t="s">
        <v>538</v>
      </c>
      <c r="B206" s="8">
        <v>78.099999999999994</v>
      </c>
    </row>
    <row r="207" spans="1:2" x14ac:dyDescent="0.3">
      <c r="A207" s="1" t="s">
        <v>66</v>
      </c>
      <c r="B207" s="8">
        <v>46.351351351351362</v>
      </c>
    </row>
    <row r="208" spans="1:2" x14ac:dyDescent="0.3">
      <c r="A208" s="1" t="s">
        <v>414</v>
      </c>
      <c r="B208" s="8">
        <v>93.9</v>
      </c>
    </row>
    <row r="209" spans="1:2" x14ac:dyDescent="0.3">
      <c r="A209" s="1" t="s">
        <v>432</v>
      </c>
      <c r="B209" s="8">
        <v>60.1</v>
      </c>
    </row>
    <row r="210" spans="1:2" x14ac:dyDescent="0.3">
      <c r="A210" s="1" t="s">
        <v>498</v>
      </c>
      <c r="B210" s="8">
        <v>80.2</v>
      </c>
    </row>
    <row r="211" spans="1:2" x14ac:dyDescent="0.3">
      <c r="A211" s="1" t="s">
        <v>512</v>
      </c>
      <c r="B211" s="8">
        <v>91.8</v>
      </c>
    </row>
    <row r="212" spans="1:2" x14ac:dyDescent="0.3">
      <c r="A212" s="1" t="s">
        <v>566</v>
      </c>
      <c r="B212" s="8">
        <v>68.599999999999994</v>
      </c>
    </row>
    <row r="213" spans="1:2" x14ac:dyDescent="0.3">
      <c r="A213" s="1" t="s">
        <v>102</v>
      </c>
      <c r="B213" s="8">
        <v>45.128750000000011</v>
      </c>
    </row>
    <row r="214" spans="1:2" x14ac:dyDescent="0.3">
      <c r="A214" s="1" t="s">
        <v>233</v>
      </c>
      <c r="B214" s="8"/>
    </row>
    <row r="215" spans="1:2" x14ac:dyDescent="0.3">
      <c r="A215" s="1" t="s">
        <v>235</v>
      </c>
      <c r="B215" s="8"/>
    </row>
    <row r="216" spans="1:2" x14ac:dyDescent="0.3">
      <c r="A216" s="1" t="s">
        <v>181</v>
      </c>
      <c r="B216" s="8"/>
    </row>
    <row r="217" spans="1:2" x14ac:dyDescent="0.3">
      <c r="A217" s="1" t="s">
        <v>229</v>
      </c>
      <c r="B217" s="8"/>
    </row>
    <row r="218" spans="1:2" x14ac:dyDescent="0.3">
      <c r="A218" s="1" t="s">
        <v>237</v>
      </c>
      <c r="B218" s="8"/>
    </row>
    <row r="219" spans="1:2" x14ac:dyDescent="0.3">
      <c r="A219" s="1" t="s">
        <v>241</v>
      </c>
      <c r="B219" s="8"/>
    </row>
    <row r="220" spans="1:2" x14ac:dyDescent="0.3">
      <c r="A220" s="1" t="s">
        <v>231</v>
      </c>
      <c r="B220" s="8"/>
    </row>
    <row r="221" spans="1:2" x14ac:dyDescent="0.3">
      <c r="A221" s="1" t="s">
        <v>209</v>
      </c>
      <c r="B221" s="8"/>
    </row>
    <row r="222" spans="1:2" x14ac:dyDescent="0.3">
      <c r="A222" s="1" t="s">
        <v>138</v>
      </c>
      <c r="B222" s="8"/>
    </row>
    <row r="223" spans="1:2" x14ac:dyDescent="0.3">
      <c r="A223" s="1" t="s">
        <v>239</v>
      </c>
      <c r="B223" s="8"/>
    </row>
    <row r="224" spans="1:2" x14ac:dyDescent="0.3">
      <c r="A224" s="1" t="s">
        <v>279</v>
      </c>
      <c r="B224" s="8"/>
    </row>
    <row r="225" spans="1:2" x14ac:dyDescent="0.3">
      <c r="A225" s="1" t="s">
        <v>249</v>
      </c>
      <c r="B225" s="8"/>
    </row>
    <row r="226" spans="1:2" x14ac:dyDescent="0.3">
      <c r="A226" s="1" t="s">
        <v>134</v>
      </c>
      <c r="B226" s="8"/>
    </row>
    <row r="227" spans="1:2" x14ac:dyDescent="0.3">
      <c r="A227" s="1" t="s">
        <v>150</v>
      </c>
      <c r="B227" s="8"/>
    </row>
    <row r="228" spans="1:2" x14ac:dyDescent="0.3">
      <c r="A228" s="1" t="s">
        <v>273</v>
      </c>
      <c r="B228" s="8"/>
    </row>
    <row r="229" spans="1:2" x14ac:dyDescent="0.3">
      <c r="A229" s="1" t="s">
        <v>211</v>
      </c>
      <c r="B229" s="8"/>
    </row>
    <row r="230" spans="1:2" x14ac:dyDescent="0.3">
      <c r="A230" s="1" t="s">
        <v>160</v>
      </c>
      <c r="B230" s="8"/>
    </row>
    <row r="231" spans="1:2" x14ac:dyDescent="0.3">
      <c r="A231" s="1" t="s">
        <v>156</v>
      </c>
      <c r="B231" s="8"/>
    </row>
    <row r="232" spans="1:2" x14ac:dyDescent="0.3">
      <c r="A232" s="1" t="s">
        <v>323</v>
      </c>
      <c r="B232" s="8"/>
    </row>
    <row r="233" spans="1:2" x14ac:dyDescent="0.3">
      <c r="A233" s="1" t="s">
        <v>213</v>
      </c>
      <c r="B233" s="8"/>
    </row>
    <row r="234" spans="1:2" x14ac:dyDescent="0.3">
      <c r="A234" s="1" t="s">
        <v>195</v>
      </c>
      <c r="B234" s="8"/>
    </row>
    <row r="235" spans="1:2" x14ac:dyDescent="0.3">
      <c r="A235" s="1" t="s">
        <v>207</v>
      </c>
      <c r="B235" s="8"/>
    </row>
    <row r="236" spans="1:2" x14ac:dyDescent="0.3">
      <c r="A236" s="1" t="s">
        <v>177</v>
      </c>
      <c r="B236" s="8"/>
    </row>
    <row r="237" spans="1:2" x14ac:dyDescent="0.3">
      <c r="A237" s="1" t="s">
        <v>130</v>
      </c>
      <c r="B237" s="8"/>
    </row>
    <row r="238" spans="1:2" x14ac:dyDescent="0.3">
      <c r="A238" s="1" t="s">
        <v>191</v>
      </c>
      <c r="B238" s="8"/>
    </row>
    <row r="239" spans="1:2" x14ac:dyDescent="0.3">
      <c r="A239" s="1" t="s">
        <v>351</v>
      </c>
      <c r="B239" s="8"/>
    </row>
    <row r="240" spans="1:2" x14ac:dyDescent="0.3">
      <c r="A240" s="1" t="s">
        <v>169</v>
      </c>
      <c r="B240" s="8"/>
    </row>
    <row r="241" spans="1:2" x14ac:dyDescent="0.3">
      <c r="A241" s="1" t="s">
        <v>205</v>
      </c>
      <c r="B241" s="8"/>
    </row>
    <row r="242" spans="1:2" x14ac:dyDescent="0.3">
      <c r="A242" s="1" t="s">
        <v>289</v>
      </c>
      <c r="B242" s="8"/>
    </row>
    <row r="243" spans="1:2" x14ac:dyDescent="0.3">
      <c r="A243" s="1" t="s">
        <v>285</v>
      </c>
      <c r="B243" s="8"/>
    </row>
    <row r="244" spans="1:2" x14ac:dyDescent="0.3">
      <c r="A244" s="1" t="s">
        <v>219</v>
      </c>
      <c r="B244" s="8"/>
    </row>
    <row r="245" spans="1:2" x14ac:dyDescent="0.3">
      <c r="A245" s="1" t="s">
        <v>259</v>
      </c>
      <c r="B245" s="8"/>
    </row>
    <row r="246" spans="1:2" x14ac:dyDescent="0.3">
      <c r="A246" s="1" t="s">
        <v>325</v>
      </c>
      <c r="B246" s="8"/>
    </row>
    <row r="247" spans="1:2" x14ac:dyDescent="0.3">
      <c r="A247" s="1" t="s">
        <v>297</v>
      </c>
      <c r="B247" s="8"/>
    </row>
    <row r="248" spans="1:2" x14ac:dyDescent="0.3">
      <c r="A248" s="1" t="s">
        <v>164</v>
      </c>
      <c r="B248" s="8"/>
    </row>
    <row r="249" spans="1:2" x14ac:dyDescent="0.3">
      <c r="A249" s="1" t="s">
        <v>119</v>
      </c>
      <c r="B249" s="8"/>
    </row>
    <row r="250" spans="1:2" x14ac:dyDescent="0.3">
      <c r="A250" s="1" t="s">
        <v>121</v>
      </c>
      <c r="B250" s="8"/>
    </row>
    <row r="251" spans="1:2" x14ac:dyDescent="0.3">
      <c r="A251" s="1" t="s">
        <v>144</v>
      </c>
      <c r="B251" s="8"/>
    </row>
    <row r="252" spans="1:2" x14ac:dyDescent="0.3">
      <c r="A252" s="1" t="s">
        <v>335</v>
      </c>
      <c r="B252" s="8"/>
    </row>
    <row r="253" spans="1:2" x14ac:dyDescent="0.3">
      <c r="A253" s="1" t="s">
        <v>281</v>
      </c>
      <c r="B253" s="8"/>
    </row>
    <row r="254" spans="1:2" x14ac:dyDescent="0.3">
      <c r="A254" s="1" t="s">
        <v>313</v>
      </c>
      <c r="B254" s="8"/>
    </row>
    <row r="255" spans="1:2" x14ac:dyDescent="0.3">
      <c r="A255" s="1" t="s">
        <v>315</v>
      </c>
      <c r="B255" s="8"/>
    </row>
    <row r="256" spans="1:2" x14ac:dyDescent="0.3">
      <c r="A256" s="1" t="s">
        <v>179</v>
      </c>
      <c r="B256" s="8"/>
    </row>
    <row r="257" spans="1:2" x14ac:dyDescent="0.3">
      <c r="A257" s="1" t="s">
        <v>162</v>
      </c>
      <c r="B257" s="8"/>
    </row>
    <row r="258" spans="1:2" x14ac:dyDescent="0.3">
      <c r="A258" s="1" t="s">
        <v>277</v>
      </c>
      <c r="B258" s="8"/>
    </row>
    <row r="259" spans="1:2" x14ac:dyDescent="0.3">
      <c r="A259" s="1" t="s">
        <v>255</v>
      </c>
      <c r="B259" s="8"/>
    </row>
    <row r="260" spans="1:2" x14ac:dyDescent="0.3">
      <c r="A260" s="1" t="s">
        <v>197</v>
      </c>
      <c r="B260" s="8"/>
    </row>
    <row r="261" spans="1:2" x14ac:dyDescent="0.3">
      <c r="A261" s="1" t="s">
        <v>132</v>
      </c>
      <c r="B261" s="8"/>
    </row>
    <row r="262" spans="1:2" x14ac:dyDescent="0.3">
      <c r="A262" s="1" t="s">
        <v>269</v>
      </c>
      <c r="B262" s="8"/>
    </row>
    <row r="263" spans="1:2" x14ac:dyDescent="0.3">
      <c r="A263" s="1" t="s">
        <v>225</v>
      </c>
      <c r="B263" s="8"/>
    </row>
    <row r="264" spans="1:2" x14ac:dyDescent="0.3">
      <c r="A264" s="1" t="s">
        <v>345</v>
      </c>
      <c r="B264" s="8"/>
    </row>
    <row r="265" spans="1:2" x14ac:dyDescent="0.3">
      <c r="A265" s="1" t="s">
        <v>109</v>
      </c>
      <c r="B265" s="8"/>
    </row>
    <row r="266" spans="1:2" x14ac:dyDescent="0.3">
      <c r="A266" s="1" t="s">
        <v>124</v>
      </c>
      <c r="B266" s="8"/>
    </row>
    <row r="267" spans="1:2" x14ac:dyDescent="0.3">
      <c r="A267" s="1" t="s">
        <v>227</v>
      </c>
      <c r="B267" s="8"/>
    </row>
    <row r="268" spans="1:2" x14ac:dyDescent="0.3">
      <c r="A268" s="1" t="s">
        <v>201</v>
      </c>
      <c r="B268" s="8"/>
    </row>
    <row r="269" spans="1:2" x14ac:dyDescent="0.3">
      <c r="A269" s="1" t="s">
        <v>187</v>
      </c>
      <c r="B269" s="8"/>
    </row>
    <row r="270" spans="1:2" x14ac:dyDescent="0.3">
      <c r="A270" s="1" t="s">
        <v>672</v>
      </c>
      <c r="B270" s="8">
        <v>59.962202189311114</v>
      </c>
    </row>
    <row r="276" spans="1:7" x14ac:dyDescent="0.3">
      <c r="A276" t="s">
        <v>683</v>
      </c>
      <c r="B276" t="s">
        <v>684</v>
      </c>
      <c r="C276" t="s">
        <v>682</v>
      </c>
      <c r="E276" t="s">
        <v>677</v>
      </c>
      <c r="F276" t="s">
        <v>681</v>
      </c>
    </row>
    <row r="277" spans="1:7" hidden="1" x14ac:dyDescent="0.3">
      <c r="A277" t="s">
        <v>671</v>
      </c>
      <c r="B277" t="s">
        <v>676</v>
      </c>
      <c r="C277" t="str">
        <f t="shared" ref="C277:C340" si="0">IF(B277&gt;$F$342, "High", IF(B277&lt;$F$342, "Low", "Normal"))</f>
        <v>High</v>
      </c>
      <c r="E277" t="s">
        <v>678</v>
      </c>
      <c r="F277" t="e">
        <f>_xlfn.PERCENTILE.INC(C283:C451,0.95)</f>
        <v>#NUM!</v>
      </c>
      <c r="G277">
        <f>_xlfn.PERCENTILE.INC(B278:B425,0.95)</f>
        <v>121.69999999999999</v>
      </c>
    </row>
    <row r="278" spans="1:7" hidden="1" x14ac:dyDescent="0.3">
      <c r="A278" t="s">
        <v>140</v>
      </c>
      <c r="C278" t="str">
        <f t="shared" si="0"/>
        <v>Low</v>
      </c>
      <c r="E278" t="s">
        <v>679</v>
      </c>
      <c r="F278" t="e">
        <f>_xlfn.PERCENTILE.INC(C283:C451,0.05)</f>
        <v>#NUM!</v>
      </c>
      <c r="G278">
        <f>_xlfn.PERCENTILE.INC(B278:B425,0.05)</f>
        <v>42.799722222222215</v>
      </c>
    </row>
    <row r="279" spans="1:7" hidden="1" x14ac:dyDescent="0.3">
      <c r="A279" t="s">
        <v>189</v>
      </c>
      <c r="C279" t="str">
        <f t="shared" si="0"/>
        <v>Low</v>
      </c>
      <c r="E279" t="s">
        <v>680</v>
      </c>
      <c r="F279" t="e">
        <f>MEDIAN(C283:C451)</f>
        <v>#NUM!</v>
      </c>
      <c r="G279">
        <f>MEDIAN(B278:B425)</f>
        <v>68.900000000000006</v>
      </c>
    </row>
    <row r="280" spans="1:7" hidden="1" x14ac:dyDescent="0.3">
      <c r="A280" t="s">
        <v>185</v>
      </c>
      <c r="C280" t="str">
        <f t="shared" si="0"/>
        <v>Low</v>
      </c>
    </row>
    <row r="281" spans="1:7" hidden="1" x14ac:dyDescent="0.3">
      <c r="A281" t="s">
        <v>23</v>
      </c>
      <c r="B281">
        <v>60.194512195121952</v>
      </c>
      <c r="C281" t="str">
        <f t="shared" si="0"/>
        <v>Low</v>
      </c>
    </row>
    <row r="282" spans="1:7" hidden="1" x14ac:dyDescent="0.3">
      <c r="A282" t="s">
        <v>142</v>
      </c>
      <c r="C282" t="str">
        <f t="shared" si="0"/>
        <v>Low</v>
      </c>
    </row>
    <row r="283" spans="1:7" hidden="1" x14ac:dyDescent="0.3">
      <c r="A283" t="s">
        <v>293</v>
      </c>
      <c r="C283" t="str">
        <f t="shared" si="0"/>
        <v>Low</v>
      </c>
    </row>
    <row r="284" spans="1:7" hidden="1" x14ac:dyDescent="0.3">
      <c r="A284" t="s">
        <v>267</v>
      </c>
      <c r="C284" t="str">
        <f t="shared" si="0"/>
        <v>Low</v>
      </c>
    </row>
    <row r="285" spans="1:7" hidden="1" x14ac:dyDescent="0.3">
      <c r="A285" t="s">
        <v>173</v>
      </c>
      <c r="C285" t="str">
        <f t="shared" si="0"/>
        <v>Low</v>
      </c>
    </row>
    <row r="286" spans="1:7" hidden="1" x14ac:dyDescent="0.3">
      <c r="A286" t="s">
        <v>311</v>
      </c>
      <c r="C286" t="str">
        <f t="shared" si="0"/>
        <v>Low</v>
      </c>
    </row>
    <row r="287" spans="1:7" hidden="1" x14ac:dyDescent="0.3">
      <c r="A287" t="s">
        <v>331</v>
      </c>
      <c r="C287" t="str">
        <f t="shared" si="0"/>
        <v>Low</v>
      </c>
    </row>
    <row r="288" spans="1:7" hidden="1" x14ac:dyDescent="0.3">
      <c r="A288" t="s">
        <v>641</v>
      </c>
      <c r="C288" t="str">
        <f t="shared" si="0"/>
        <v>Low</v>
      </c>
    </row>
    <row r="289" spans="1:3" hidden="1" x14ac:dyDescent="0.3">
      <c r="A289" t="s">
        <v>251</v>
      </c>
      <c r="C289" t="str">
        <f t="shared" si="0"/>
        <v>Low</v>
      </c>
    </row>
    <row r="290" spans="1:3" hidden="1" x14ac:dyDescent="0.3">
      <c r="A290" t="s">
        <v>353</v>
      </c>
      <c r="C290" t="str">
        <f t="shared" si="0"/>
        <v>Low</v>
      </c>
    </row>
    <row r="291" spans="1:3" hidden="1" x14ac:dyDescent="0.3">
      <c r="A291" t="s">
        <v>327</v>
      </c>
      <c r="C291" t="str">
        <f t="shared" si="0"/>
        <v>Low</v>
      </c>
    </row>
    <row r="292" spans="1:3" hidden="1" x14ac:dyDescent="0.3">
      <c r="A292" t="s">
        <v>347</v>
      </c>
      <c r="C292" t="str">
        <f t="shared" si="0"/>
        <v>Low</v>
      </c>
    </row>
    <row r="293" spans="1:3" hidden="1" x14ac:dyDescent="0.3">
      <c r="A293" t="s">
        <v>203</v>
      </c>
      <c r="C293" t="str">
        <f t="shared" si="0"/>
        <v>Low</v>
      </c>
    </row>
    <row r="294" spans="1:3" hidden="1" x14ac:dyDescent="0.3">
      <c r="A294" t="s">
        <v>271</v>
      </c>
      <c r="C294" t="str">
        <f t="shared" si="0"/>
        <v>Low</v>
      </c>
    </row>
    <row r="295" spans="1:3" hidden="1" x14ac:dyDescent="0.3">
      <c r="A295" t="s">
        <v>349</v>
      </c>
      <c r="C295" t="str">
        <f t="shared" si="0"/>
        <v>Low</v>
      </c>
    </row>
    <row r="296" spans="1:3" hidden="1" x14ac:dyDescent="0.3">
      <c r="A296" t="s">
        <v>287</v>
      </c>
      <c r="C296" t="str">
        <f t="shared" si="0"/>
        <v>Low</v>
      </c>
    </row>
    <row r="297" spans="1:3" hidden="1" x14ac:dyDescent="0.3">
      <c r="A297" t="s">
        <v>253</v>
      </c>
      <c r="C297" t="str">
        <f t="shared" si="0"/>
        <v>Low</v>
      </c>
    </row>
    <row r="298" spans="1:3" hidden="1" x14ac:dyDescent="0.3">
      <c r="A298" t="s">
        <v>319</v>
      </c>
      <c r="C298" t="str">
        <f t="shared" si="0"/>
        <v>Low</v>
      </c>
    </row>
    <row r="299" spans="1:3" hidden="1" x14ac:dyDescent="0.3">
      <c r="A299" t="s">
        <v>158</v>
      </c>
      <c r="C299" t="str">
        <f t="shared" si="0"/>
        <v>Low</v>
      </c>
    </row>
    <row r="300" spans="1:3" hidden="1" x14ac:dyDescent="0.3">
      <c r="A300" t="s">
        <v>217</v>
      </c>
      <c r="C300" t="str">
        <f t="shared" si="0"/>
        <v>Low</v>
      </c>
    </row>
    <row r="301" spans="1:3" hidden="1" x14ac:dyDescent="0.3">
      <c r="A301" t="s">
        <v>221</v>
      </c>
      <c r="C301" t="str">
        <f t="shared" si="0"/>
        <v>Low</v>
      </c>
    </row>
    <row r="302" spans="1:3" hidden="1" x14ac:dyDescent="0.3">
      <c r="A302" t="s">
        <v>341</v>
      </c>
      <c r="C302" t="str">
        <f t="shared" si="0"/>
        <v>Low</v>
      </c>
    </row>
    <row r="303" spans="1:3" hidden="1" x14ac:dyDescent="0.3">
      <c r="A303" t="s">
        <v>317</v>
      </c>
      <c r="C303" t="str">
        <f t="shared" si="0"/>
        <v>Low</v>
      </c>
    </row>
    <row r="304" spans="1:3" hidden="1" x14ac:dyDescent="0.3">
      <c r="A304" t="s">
        <v>146</v>
      </c>
      <c r="C304" t="str">
        <f t="shared" si="0"/>
        <v>Low</v>
      </c>
    </row>
    <row r="305" spans="1:3" hidden="1" x14ac:dyDescent="0.3">
      <c r="A305" t="s">
        <v>339</v>
      </c>
      <c r="C305" t="str">
        <f t="shared" si="0"/>
        <v>Low</v>
      </c>
    </row>
    <row r="306" spans="1:3" hidden="1" x14ac:dyDescent="0.3">
      <c r="A306" t="s">
        <v>329</v>
      </c>
      <c r="C306" t="str">
        <f t="shared" si="0"/>
        <v>Low</v>
      </c>
    </row>
    <row r="307" spans="1:3" hidden="1" x14ac:dyDescent="0.3">
      <c r="A307" t="s">
        <v>309</v>
      </c>
      <c r="C307" t="str">
        <f t="shared" si="0"/>
        <v>Low</v>
      </c>
    </row>
    <row r="308" spans="1:3" hidden="1" x14ac:dyDescent="0.3">
      <c r="A308" t="s">
        <v>243</v>
      </c>
      <c r="C308" t="str">
        <f t="shared" si="0"/>
        <v>Low</v>
      </c>
    </row>
    <row r="309" spans="1:3" hidden="1" x14ac:dyDescent="0.3">
      <c r="A309" t="s">
        <v>193</v>
      </c>
      <c r="C309" t="str">
        <f t="shared" si="0"/>
        <v>Low</v>
      </c>
    </row>
    <row r="310" spans="1:3" hidden="1" x14ac:dyDescent="0.3">
      <c r="A310" t="s">
        <v>295</v>
      </c>
      <c r="C310" t="str">
        <f t="shared" si="0"/>
        <v>Low</v>
      </c>
    </row>
    <row r="311" spans="1:3" hidden="1" x14ac:dyDescent="0.3">
      <c r="A311" t="s">
        <v>305</v>
      </c>
      <c r="C311" t="str">
        <f t="shared" si="0"/>
        <v>Low</v>
      </c>
    </row>
    <row r="312" spans="1:3" hidden="1" x14ac:dyDescent="0.3">
      <c r="A312" t="s">
        <v>321</v>
      </c>
      <c r="C312" t="str">
        <f t="shared" si="0"/>
        <v>Low</v>
      </c>
    </row>
    <row r="313" spans="1:3" hidden="1" x14ac:dyDescent="0.3">
      <c r="A313" t="s">
        <v>136</v>
      </c>
      <c r="C313" t="str">
        <f t="shared" si="0"/>
        <v>Low</v>
      </c>
    </row>
    <row r="314" spans="1:3" hidden="1" x14ac:dyDescent="0.3">
      <c r="A314" t="s">
        <v>128</v>
      </c>
      <c r="C314" t="str">
        <f t="shared" si="0"/>
        <v>Low</v>
      </c>
    </row>
    <row r="315" spans="1:3" hidden="1" x14ac:dyDescent="0.3">
      <c r="A315" t="s">
        <v>175</v>
      </c>
      <c r="C315" t="str">
        <f t="shared" si="0"/>
        <v>Low</v>
      </c>
    </row>
    <row r="316" spans="1:3" hidden="1" x14ac:dyDescent="0.3">
      <c r="A316" t="s">
        <v>261</v>
      </c>
      <c r="C316" t="str">
        <f t="shared" si="0"/>
        <v>Low</v>
      </c>
    </row>
    <row r="317" spans="1:3" hidden="1" x14ac:dyDescent="0.3">
      <c r="A317" t="s">
        <v>283</v>
      </c>
      <c r="C317" t="str">
        <f t="shared" si="0"/>
        <v>Low</v>
      </c>
    </row>
    <row r="318" spans="1:3" hidden="1" x14ac:dyDescent="0.3">
      <c r="A318" t="s">
        <v>333</v>
      </c>
      <c r="C318" t="str">
        <f t="shared" si="0"/>
        <v>Low</v>
      </c>
    </row>
    <row r="319" spans="1:3" hidden="1" x14ac:dyDescent="0.3">
      <c r="A319" t="s">
        <v>215</v>
      </c>
      <c r="C319" t="str">
        <f t="shared" si="0"/>
        <v>Low</v>
      </c>
    </row>
    <row r="320" spans="1:3" hidden="1" x14ac:dyDescent="0.3">
      <c r="A320" t="s">
        <v>167</v>
      </c>
      <c r="C320" t="str">
        <f t="shared" si="0"/>
        <v>Low</v>
      </c>
    </row>
    <row r="321" spans="1:5" hidden="1" x14ac:dyDescent="0.3">
      <c r="A321" t="s">
        <v>307</v>
      </c>
      <c r="C321" t="str">
        <f t="shared" si="0"/>
        <v>Low</v>
      </c>
    </row>
    <row r="322" spans="1:5" hidden="1" x14ac:dyDescent="0.3">
      <c r="A322" t="s">
        <v>257</v>
      </c>
      <c r="C322" t="str">
        <f t="shared" si="0"/>
        <v>Low</v>
      </c>
    </row>
    <row r="323" spans="1:5" hidden="1" x14ac:dyDescent="0.3">
      <c r="A323" t="s">
        <v>291</v>
      </c>
      <c r="C323" t="str">
        <f t="shared" si="0"/>
        <v>Low</v>
      </c>
    </row>
    <row r="324" spans="1:5" hidden="1" x14ac:dyDescent="0.3">
      <c r="A324" t="s">
        <v>343</v>
      </c>
      <c r="C324" t="str">
        <f t="shared" si="0"/>
        <v>Low</v>
      </c>
    </row>
    <row r="325" spans="1:5" hidden="1" x14ac:dyDescent="0.3">
      <c r="A325" t="s">
        <v>126</v>
      </c>
      <c r="C325" t="str">
        <f t="shared" si="0"/>
        <v>Low</v>
      </c>
    </row>
    <row r="326" spans="1:5" hidden="1" x14ac:dyDescent="0.3">
      <c r="A326" t="s">
        <v>171</v>
      </c>
      <c r="C326" t="str">
        <f t="shared" si="0"/>
        <v>Low</v>
      </c>
    </row>
    <row r="327" spans="1:5" hidden="1" x14ac:dyDescent="0.3">
      <c r="A327" t="s">
        <v>337</v>
      </c>
      <c r="C327" t="str">
        <f t="shared" si="0"/>
        <v>Low</v>
      </c>
    </row>
    <row r="328" spans="1:5" hidden="1" x14ac:dyDescent="0.3">
      <c r="A328" t="s">
        <v>223</v>
      </c>
      <c r="C328" t="str">
        <f t="shared" si="0"/>
        <v>Low</v>
      </c>
    </row>
    <row r="329" spans="1:5" hidden="1" x14ac:dyDescent="0.3">
      <c r="A329" t="s">
        <v>183</v>
      </c>
      <c r="C329" t="str">
        <f t="shared" si="0"/>
        <v>Low</v>
      </c>
    </row>
    <row r="330" spans="1:5" hidden="1" x14ac:dyDescent="0.3">
      <c r="A330" t="s">
        <v>301</v>
      </c>
      <c r="C330" t="str">
        <f t="shared" si="0"/>
        <v>Low</v>
      </c>
    </row>
    <row r="331" spans="1:5" hidden="1" x14ac:dyDescent="0.3">
      <c r="A331" t="s">
        <v>199</v>
      </c>
      <c r="C331" t="str">
        <f t="shared" si="0"/>
        <v>Low</v>
      </c>
    </row>
    <row r="332" spans="1:5" hidden="1" x14ac:dyDescent="0.3">
      <c r="A332" t="s">
        <v>263</v>
      </c>
      <c r="C332" t="str">
        <f t="shared" si="0"/>
        <v>Low</v>
      </c>
    </row>
    <row r="333" spans="1:5" hidden="1" x14ac:dyDescent="0.3">
      <c r="A333" t="s">
        <v>275</v>
      </c>
      <c r="C333" t="str">
        <f t="shared" si="0"/>
        <v>Low</v>
      </c>
    </row>
    <row r="334" spans="1:5" hidden="1" x14ac:dyDescent="0.3">
      <c r="A334" t="s">
        <v>245</v>
      </c>
      <c r="C334" t="str">
        <f t="shared" si="0"/>
        <v>Low</v>
      </c>
    </row>
    <row r="335" spans="1:5" hidden="1" x14ac:dyDescent="0.3">
      <c r="A335" t="s">
        <v>154</v>
      </c>
      <c r="C335" t="str">
        <f t="shared" si="0"/>
        <v>Low</v>
      </c>
    </row>
    <row r="336" spans="1:5" hidden="1" x14ac:dyDescent="0.3">
      <c r="A336" t="s">
        <v>303</v>
      </c>
      <c r="C336" t="str">
        <f t="shared" si="0"/>
        <v>Low</v>
      </c>
      <c r="D336" t="s">
        <v>679</v>
      </c>
      <c r="E336" t="e">
        <f>_xlfn.PERCENTILE.INC(#REF!,0.05)</f>
        <v>#REF!</v>
      </c>
    </row>
    <row r="337" spans="1:6" hidden="1" x14ac:dyDescent="0.3">
      <c r="A337" t="s">
        <v>148</v>
      </c>
      <c r="C337" t="str">
        <f t="shared" si="0"/>
        <v>Low</v>
      </c>
      <c r="D337" t="s">
        <v>680</v>
      </c>
      <c r="E337" t="e">
        <f>MEDIAN(#REF!)</f>
        <v>#REF!</v>
      </c>
    </row>
    <row r="338" spans="1:6" hidden="1" x14ac:dyDescent="0.3">
      <c r="A338" t="s">
        <v>247</v>
      </c>
      <c r="C338" t="str">
        <f t="shared" si="0"/>
        <v>Low</v>
      </c>
    </row>
    <row r="339" spans="1:6" hidden="1" x14ac:dyDescent="0.3">
      <c r="A339" t="s">
        <v>299</v>
      </c>
      <c r="C339" t="str">
        <f t="shared" si="0"/>
        <v>Low</v>
      </c>
    </row>
    <row r="340" spans="1:6" hidden="1" x14ac:dyDescent="0.3">
      <c r="A340" t="s">
        <v>265</v>
      </c>
      <c r="C340" t="str">
        <f t="shared" si="0"/>
        <v>Low</v>
      </c>
    </row>
    <row r="341" spans="1:6" hidden="1" x14ac:dyDescent="0.3">
      <c r="A341" t="s">
        <v>152</v>
      </c>
      <c r="C341" t="str">
        <f t="shared" ref="C341:C404" si="1">IF(B341&gt;$F$342, "High", IF(B341&lt;$F$342, "Low", "Normal"))</f>
        <v>Low</v>
      </c>
    </row>
    <row r="342" spans="1:6" x14ac:dyDescent="0.3">
      <c r="A342" t="s">
        <v>534</v>
      </c>
      <c r="B342">
        <v>50.3</v>
      </c>
      <c r="C342" t="str">
        <f t="shared" si="1"/>
        <v>Low</v>
      </c>
      <c r="E342" t="s">
        <v>678</v>
      </c>
      <c r="F342">
        <f>_xlfn.PERCENTILE.INC(B277:B545,0.95)</f>
        <v>122.47999999999999</v>
      </c>
    </row>
    <row r="343" spans="1:6" x14ac:dyDescent="0.3">
      <c r="A343" t="s">
        <v>74</v>
      </c>
      <c r="B343">
        <v>44.901754385964907</v>
      </c>
      <c r="C343" t="str">
        <f t="shared" si="1"/>
        <v>Low</v>
      </c>
      <c r="E343" t="s">
        <v>679</v>
      </c>
      <c r="F343">
        <f>_xlfn.PERCENTILE.INC(B348:B516,0.05)</f>
        <v>43.807648809523798</v>
      </c>
    </row>
    <row r="344" spans="1:6" x14ac:dyDescent="0.3">
      <c r="A344" t="s">
        <v>560</v>
      </c>
      <c r="B344">
        <v>78.8</v>
      </c>
      <c r="C344" t="str">
        <f t="shared" si="1"/>
        <v>Low</v>
      </c>
      <c r="E344" t="s">
        <v>680</v>
      </c>
      <c r="F344">
        <f>MEDIAN(B277:B545)</f>
        <v>71</v>
      </c>
    </row>
    <row r="345" spans="1:6" x14ac:dyDescent="0.3">
      <c r="A345" t="s">
        <v>34</v>
      </c>
      <c r="B345">
        <v>55.358750000000001</v>
      </c>
      <c r="C345" t="str">
        <f t="shared" si="1"/>
        <v>Low</v>
      </c>
    </row>
    <row r="346" spans="1:6" x14ac:dyDescent="0.3">
      <c r="A346" t="s">
        <v>496</v>
      </c>
      <c r="B346">
        <v>125.8</v>
      </c>
      <c r="C346" t="str">
        <f t="shared" si="1"/>
        <v>High</v>
      </c>
    </row>
    <row r="347" spans="1:6" x14ac:dyDescent="0.3">
      <c r="A347" t="s">
        <v>36</v>
      </c>
      <c r="B347">
        <v>62.774712643678136</v>
      </c>
      <c r="C347" t="str">
        <f t="shared" si="1"/>
        <v>Low</v>
      </c>
    </row>
    <row r="348" spans="1:6" x14ac:dyDescent="0.3">
      <c r="A348" t="s">
        <v>554</v>
      </c>
      <c r="B348">
        <v>78.099999999999994</v>
      </c>
      <c r="C348" t="str">
        <f t="shared" si="1"/>
        <v>Low</v>
      </c>
    </row>
    <row r="349" spans="1:6" x14ac:dyDescent="0.3">
      <c r="A349" t="s">
        <v>92</v>
      </c>
      <c r="B349">
        <v>50.811290322580668</v>
      </c>
      <c r="C349" t="str">
        <f t="shared" si="1"/>
        <v>Low</v>
      </c>
    </row>
    <row r="350" spans="1:6" x14ac:dyDescent="0.3">
      <c r="A350" t="s">
        <v>494</v>
      </c>
      <c r="B350">
        <v>74.5</v>
      </c>
      <c r="C350" t="str">
        <f t="shared" si="1"/>
        <v>Low</v>
      </c>
    </row>
    <row r="351" spans="1:6" x14ac:dyDescent="0.3">
      <c r="A351" t="s">
        <v>96</v>
      </c>
      <c r="B351">
        <v>68.42456140350879</v>
      </c>
      <c r="C351" t="str">
        <f t="shared" si="1"/>
        <v>Low</v>
      </c>
    </row>
    <row r="352" spans="1:6" x14ac:dyDescent="0.3">
      <c r="A352" t="s">
        <v>472</v>
      </c>
      <c r="B352">
        <v>62.4</v>
      </c>
      <c r="C352" t="str">
        <f t="shared" si="1"/>
        <v>Low</v>
      </c>
    </row>
    <row r="353" spans="1:3" x14ac:dyDescent="0.3">
      <c r="A353" t="s">
        <v>490</v>
      </c>
      <c r="B353">
        <v>48.8</v>
      </c>
      <c r="C353" t="str">
        <f t="shared" si="1"/>
        <v>Low</v>
      </c>
    </row>
    <row r="354" spans="1:3" x14ac:dyDescent="0.3">
      <c r="A354" t="s">
        <v>492</v>
      </c>
      <c r="B354">
        <v>51.2</v>
      </c>
      <c r="C354" t="str">
        <f t="shared" si="1"/>
        <v>Low</v>
      </c>
    </row>
    <row r="355" spans="1:3" x14ac:dyDescent="0.3">
      <c r="A355" t="s">
        <v>90</v>
      </c>
      <c r="B355">
        <v>41.443055555555553</v>
      </c>
      <c r="C355" t="str">
        <f t="shared" si="1"/>
        <v>Low</v>
      </c>
    </row>
    <row r="356" spans="1:3" x14ac:dyDescent="0.3">
      <c r="A356" t="s">
        <v>452</v>
      </c>
      <c r="B356">
        <v>40.4</v>
      </c>
      <c r="C356" t="str">
        <f t="shared" si="1"/>
        <v>Low</v>
      </c>
    </row>
    <row r="357" spans="1:3" x14ac:dyDescent="0.3">
      <c r="A357" t="s">
        <v>94</v>
      </c>
      <c r="B357">
        <v>29.626666666666662</v>
      </c>
      <c r="C357" t="str">
        <f t="shared" si="1"/>
        <v>Low</v>
      </c>
    </row>
    <row r="358" spans="1:3" x14ac:dyDescent="0.3">
      <c r="A358" t="s">
        <v>380</v>
      </c>
      <c r="B358">
        <v>85.3</v>
      </c>
      <c r="C358" t="str">
        <f t="shared" si="1"/>
        <v>Low</v>
      </c>
    </row>
    <row r="359" spans="1:3" x14ac:dyDescent="0.3">
      <c r="A359" t="s">
        <v>386</v>
      </c>
      <c r="B359">
        <v>82.7</v>
      </c>
      <c r="C359" t="str">
        <f t="shared" si="1"/>
        <v>Low</v>
      </c>
    </row>
    <row r="360" spans="1:3" x14ac:dyDescent="0.3">
      <c r="A360" t="s">
        <v>390</v>
      </c>
      <c r="B360">
        <v>94.6</v>
      </c>
      <c r="C360" t="str">
        <f t="shared" si="1"/>
        <v>Low</v>
      </c>
    </row>
    <row r="361" spans="1:3" x14ac:dyDescent="0.3">
      <c r="A361" t="s">
        <v>392</v>
      </c>
      <c r="B361">
        <v>106.6</v>
      </c>
      <c r="C361" t="str">
        <f t="shared" si="1"/>
        <v>Low</v>
      </c>
    </row>
    <row r="362" spans="1:3" x14ac:dyDescent="0.3">
      <c r="A362" t="s">
        <v>396</v>
      </c>
      <c r="B362">
        <v>94.7</v>
      </c>
      <c r="C362" t="str">
        <f t="shared" si="1"/>
        <v>Low</v>
      </c>
    </row>
    <row r="363" spans="1:3" x14ac:dyDescent="0.3">
      <c r="A363" t="s">
        <v>402</v>
      </c>
      <c r="B363">
        <v>101.6</v>
      </c>
      <c r="C363" t="str">
        <f t="shared" si="1"/>
        <v>Low</v>
      </c>
    </row>
    <row r="364" spans="1:3" x14ac:dyDescent="0.3">
      <c r="A364" t="s">
        <v>484</v>
      </c>
      <c r="B364">
        <v>93</v>
      </c>
      <c r="C364" t="str">
        <f t="shared" si="1"/>
        <v>Low</v>
      </c>
    </row>
    <row r="365" spans="1:3" x14ac:dyDescent="0.3">
      <c r="A365" t="s">
        <v>510</v>
      </c>
      <c r="B365">
        <v>55.3</v>
      </c>
      <c r="C365" t="str">
        <f t="shared" si="1"/>
        <v>Low</v>
      </c>
    </row>
    <row r="366" spans="1:3" x14ac:dyDescent="0.3">
      <c r="A366" t="s">
        <v>540</v>
      </c>
      <c r="B366">
        <v>122.8</v>
      </c>
      <c r="C366" t="str">
        <f t="shared" si="1"/>
        <v>High</v>
      </c>
    </row>
    <row r="367" spans="1:3" x14ac:dyDescent="0.3">
      <c r="A367" t="s">
        <v>108</v>
      </c>
      <c r="B367">
        <v>62.602500000000006</v>
      </c>
      <c r="C367" t="str">
        <f t="shared" si="1"/>
        <v>Low</v>
      </c>
    </row>
    <row r="368" spans="1:3" x14ac:dyDescent="0.3">
      <c r="A368" t="s">
        <v>480</v>
      </c>
      <c r="B368">
        <v>75.3</v>
      </c>
      <c r="C368" t="str">
        <f t="shared" si="1"/>
        <v>Low</v>
      </c>
    </row>
    <row r="369" spans="1:3" x14ac:dyDescent="0.3">
      <c r="A369" t="s">
        <v>88</v>
      </c>
      <c r="B369">
        <v>58.06486486486488</v>
      </c>
      <c r="C369" t="str">
        <f t="shared" si="1"/>
        <v>Low</v>
      </c>
    </row>
    <row r="370" spans="1:3" x14ac:dyDescent="0.3">
      <c r="A370" t="s">
        <v>552</v>
      </c>
      <c r="B370">
        <v>71.599999999999994</v>
      </c>
      <c r="C370" t="str">
        <f t="shared" si="1"/>
        <v>Low</v>
      </c>
    </row>
    <row r="371" spans="1:3" x14ac:dyDescent="0.3">
      <c r="A371" t="s">
        <v>104</v>
      </c>
      <c r="B371">
        <v>47.746875000000024</v>
      </c>
      <c r="C371" t="str">
        <f t="shared" si="1"/>
        <v>Low</v>
      </c>
    </row>
    <row r="372" spans="1:3" x14ac:dyDescent="0.3">
      <c r="A372" t="s">
        <v>500</v>
      </c>
      <c r="B372">
        <v>77.8</v>
      </c>
      <c r="C372" t="str">
        <f t="shared" si="1"/>
        <v>Low</v>
      </c>
    </row>
    <row r="373" spans="1:3" x14ac:dyDescent="0.3">
      <c r="A373" t="s">
        <v>40</v>
      </c>
      <c r="B373">
        <v>98.616438356164366</v>
      </c>
      <c r="C373" t="str">
        <f t="shared" si="1"/>
        <v>Low</v>
      </c>
    </row>
    <row r="374" spans="1:3" x14ac:dyDescent="0.3">
      <c r="A374" t="s">
        <v>502</v>
      </c>
      <c r="B374">
        <v>62.9</v>
      </c>
      <c r="C374" t="str">
        <f t="shared" si="1"/>
        <v>Low</v>
      </c>
    </row>
    <row r="375" spans="1:3" x14ac:dyDescent="0.3">
      <c r="A375" t="s">
        <v>44</v>
      </c>
      <c r="B375">
        <v>49.149122807017562</v>
      </c>
      <c r="C375" t="str">
        <f t="shared" si="1"/>
        <v>Low</v>
      </c>
    </row>
    <row r="376" spans="1:3" x14ac:dyDescent="0.3">
      <c r="A376" t="s">
        <v>476</v>
      </c>
      <c r="B376">
        <v>56.7</v>
      </c>
      <c r="C376" t="str">
        <f t="shared" si="1"/>
        <v>Low</v>
      </c>
    </row>
    <row r="377" spans="1:3" x14ac:dyDescent="0.3">
      <c r="A377" t="s">
        <v>98</v>
      </c>
      <c r="B377">
        <v>56.312962962962956</v>
      </c>
      <c r="C377" t="str">
        <f t="shared" si="1"/>
        <v>Low</v>
      </c>
    </row>
    <row r="378" spans="1:3" x14ac:dyDescent="0.3">
      <c r="A378" t="s">
        <v>556</v>
      </c>
      <c r="B378">
        <v>47.2</v>
      </c>
      <c r="C378" t="str">
        <f t="shared" si="1"/>
        <v>Low</v>
      </c>
    </row>
    <row r="379" spans="1:3" x14ac:dyDescent="0.3">
      <c r="A379" t="s">
        <v>64</v>
      </c>
      <c r="B379">
        <v>38.691803278688532</v>
      </c>
      <c r="C379" t="str">
        <f t="shared" si="1"/>
        <v>Low</v>
      </c>
    </row>
    <row r="380" spans="1:3" x14ac:dyDescent="0.3">
      <c r="A380" t="s">
        <v>478</v>
      </c>
      <c r="B380">
        <v>63.6</v>
      </c>
      <c r="C380" t="str">
        <f t="shared" si="1"/>
        <v>Low</v>
      </c>
    </row>
    <row r="381" spans="1:3" x14ac:dyDescent="0.3">
      <c r="A381" t="s">
        <v>78</v>
      </c>
      <c r="B381">
        <v>66.44736842105263</v>
      </c>
      <c r="C381" t="str">
        <f t="shared" si="1"/>
        <v>Low</v>
      </c>
    </row>
    <row r="382" spans="1:3" x14ac:dyDescent="0.3">
      <c r="A382" t="s">
        <v>366</v>
      </c>
      <c r="B382">
        <v>117.1</v>
      </c>
      <c r="C382" t="str">
        <f t="shared" si="1"/>
        <v>Low</v>
      </c>
    </row>
    <row r="383" spans="1:3" x14ac:dyDescent="0.3">
      <c r="A383" t="s">
        <v>368</v>
      </c>
      <c r="B383">
        <v>107.9</v>
      </c>
      <c r="C383" t="str">
        <f t="shared" si="1"/>
        <v>Low</v>
      </c>
    </row>
    <row r="384" spans="1:3" x14ac:dyDescent="0.3">
      <c r="A384" t="s">
        <v>372</v>
      </c>
      <c r="B384">
        <v>112.7</v>
      </c>
      <c r="C384" t="str">
        <f t="shared" si="1"/>
        <v>Low</v>
      </c>
    </row>
    <row r="385" spans="1:3" x14ac:dyDescent="0.3">
      <c r="A385" t="s">
        <v>376</v>
      </c>
      <c r="B385">
        <v>101.3</v>
      </c>
      <c r="C385" t="str">
        <f t="shared" si="1"/>
        <v>Low</v>
      </c>
    </row>
    <row r="386" spans="1:3" x14ac:dyDescent="0.3">
      <c r="A386" t="s">
        <v>382</v>
      </c>
      <c r="B386">
        <v>120.5</v>
      </c>
      <c r="C386" t="str">
        <f t="shared" si="1"/>
        <v>Low</v>
      </c>
    </row>
    <row r="387" spans="1:3" x14ac:dyDescent="0.3">
      <c r="A387" t="s">
        <v>394</v>
      </c>
      <c r="B387">
        <v>94.2</v>
      </c>
      <c r="C387" t="str">
        <f t="shared" si="1"/>
        <v>Low</v>
      </c>
    </row>
    <row r="388" spans="1:3" x14ac:dyDescent="0.3">
      <c r="A388" t="s">
        <v>398</v>
      </c>
      <c r="B388">
        <v>88.1</v>
      </c>
      <c r="C388" t="str">
        <f t="shared" si="1"/>
        <v>Low</v>
      </c>
    </row>
    <row r="389" spans="1:3" x14ac:dyDescent="0.3">
      <c r="A389" t="s">
        <v>400</v>
      </c>
      <c r="B389">
        <v>107.9</v>
      </c>
      <c r="C389" t="str">
        <f t="shared" si="1"/>
        <v>Low</v>
      </c>
    </row>
    <row r="390" spans="1:3" x14ac:dyDescent="0.3">
      <c r="A390" t="s">
        <v>406</v>
      </c>
      <c r="B390">
        <v>106.3</v>
      </c>
      <c r="C390" t="str">
        <f t="shared" si="1"/>
        <v>Low</v>
      </c>
    </row>
    <row r="391" spans="1:3" x14ac:dyDescent="0.3">
      <c r="A391" t="s">
        <v>488</v>
      </c>
      <c r="B391">
        <v>164.3</v>
      </c>
      <c r="C391" t="str">
        <f t="shared" si="1"/>
        <v>High</v>
      </c>
    </row>
    <row r="392" spans="1:3" x14ac:dyDescent="0.3">
      <c r="A392" t="s">
        <v>70</v>
      </c>
      <c r="B392">
        <v>60.418292682926833</v>
      </c>
      <c r="C392" t="str">
        <f t="shared" si="1"/>
        <v>Low</v>
      </c>
    </row>
    <row r="393" spans="1:3" x14ac:dyDescent="0.3">
      <c r="A393" t="s">
        <v>474</v>
      </c>
      <c r="B393">
        <v>84</v>
      </c>
      <c r="C393" t="str">
        <f t="shared" si="1"/>
        <v>Low</v>
      </c>
    </row>
    <row r="394" spans="1:3" x14ac:dyDescent="0.3">
      <c r="A394" t="s">
        <v>558</v>
      </c>
      <c r="B394">
        <v>61.2</v>
      </c>
      <c r="C394" t="str">
        <f t="shared" si="1"/>
        <v>Low</v>
      </c>
    </row>
    <row r="395" spans="1:3" x14ac:dyDescent="0.3">
      <c r="A395" t="s">
        <v>80</v>
      </c>
      <c r="B395">
        <v>42.55</v>
      </c>
      <c r="C395" t="str">
        <f t="shared" si="1"/>
        <v>Low</v>
      </c>
    </row>
    <row r="396" spans="1:3" x14ac:dyDescent="0.3">
      <c r="A396" t="s">
        <v>506</v>
      </c>
      <c r="B396">
        <v>52.6</v>
      </c>
      <c r="C396" t="str">
        <f t="shared" si="1"/>
        <v>Low</v>
      </c>
    </row>
    <row r="397" spans="1:3" x14ac:dyDescent="0.3">
      <c r="A397" t="s">
        <v>30</v>
      </c>
      <c r="B397">
        <v>50.724444444444465</v>
      </c>
      <c r="C397" t="str">
        <f t="shared" si="1"/>
        <v>Low</v>
      </c>
    </row>
    <row r="398" spans="1:3" x14ac:dyDescent="0.3">
      <c r="A398" t="s">
        <v>454</v>
      </c>
      <c r="B398">
        <v>75.7</v>
      </c>
      <c r="C398" t="str">
        <f t="shared" si="1"/>
        <v>Low</v>
      </c>
    </row>
    <row r="399" spans="1:3" x14ac:dyDescent="0.3">
      <c r="A399" t="s">
        <v>458</v>
      </c>
      <c r="B399">
        <v>68.900000000000006</v>
      </c>
      <c r="C399" t="str">
        <f t="shared" si="1"/>
        <v>Low</v>
      </c>
    </row>
    <row r="400" spans="1:3" x14ac:dyDescent="0.3">
      <c r="A400" t="s">
        <v>466</v>
      </c>
      <c r="B400">
        <v>73</v>
      </c>
      <c r="C400" t="str">
        <f t="shared" si="1"/>
        <v>Low</v>
      </c>
    </row>
    <row r="401" spans="1:3" x14ac:dyDescent="0.3">
      <c r="A401" t="s">
        <v>54</v>
      </c>
      <c r="B401">
        <v>62.972972972972961</v>
      </c>
      <c r="C401" t="str">
        <f t="shared" si="1"/>
        <v>Low</v>
      </c>
    </row>
    <row r="402" spans="1:3" x14ac:dyDescent="0.3">
      <c r="A402" t="s">
        <v>418</v>
      </c>
      <c r="B402">
        <v>65.3</v>
      </c>
      <c r="C402" t="str">
        <f t="shared" si="1"/>
        <v>Low</v>
      </c>
    </row>
    <row r="403" spans="1:3" x14ac:dyDescent="0.3">
      <c r="A403" t="s">
        <v>420</v>
      </c>
      <c r="B403">
        <v>107.9</v>
      </c>
      <c r="C403" t="str">
        <f t="shared" si="1"/>
        <v>Low</v>
      </c>
    </row>
    <row r="404" spans="1:3" x14ac:dyDescent="0.3">
      <c r="A404" t="s">
        <v>422</v>
      </c>
      <c r="B404">
        <v>95.1</v>
      </c>
      <c r="C404" t="str">
        <f t="shared" si="1"/>
        <v>Low</v>
      </c>
    </row>
    <row r="405" spans="1:3" x14ac:dyDescent="0.3">
      <c r="A405" t="s">
        <v>424</v>
      </c>
      <c r="B405">
        <v>88.2</v>
      </c>
      <c r="C405" t="str">
        <f t="shared" ref="C405:C468" si="2">IF(B405&gt;$F$342, "High", IF(B405&lt;$F$342, "Low", "Normal"))</f>
        <v>Low</v>
      </c>
    </row>
    <row r="406" spans="1:3" x14ac:dyDescent="0.3">
      <c r="A406" t="s">
        <v>430</v>
      </c>
      <c r="B406">
        <v>80.900000000000006</v>
      </c>
      <c r="C406" t="str">
        <f t="shared" si="2"/>
        <v>Low</v>
      </c>
    </row>
    <row r="407" spans="1:3" x14ac:dyDescent="0.3">
      <c r="A407" t="s">
        <v>516</v>
      </c>
      <c r="B407">
        <v>83.7</v>
      </c>
      <c r="C407" t="str">
        <f t="shared" si="2"/>
        <v>Low</v>
      </c>
    </row>
    <row r="408" spans="1:3" x14ac:dyDescent="0.3">
      <c r="A408" t="s">
        <v>72</v>
      </c>
      <c r="B408">
        <v>65.500000000000014</v>
      </c>
      <c r="C408" t="str">
        <f t="shared" si="2"/>
        <v>Low</v>
      </c>
    </row>
    <row r="409" spans="1:3" x14ac:dyDescent="0.3">
      <c r="A409" t="s">
        <v>530</v>
      </c>
      <c r="B409">
        <v>59.2</v>
      </c>
      <c r="C409" t="str">
        <f t="shared" si="2"/>
        <v>Low</v>
      </c>
    </row>
    <row r="410" spans="1:3" x14ac:dyDescent="0.3">
      <c r="A410" t="s">
        <v>52</v>
      </c>
      <c r="B410">
        <v>43.7986111111111</v>
      </c>
      <c r="C410" t="str">
        <f t="shared" si="2"/>
        <v>Low</v>
      </c>
    </row>
    <row r="411" spans="1:3" x14ac:dyDescent="0.3">
      <c r="A411" t="s">
        <v>362</v>
      </c>
      <c r="B411">
        <v>122</v>
      </c>
      <c r="C411" t="str">
        <f t="shared" si="2"/>
        <v>Low</v>
      </c>
    </row>
    <row r="412" spans="1:3" x14ac:dyDescent="0.3">
      <c r="A412" t="s">
        <v>364</v>
      </c>
      <c r="B412">
        <v>151.9</v>
      </c>
      <c r="C412" t="str">
        <f t="shared" si="2"/>
        <v>High</v>
      </c>
    </row>
    <row r="413" spans="1:3" x14ac:dyDescent="0.3">
      <c r="A413" t="s">
        <v>370</v>
      </c>
      <c r="B413">
        <v>97</v>
      </c>
      <c r="C413" t="str">
        <f t="shared" si="2"/>
        <v>Low</v>
      </c>
    </row>
    <row r="414" spans="1:3" x14ac:dyDescent="0.3">
      <c r="A414" t="s">
        <v>374</v>
      </c>
      <c r="B414">
        <v>95.7</v>
      </c>
      <c r="C414" t="str">
        <f t="shared" si="2"/>
        <v>Low</v>
      </c>
    </row>
    <row r="415" spans="1:3" x14ac:dyDescent="0.3">
      <c r="A415" t="s">
        <v>378</v>
      </c>
      <c r="B415">
        <v>111.1</v>
      </c>
      <c r="C415" t="str">
        <f t="shared" si="2"/>
        <v>Low</v>
      </c>
    </row>
    <row r="416" spans="1:3" x14ac:dyDescent="0.3">
      <c r="A416" t="s">
        <v>388</v>
      </c>
      <c r="B416">
        <v>78.5</v>
      </c>
      <c r="C416" t="str">
        <f t="shared" si="2"/>
        <v>Low</v>
      </c>
    </row>
    <row r="417" spans="1:3" x14ac:dyDescent="0.3">
      <c r="A417" t="s">
        <v>404</v>
      </c>
      <c r="B417">
        <v>67</v>
      </c>
      <c r="C417" t="str">
        <f t="shared" si="2"/>
        <v>Low</v>
      </c>
    </row>
    <row r="418" spans="1:3" x14ac:dyDescent="0.3">
      <c r="A418" t="s">
        <v>408</v>
      </c>
      <c r="B418">
        <v>62.4</v>
      </c>
      <c r="C418" t="str">
        <f t="shared" si="2"/>
        <v>Low</v>
      </c>
    </row>
    <row r="419" spans="1:3" x14ac:dyDescent="0.3">
      <c r="A419" t="s">
        <v>26</v>
      </c>
      <c r="B419">
        <v>72.748484848484821</v>
      </c>
      <c r="C419" t="str">
        <f t="shared" si="2"/>
        <v>Low</v>
      </c>
    </row>
    <row r="420" spans="1:3" x14ac:dyDescent="0.3">
      <c r="A420" t="s">
        <v>434</v>
      </c>
      <c r="B420">
        <v>64.2</v>
      </c>
      <c r="C420" t="str">
        <f t="shared" si="2"/>
        <v>Low</v>
      </c>
    </row>
    <row r="421" spans="1:3" x14ac:dyDescent="0.3">
      <c r="A421" t="s">
        <v>436</v>
      </c>
      <c r="B421">
        <v>104.4</v>
      </c>
      <c r="C421" t="str">
        <f t="shared" si="2"/>
        <v>Low</v>
      </c>
    </row>
    <row r="422" spans="1:3" x14ac:dyDescent="0.3">
      <c r="A422" t="s">
        <v>438</v>
      </c>
      <c r="B422">
        <v>58.1</v>
      </c>
      <c r="C422" t="str">
        <f t="shared" si="2"/>
        <v>Low</v>
      </c>
    </row>
    <row r="423" spans="1:3" x14ac:dyDescent="0.3">
      <c r="A423" t="s">
        <v>48</v>
      </c>
      <c r="B423">
        <v>44.446753246753239</v>
      </c>
      <c r="C423" t="str">
        <f t="shared" si="2"/>
        <v>Low</v>
      </c>
    </row>
    <row r="424" spans="1:3" x14ac:dyDescent="0.3">
      <c r="A424" t="s">
        <v>522</v>
      </c>
      <c r="B424">
        <v>57.4</v>
      </c>
      <c r="C424" t="str">
        <f t="shared" si="2"/>
        <v>Low</v>
      </c>
    </row>
    <row r="425" spans="1:3" x14ac:dyDescent="0.3">
      <c r="A425" t="s">
        <v>46</v>
      </c>
      <c r="B425">
        <v>45.583333333333336</v>
      </c>
      <c r="C425" t="str">
        <f t="shared" si="2"/>
        <v>Low</v>
      </c>
    </row>
    <row r="426" spans="1:3" x14ac:dyDescent="0.3">
      <c r="A426" t="s">
        <v>460</v>
      </c>
      <c r="B426">
        <v>64.900000000000006</v>
      </c>
      <c r="C426" t="str">
        <f t="shared" si="2"/>
        <v>Low</v>
      </c>
    </row>
    <row r="427" spans="1:3" x14ac:dyDescent="0.3">
      <c r="A427" t="s">
        <v>464</v>
      </c>
      <c r="B427">
        <v>62.2</v>
      </c>
      <c r="C427" t="str">
        <f t="shared" si="2"/>
        <v>Low</v>
      </c>
    </row>
    <row r="428" spans="1:3" x14ac:dyDescent="0.3">
      <c r="A428" t="s">
        <v>544</v>
      </c>
      <c r="B428">
        <v>63.9</v>
      </c>
      <c r="C428" t="str">
        <f t="shared" si="2"/>
        <v>Low</v>
      </c>
    </row>
    <row r="429" spans="1:3" x14ac:dyDescent="0.3">
      <c r="A429" t="s">
        <v>546</v>
      </c>
      <c r="B429">
        <v>48</v>
      </c>
      <c r="C429" t="str">
        <f t="shared" si="2"/>
        <v>Low</v>
      </c>
    </row>
    <row r="430" spans="1:3" x14ac:dyDescent="0.3">
      <c r="A430" t="s">
        <v>548</v>
      </c>
      <c r="B430">
        <v>94</v>
      </c>
      <c r="C430" t="str">
        <f t="shared" si="2"/>
        <v>Low</v>
      </c>
    </row>
    <row r="431" spans="1:3" x14ac:dyDescent="0.3">
      <c r="A431" t="s">
        <v>32</v>
      </c>
      <c r="B431">
        <v>46.448484848484838</v>
      </c>
      <c r="C431" t="str">
        <f t="shared" si="2"/>
        <v>Low</v>
      </c>
    </row>
    <row r="432" spans="1:3" x14ac:dyDescent="0.3">
      <c r="A432" t="s">
        <v>508</v>
      </c>
      <c r="B432">
        <v>82.5</v>
      </c>
      <c r="C432" t="str">
        <f t="shared" si="2"/>
        <v>Low</v>
      </c>
    </row>
    <row r="433" spans="1:3" x14ac:dyDescent="0.3">
      <c r="A433" t="s">
        <v>60</v>
      </c>
      <c r="B433">
        <v>68.442372881355922</v>
      </c>
      <c r="C433" t="str">
        <f t="shared" si="2"/>
        <v>Low</v>
      </c>
    </row>
    <row r="434" spans="1:3" x14ac:dyDescent="0.3">
      <c r="A434" t="s">
        <v>536</v>
      </c>
      <c r="B434">
        <v>158.5</v>
      </c>
      <c r="C434" t="str">
        <f t="shared" si="2"/>
        <v>High</v>
      </c>
    </row>
    <row r="435" spans="1:3" x14ac:dyDescent="0.3">
      <c r="A435" t="s">
        <v>58</v>
      </c>
      <c r="B435">
        <v>80.398780487804828</v>
      </c>
      <c r="C435" t="str">
        <f t="shared" si="2"/>
        <v>Low</v>
      </c>
    </row>
    <row r="436" spans="1:3" x14ac:dyDescent="0.3">
      <c r="A436" t="s">
        <v>356</v>
      </c>
      <c r="B436">
        <v>70.900000000000006</v>
      </c>
      <c r="C436" t="str">
        <f t="shared" si="2"/>
        <v>Low</v>
      </c>
    </row>
    <row r="437" spans="1:3" x14ac:dyDescent="0.3">
      <c r="A437" t="s">
        <v>358</v>
      </c>
      <c r="B437">
        <v>104.3</v>
      </c>
      <c r="C437" t="str">
        <f t="shared" si="2"/>
        <v>Low</v>
      </c>
    </row>
    <row r="438" spans="1:3" x14ac:dyDescent="0.3">
      <c r="A438" t="s">
        <v>360</v>
      </c>
      <c r="B438">
        <v>108.2</v>
      </c>
      <c r="C438" t="str">
        <f t="shared" si="2"/>
        <v>Low</v>
      </c>
    </row>
    <row r="439" spans="1:3" x14ac:dyDescent="0.3">
      <c r="A439" t="s">
        <v>384</v>
      </c>
      <c r="B439">
        <v>97.7</v>
      </c>
      <c r="C439" t="str">
        <f t="shared" si="2"/>
        <v>Low</v>
      </c>
    </row>
    <row r="440" spans="1:3" x14ac:dyDescent="0.3">
      <c r="A440" t="s">
        <v>486</v>
      </c>
      <c r="B440">
        <v>94</v>
      </c>
      <c r="C440" t="str">
        <f t="shared" si="2"/>
        <v>Low</v>
      </c>
    </row>
    <row r="441" spans="1:3" x14ac:dyDescent="0.3">
      <c r="A441" t="s">
        <v>504</v>
      </c>
      <c r="B441">
        <v>120.5</v>
      </c>
      <c r="C441" t="str">
        <f t="shared" si="2"/>
        <v>Low</v>
      </c>
    </row>
    <row r="442" spans="1:3" x14ac:dyDescent="0.3">
      <c r="A442" t="s">
        <v>528</v>
      </c>
      <c r="B442">
        <v>114.6</v>
      </c>
      <c r="C442" t="str">
        <f t="shared" si="2"/>
        <v>Low</v>
      </c>
    </row>
    <row r="443" spans="1:3" x14ac:dyDescent="0.3">
      <c r="A443" t="s">
        <v>542</v>
      </c>
      <c r="B443">
        <v>66.5</v>
      </c>
      <c r="C443" t="str">
        <f t="shared" si="2"/>
        <v>Low</v>
      </c>
    </row>
    <row r="444" spans="1:3" x14ac:dyDescent="0.3">
      <c r="A444" t="s">
        <v>38</v>
      </c>
      <c r="B444">
        <v>64.669135802469143</v>
      </c>
      <c r="C444" t="str">
        <f t="shared" si="2"/>
        <v>Low</v>
      </c>
    </row>
    <row r="445" spans="1:3" x14ac:dyDescent="0.3">
      <c r="A445" t="s">
        <v>550</v>
      </c>
      <c r="B445">
        <v>133.4</v>
      </c>
      <c r="C445" t="str">
        <f t="shared" si="2"/>
        <v>High</v>
      </c>
    </row>
    <row r="446" spans="1:3" x14ac:dyDescent="0.3">
      <c r="A446" t="s">
        <v>56</v>
      </c>
      <c r="B446">
        <v>68.00681818181819</v>
      </c>
      <c r="C446" t="str">
        <f t="shared" si="2"/>
        <v>Low</v>
      </c>
    </row>
    <row r="447" spans="1:3" x14ac:dyDescent="0.3">
      <c r="A447" t="s">
        <v>564</v>
      </c>
      <c r="B447">
        <v>138</v>
      </c>
      <c r="C447" t="str">
        <f t="shared" si="2"/>
        <v>High</v>
      </c>
    </row>
    <row r="448" spans="1:3" x14ac:dyDescent="0.3">
      <c r="A448" t="s">
        <v>82</v>
      </c>
      <c r="B448">
        <v>80.583529411764744</v>
      </c>
      <c r="C448" t="str">
        <f t="shared" si="2"/>
        <v>Low</v>
      </c>
    </row>
    <row r="449" spans="1:3" x14ac:dyDescent="0.3">
      <c r="A449" t="s">
        <v>526</v>
      </c>
      <c r="B449">
        <v>61.2</v>
      </c>
      <c r="C449" t="str">
        <f t="shared" si="2"/>
        <v>Low</v>
      </c>
    </row>
    <row r="450" spans="1:3" x14ac:dyDescent="0.3">
      <c r="A450" t="s">
        <v>76</v>
      </c>
      <c r="B450">
        <v>100.74383561643835</v>
      </c>
      <c r="C450" t="str">
        <f t="shared" si="2"/>
        <v>Low</v>
      </c>
    </row>
    <row r="451" spans="1:3" x14ac:dyDescent="0.3">
      <c r="A451" t="s">
        <v>412</v>
      </c>
      <c r="B451">
        <v>70.8</v>
      </c>
      <c r="C451" t="str">
        <f t="shared" si="2"/>
        <v>Low</v>
      </c>
    </row>
    <row r="452" spans="1:3" x14ac:dyDescent="0.3">
      <c r="A452" t="s">
        <v>518</v>
      </c>
      <c r="B452">
        <v>106.4</v>
      </c>
      <c r="C452" t="str">
        <f t="shared" si="2"/>
        <v>Low</v>
      </c>
    </row>
    <row r="453" spans="1:3" x14ac:dyDescent="0.3">
      <c r="A453" t="s">
        <v>86</v>
      </c>
      <c r="B453">
        <v>69.638571428571439</v>
      </c>
      <c r="C453" t="str">
        <f t="shared" si="2"/>
        <v>Low</v>
      </c>
    </row>
    <row r="454" spans="1:3" x14ac:dyDescent="0.3">
      <c r="A454" t="s">
        <v>562</v>
      </c>
      <c r="B454">
        <v>63.9</v>
      </c>
      <c r="C454" t="str">
        <f t="shared" si="2"/>
        <v>Low</v>
      </c>
    </row>
    <row r="455" spans="1:3" x14ac:dyDescent="0.3">
      <c r="A455" t="s">
        <v>68</v>
      </c>
      <c r="B455">
        <v>52.374000000000002</v>
      </c>
      <c r="C455" t="str">
        <f t="shared" si="2"/>
        <v>Low</v>
      </c>
    </row>
    <row r="456" spans="1:3" x14ac:dyDescent="0.3">
      <c r="A456" t="s">
        <v>482</v>
      </c>
      <c r="B456">
        <v>31.2</v>
      </c>
      <c r="C456" t="str">
        <f t="shared" si="2"/>
        <v>Low</v>
      </c>
    </row>
    <row r="457" spans="1:3" x14ac:dyDescent="0.3">
      <c r="A457" t="s">
        <v>84</v>
      </c>
      <c r="B457">
        <v>22.576470588235299</v>
      </c>
      <c r="C457" t="str">
        <f t="shared" si="2"/>
        <v>Low</v>
      </c>
    </row>
    <row r="458" spans="1:3" x14ac:dyDescent="0.3">
      <c r="A458" t="s">
        <v>524</v>
      </c>
      <c r="B458">
        <v>141.4</v>
      </c>
      <c r="C458" t="str">
        <f t="shared" si="2"/>
        <v>High</v>
      </c>
    </row>
    <row r="459" spans="1:3" x14ac:dyDescent="0.3">
      <c r="A459" t="s">
        <v>50</v>
      </c>
      <c r="B459">
        <v>73.828395061728386</v>
      </c>
      <c r="C459" t="str">
        <f t="shared" si="2"/>
        <v>Low</v>
      </c>
    </row>
    <row r="460" spans="1:3" x14ac:dyDescent="0.3">
      <c r="A460" t="s">
        <v>514</v>
      </c>
      <c r="B460">
        <v>104.4</v>
      </c>
      <c r="C460" t="str">
        <f t="shared" si="2"/>
        <v>Low</v>
      </c>
    </row>
    <row r="461" spans="1:3" x14ac:dyDescent="0.3">
      <c r="A461" t="s">
        <v>100</v>
      </c>
      <c r="B461">
        <v>64.799999999999983</v>
      </c>
      <c r="C461" t="str">
        <f t="shared" si="2"/>
        <v>Low</v>
      </c>
    </row>
    <row r="462" spans="1:3" x14ac:dyDescent="0.3">
      <c r="A462" t="s">
        <v>410</v>
      </c>
      <c r="B462">
        <v>71</v>
      </c>
      <c r="C462" t="str">
        <f t="shared" si="2"/>
        <v>Low</v>
      </c>
    </row>
    <row r="463" spans="1:3" x14ac:dyDescent="0.3">
      <c r="A463" t="s">
        <v>416</v>
      </c>
      <c r="B463">
        <v>70.7</v>
      </c>
      <c r="C463" t="str">
        <f t="shared" si="2"/>
        <v>Low</v>
      </c>
    </row>
    <row r="464" spans="1:3" x14ac:dyDescent="0.3">
      <c r="A464" t="s">
        <v>426</v>
      </c>
      <c r="B464">
        <v>89.4</v>
      </c>
      <c r="C464" t="str">
        <f t="shared" si="2"/>
        <v>Low</v>
      </c>
    </row>
    <row r="465" spans="1:3" x14ac:dyDescent="0.3">
      <c r="A465" t="s">
        <v>428</v>
      </c>
      <c r="B465">
        <v>90.1</v>
      </c>
      <c r="C465" t="str">
        <f t="shared" si="2"/>
        <v>Low</v>
      </c>
    </row>
    <row r="466" spans="1:3" x14ac:dyDescent="0.3">
      <c r="A466" t="s">
        <v>28</v>
      </c>
      <c r="B466">
        <v>52.413333333333334</v>
      </c>
      <c r="C466" t="str">
        <f t="shared" si="2"/>
        <v>Low</v>
      </c>
    </row>
    <row r="467" spans="1:3" x14ac:dyDescent="0.3">
      <c r="A467" t="s">
        <v>440</v>
      </c>
      <c r="B467">
        <v>69</v>
      </c>
      <c r="C467" t="str">
        <f t="shared" si="2"/>
        <v>Low</v>
      </c>
    </row>
    <row r="468" spans="1:3" x14ac:dyDescent="0.3">
      <c r="A468" t="s">
        <v>442</v>
      </c>
      <c r="B468">
        <v>76.8</v>
      </c>
      <c r="C468" t="str">
        <f t="shared" si="2"/>
        <v>Low</v>
      </c>
    </row>
    <row r="469" spans="1:3" x14ac:dyDescent="0.3">
      <c r="A469" t="s">
        <v>444</v>
      </c>
      <c r="B469">
        <v>122</v>
      </c>
      <c r="C469" t="str">
        <f t="shared" ref="C469:C532" si="3">IF(B469&gt;$F$342, "High", IF(B469&lt;$F$342, "Low", "Normal"))</f>
        <v>Low</v>
      </c>
    </row>
    <row r="470" spans="1:3" x14ac:dyDescent="0.3">
      <c r="A470" t="s">
        <v>446</v>
      </c>
      <c r="B470">
        <v>54</v>
      </c>
      <c r="C470" t="str">
        <f t="shared" si="3"/>
        <v>Low</v>
      </c>
    </row>
    <row r="471" spans="1:3" x14ac:dyDescent="0.3">
      <c r="A471" t="s">
        <v>448</v>
      </c>
      <c r="B471">
        <v>75.400000000000006</v>
      </c>
      <c r="C471" t="str">
        <f t="shared" si="3"/>
        <v>Low</v>
      </c>
    </row>
    <row r="472" spans="1:3" x14ac:dyDescent="0.3">
      <c r="A472" t="s">
        <v>450</v>
      </c>
      <c r="B472">
        <v>111.9</v>
      </c>
      <c r="C472" t="str">
        <f t="shared" si="3"/>
        <v>Low</v>
      </c>
    </row>
    <row r="473" spans="1:3" x14ac:dyDescent="0.3">
      <c r="A473" t="s">
        <v>62</v>
      </c>
      <c r="B473">
        <v>65.871641791044752</v>
      </c>
      <c r="C473" t="str">
        <f t="shared" si="3"/>
        <v>Low</v>
      </c>
    </row>
    <row r="474" spans="1:3" x14ac:dyDescent="0.3">
      <c r="A474" t="s">
        <v>456</v>
      </c>
      <c r="B474">
        <v>73.599999999999994</v>
      </c>
      <c r="C474" t="str">
        <f t="shared" si="3"/>
        <v>Low</v>
      </c>
    </row>
    <row r="475" spans="1:3" x14ac:dyDescent="0.3">
      <c r="A475" t="s">
        <v>462</v>
      </c>
      <c r="B475">
        <v>88.2</v>
      </c>
      <c r="C475" t="str">
        <f t="shared" si="3"/>
        <v>Low</v>
      </c>
    </row>
    <row r="476" spans="1:3" x14ac:dyDescent="0.3">
      <c r="A476" t="s">
        <v>468</v>
      </c>
      <c r="B476">
        <v>67.400000000000006</v>
      </c>
      <c r="C476" t="str">
        <f t="shared" si="3"/>
        <v>Low</v>
      </c>
    </row>
    <row r="477" spans="1:3" x14ac:dyDescent="0.3">
      <c r="A477" t="s">
        <v>42</v>
      </c>
      <c r="B477">
        <v>59.095588235294109</v>
      </c>
      <c r="C477" t="str">
        <f t="shared" si="3"/>
        <v>Low</v>
      </c>
    </row>
    <row r="478" spans="1:3" x14ac:dyDescent="0.3">
      <c r="A478" t="s">
        <v>532</v>
      </c>
      <c r="B478">
        <v>55.7</v>
      </c>
      <c r="C478" t="str">
        <f t="shared" si="3"/>
        <v>Low</v>
      </c>
    </row>
    <row r="479" spans="1:3" x14ac:dyDescent="0.3">
      <c r="A479" t="s">
        <v>106</v>
      </c>
      <c r="B479">
        <v>43.979365079365081</v>
      </c>
      <c r="C479" t="str">
        <f t="shared" si="3"/>
        <v>Low</v>
      </c>
    </row>
    <row r="480" spans="1:3" x14ac:dyDescent="0.3">
      <c r="A480" t="s">
        <v>470</v>
      </c>
      <c r="B480">
        <v>97.1</v>
      </c>
      <c r="C480" t="str">
        <f t="shared" si="3"/>
        <v>Low</v>
      </c>
    </row>
    <row r="481" spans="1:3" x14ac:dyDescent="0.3">
      <c r="A481" t="s">
        <v>520</v>
      </c>
      <c r="B481">
        <v>72.3</v>
      </c>
      <c r="C481" t="str">
        <f t="shared" si="3"/>
        <v>Low</v>
      </c>
    </row>
    <row r="482" spans="1:3" x14ac:dyDescent="0.3">
      <c r="A482" t="s">
        <v>538</v>
      </c>
      <c r="B482">
        <v>78.099999999999994</v>
      </c>
      <c r="C482" t="str">
        <f t="shared" si="3"/>
        <v>Low</v>
      </c>
    </row>
    <row r="483" spans="1:3" x14ac:dyDescent="0.3">
      <c r="A483" t="s">
        <v>66</v>
      </c>
      <c r="B483">
        <v>46.351351351351362</v>
      </c>
      <c r="C483" t="str">
        <f t="shared" si="3"/>
        <v>Low</v>
      </c>
    </row>
    <row r="484" spans="1:3" x14ac:dyDescent="0.3">
      <c r="A484" t="s">
        <v>414</v>
      </c>
      <c r="B484">
        <v>93.9</v>
      </c>
      <c r="C484" t="str">
        <f t="shared" si="3"/>
        <v>Low</v>
      </c>
    </row>
    <row r="485" spans="1:3" x14ac:dyDescent="0.3">
      <c r="A485" t="s">
        <v>432</v>
      </c>
      <c r="B485">
        <v>60.1</v>
      </c>
      <c r="C485" t="str">
        <f t="shared" si="3"/>
        <v>Low</v>
      </c>
    </row>
    <row r="486" spans="1:3" x14ac:dyDescent="0.3">
      <c r="A486" t="s">
        <v>498</v>
      </c>
      <c r="B486">
        <v>80.2</v>
      </c>
      <c r="C486" t="str">
        <f t="shared" si="3"/>
        <v>Low</v>
      </c>
    </row>
    <row r="487" spans="1:3" x14ac:dyDescent="0.3">
      <c r="A487" t="s">
        <v>512</v>
      </c>
      <c r="B487">
        <v>91.8</v>
      </c>
      <c r="C487" t="str">
        <f t="shared" si="3"/>
        <v>Low</v>
      </c>
    </row>
    <row r="488" spans="1:3" x14ac:dyDescent="0.3">
      <c r="A488" t="s">
        <v>566</v>
      </c>
      <c r="B488">
        <v>68.599999999999994</v>
      </c>
      <c r="C488" t="str">
        <f t="shared" si="3"/>
        <v>Low</v>
      </c>
    </row>
    <row r="489" spans="1:3" x14ac:dyDescent="0.3">
      <c r="A489" t="s">
        <v>102</v>
      </c>
      <c r="B489">
        <v>45.128750000000011</v>
      </c>
      <c r="C489" t="str">
        <f t="shared" si="3"/>
        <v>Low</v>
      </c>
    </row>
    <row r="490" spans="1:3" hidden="1" x14ac:dyDescent="0.3">
      <c r="A490" t="s">
        <v>233</v>
      </c>
      <c r="C490" t="str">
        <f t="shared" si="3"/>
        <v>Low</v>
      </c>
    </row>
    <row r="491" spans="1:3" hidden="1" x14ac:dyDescent="0.3">
      <c r="A491" t="s">
        <v>235</v>
      </c>
      <c r="C491" t="str">
        <f t="shared" si="3"/>
        <v>Low</v>
      </c>
    </row>
    <row r="492" spans="1:3" hidden="1" x14ac:dyDescent="0.3">
      <c r="A492" t="s">
        <v>181</v>
      </c>
      <c r="C492" t="str">
        <f t="shared" si="3"/>
        <v>Low</v>
      </c>
    </row>
    <row r="493" spans="1:3" hidden="1" x14ac:dyDescent="0.3">
      <c r="A493" t="s">
        <v>229</v>
      </c>
      <c r="C493" t="str">
        <f t="shared" si="3"/>
        <v>Low</v>
      </c>
    </row>
    <row r="494" spans="1:3" hidden="1" x14ac:dyDescent="0.3">
      <c r="A494" t="s">
        <v>237</v>
      </c>
      <c r="C494" t="str">
        <f t="shared" si="3"/>
        <v>Low</v>
      </c>
    </row>
    <row r="495" spans="1:3" hidden="1" x14ac:dyDescent="0.3">
      <c r="A495" t="s">
        <v>241</v>
      </c>
      <c r="C495" t="str">
        <f t="shared" si="3"/>
        <v>Low</v>
      </c>
    </row>
    <row r="496" spans="1:3" hidden="1" x14ac:dyDescent="0.3">
      <c r="A496" t="s">
        <v>231</v>
      </c>
      <c r="C496" t="str">
        <f t="shared" si="3"/>
        <v>Low</v>
      </c>
    </row>
    <row r="497" spans="1:3" hidden="1" x14ac:dyDescent="0.3">
      <c r="A497" t="s">
        <v>209</v>
      </c>
      <c r="C497" t="str">
        <f t="shared" si="3"/>
        <v>Low</v>
      </c>
    </row>
    <row r="498" spans="1:3" hidden="1" x14ac:dyDescent="0.3">
      <c r="A498" t="s">
        <v>138</v>
      </c>
      <c r="C498" t="str">
        <f t="shared" si="3"/>
        <v>Low</v>
      </c>
    </row>
    <row r="499" spans="1:3" hidden="1" x14ac:dyDescent="0.3">
      <c r="A499" t="s">
        <v>239</v>
      </c>
      <c r="C499" t="str">
        <f t="shared" si="3"/>
        <v>Low</v>
      </c>
    </row>
    <row r="500" spans="1:3" hidden="1" x14ac:dyDescent="0.3">
      <c r="A500" t="s">
        <v>279</v>
      </c>
      <c r="C500" t="str">
        <f t="shared" si="3"/>
        <v>Low</v>
      </c>
    </row>
    <row r="501" spans="1:3" hidden="1" x14ac:dyDescent="0.3">
      <c r="A501" t="s">
        <v>249</v>
      </c>
      <c r="C501" t="str">
        <f t="shared" si="3"/>
        <v>Low</v>
      </c>
    </row>
    <row r="502" spans="1:3" hidden="1" x14ac:dyDescent="0.3">
      <c r="A502" t="s">
        <v>134</v>
      </c>
      <c r="C502" t="str">
        <f t="shared" si="3"/>
        <v>Low</v>
      </c>
    </row>
    <row r="503" spans="1:3" hidden="1" x14ac:dyDescent="0.3">
      <c r="A503" t="s">
        <v>150</v>
      </c>
      <c r="C503" t="str">
        <f t="shared" si="3"/>
        <v>Low</v>
      </c>
    </row>
    <row r="504" spans="1:3" hidden="1" x14ac:dyDescent="0.3">
      <c r="A504" t="s">
        <v>273</v>
      </c>
      <c r="C504" t="str">
        <f t="shared" si="3"/>
        <v>Low</v>
      </c>
    </row>
    <row r="505" spans="1:3" hidden="1" x14ac:dyDescent="0.3">
      <c r="A505" t="s">
        <v>211</v>
      </c>
      <c r="C505" t="str">
        <f t="shared" si="3"/>
        <v>Low</v>
      </c>
    </row>
    <row r="506" spans="1:3" hidden="1" x14ac:dyDescent="0.3">
      <c r="A506" t="s">
        <v>160</v>
      </c>
      <c r="C506" t="str">
        <f t="shared" si="3"/>
        <v>Low</v>
      </c>
    </row>
    <row r="507" spans="1:3" hidden="1" x14ac:dyDescent="0.3">
      <c r="A507" t="s">
        <v>156</v>
      </c>
      <c r="C507" t="str">
        <f t="shared" si="3"/>
        <v>Low</v>
      </c>
    </row>
    <row r="508" spans="1:3" hidden="1" x14ac:dyDescent="0.3">
      <c r="A508" t="s">
        <v>323</v>
      </c>
      <c r="C508" t="str">
        <f t="shared" si="3"/>
        <v>Low</v>
      </c>
    </row>
    <row r="509" spans="1:3" hidden="1" x14ac:dyDescent="0.3">
      <c r="A509" t="s">
        <v>213</v>
      </c>
      <c r="C509" t="str">
        <f t="shared" si="3"/>
        <v>Low</v>
      </c>
    </row>
    <row r="510" spans="1:3" hidden="1" x14ac:dyDescent="0.3">
      <c r="A510" t="s">
        <v>195</v>
      </c>
      <c r="C510" t="str">
        <f t="shared" si="3"/>
        <v>Low</v>
      </c>
    </row>
    <row r="511" spans="1:3" hidden="1" x14ac:dyDescent="0.3">
      <c r="A511" t="s">
        <v>207</v>
      </c>
      <c r="C511" t="str">
        <f t="shared" si="3"/>
        <v>Low</v>
      </c>
    </row>
    <row r="512" spans="1:3" hidden="1" x14ac:dyDescent="0.3">
      <c r="A512" t="s">
        <v>177</v>
      </c>
      <c r="C512" t="str">
        <f t="shared" si="3"/>
        <v>Low</v>
      </c>
    </row>
    <row r="513" spans="1:3" hidden="1" x14ac:dyDescent="0.3">
      <c r="A513" t="s">
        <v>130</v>
      </c>
      <c r="C513" t="str">
        <f t="shared" si="3"/>
        <v>Low</v>
      </c>
    </row>
    <row r="514" spans="1:3" hidden="1" x14ac:dyDescent="0.3">
      <c r="A514" t="s">
        <v>191</v>
      </c>
      <c r="C514" t="str">
        <f t="shared" si="3"/>
        <v>Low</v>
      </c>
    </row>
    <row r="515" spans="1:3" hidden="1" x14ac:dyDescent="0.3">
      <c r="A515" t="s">
        <v>351</v>
      </c>
      <c r="C515" t="str">
        <f t="shared" si="3"/>
        <v>Low</v>
      </c>
    </row>
    <row r="516" spans="1:3" hidden="1" x14ac:dyDescent="0.3">
      <c r="A516" t="s">
        <v>169</v>
      </c>
      <c r="C516" t="str">
        <f t="shared" si="3"/>
        <v>Low</v>
      </c>
    </row>
    <row r="517" spans="1:3" hidden="1" x14ac:dyDescent="0.3">
      <c r="A517" t="s">
        <v>205</v>
      </c>
      <c r="C517" t="str">
        <f t="shared" si="3"/>
        <v>Low</v>
      </c>
    </row>
    <row r="518" spans="1:3" hidden="1" x14ac:dyDescent="0.3">
      <c r="A518" t="s">
        <v>289</v>
      </c>
      <c r="C518" t="str">
        <f t="shared" si="3"/>
        <v>Low</v>
      </c>
    </row>
    <row r="519" spans="1:3" hidden="1" x14ac:dyDescent="0.3">
      <c r="A519" t="s">
        <v>285</v>
      </c>
      <c r="C519" t="str">
        <f t="shared" si="3"/>
        <v>Low</v>
      </c>
    </row>
    <row r="520" spans="1:3" hidden="1" x14ac:dyDescent="0.3">
      <c r="A520" t="s">
        <v>219</v>
      </c>
      <c r="C520" t="str">
        <f t="shared" si="3"/>
        <v>Low</v>
      </c>
    </row>
    <row r="521" spans="1:3" hidden="1" x14ac:dyDescent="0.3">
      <c r="A521" t="s">
        <v>259</v>
      </c>
      <c r="C521" t="str">
        <f t="shared" si="3"/>
        <v>Low</v>
      </c>
    </row>
    <row r="522" spans="1:3" hidden="1" x14ac:dyDescent="0.3">
      <c r="A522" t="s">
        <v>325</v>
      </c>
      <c r="C522" t="str">
        <f t="shared" si="3"/>
        <v>Low</v>
      </c>
    </row>
    <row r="523" spans="1:3" hidden="1" x14ac:dyDescent="0.3">
      <c r="A523" t="s">
        <v>297</v>
      </c>
      <c r="C523" t="str">
        <f t="shared" si="3"/>
        <v>Low</v>
      </c>
    </row>
    <row r="524" spans="1:3" hidden="1" x14ac:dyDescent="0.3">
      <c r="A524" t="s">
        <v>164</v>
      </c>
      <c r="C524" t="str">
        <f t="shared" si="3"/>
        <v>Low</v>
      </c>
    </row>
    <row r="525" spans="1:3" hidden="1" x14ac:dyDescent="0.3">
      <c r="A525" t="s">
        <v>119</v>
      </c>
      <c r="C525" t="str">
        <f t="shared" si="3"/>
        <v>Low</v>
      </c>
    </row>
    <row r="526" spans="1:3" hidden="1" x14ac:dyDescent="0.3">
      <c r="A526" t="s">
        <v>121</v>
      </c>
      <c r="C526" t="str">
        <f t="shared" si="3"/>
        <v>Low</v>
      </c>
    </row>
    <row r="527" spans="1:3" hidden="1" x14ac:dyDescent="0.3">
      <c r="A527" t="s">
        <v>144</v>
      </c>
      <c r="C527" t="str">
        <f t="shared" si="3"/>
        <v>Low</v>
      </c>
    </row>
    <row r="528" spans="1:3" hidden="1" x14ac:dyDescent="0.3">
      <c r="A528" t="s">
        <v>335</v>
      </c>
      <c r="C528" t="str">
        <f t="shared" si="3"/>
        <v>Low</v>
      </c>
    </row>
    <row r="529" spans="1:3" hidden="1" x14ac:dyDescent="0.3">
      <c r="A529" t="s">
        <v>281</v>
      </c>
      <c r="C529" t="str">
        <f t="shared" si="3"/>
        <v>Low</v>
      </c>
    </row>
    <row r="530" spans="1:3" hidden="1" x14ac:dyDescent="0.3">
      <c r="A530" t="s">
        <v>313</v>
      </c>
      <c r="C530" t="str">
        <f t="shared" si="3"/>
        <v>Low</v>
      </c>
    </row>
    <row r="531" spans="1:3" hidden="1" x14ac:dyDescent="0.3">
      <c r="A531" t="s">
        <v>315</v>
      </c>
      <c r="C531" t="str">
        <f t="shared" si="3"/>
        <v>Low</v>
      </c>
    </row>
    <row r="532" spans="1:3" hidden="1" x14ac:dyDescent="0.3">
      <c r="A532" t="s">
        <v>179</v>
      </c>
      <c r="C532" t="str">
        <f t="shared" si="3"/>
        <v>Low</v>
      </c>
    </row>
    <row r="533" spans="1:3" hidden="1" x14ac:dyDescent="0.3">
      <c r="A533" t="s">
        <v>162</v>
      </c>
      <c r="C533" t="str">
        <f t="shared" ref="C533:C596" si="4">IF(B533&gt;$F$342, "High", IF(B533&lt;$F$342, "Low", "Normal"))</f>
        <v>Low</v>
      </c>
    </row>
    <row r="534" spans="1:3" hidden="1" x14ac:dyDescent="0.3">
      <c r="A534" t="s">
        <v>277</v>
      </c>
      <c r="C534" t="str">
        <f t="shared" si="4"/>
        <v>Low</v>
      </c>
    </row>
    <row r="535" spans="1:3" hidden="1" x14ac:dyDescent="0.3">
      <c r="A535" t="s">
        <v>255</v>
      </c>
      <c r="C535" t="str">
        <f t="shared" si="4"/>
        <v>Low</v>
      </c>
    </row>
    <row r="536" spans="1:3" hidden="1" x14ac:dyDescent="0.3">
      <c r="A536" t="s">
        <v>197</v>
      </c>
      <c r="C536" t="str">
        <f t="shared" si="4"/>
        <v>Low</v>
      </c>
    </row>
    <row r="537" spans="1:3" hidden="1" x14ac:dyDescent="0.3">
      <c r="A537" t="s">
        <v>132</v>
      </c>
      <c r="C537" t="str">
        <f t="shared" si="4"/>
        <v>Low</v>
      </c>
    </row>
    <row r="538" spans="1:3" hidden="1" x14ac:dyDescent="0.3">
      <c r="A538" t="s">
        <v>269</v>
      </c>
      <c r="C538" t="str">
        <f t="shared" si="4"/>
        <v>Low</v>
      </c>
    </row>
    <row r="539" spans="1:3" hidden="1" x14ac:dyDescent="0.3">
      <c r="A539" t="s">
        <v>225</v>
      </c>
      <c r="C539" t="str">
        <f t="shared" si="4"/>
        <v>Low</v>
      </c>
    </row>
    <row r="540" spans="1:3" hidden="1" x14ac:dyDescent="0.3">
      <c r="A540" t="s">
        <v>345</v>
      </c>
      <c r="C540" t="str">
        <f t="shared" si="4"/>
        <v>Low</v>
      </c>
    </row>
    <row r="541" spans="1:3" hidden="1" x14ac:dyDescent="0.3">
      <c r="A541" t="s">
        <v>109</v>
      </c>
      <c r="C541" t="str">
        <f t="shared" si="4"/>
        <v>Low</v>
      </c>
    </row>
    <row r="542" spans="1:3" hidden="1" x14ac:dyDescent="0.3">
      <c r="A542" t="s">
        <v>124</v>
      </c>
      <c r="C542" t="str">
        <f t="shared" si="4"/>
        <v>Low</v>
      </c>
    </row>
    <row r="543" spans="1:3" hidden="1" x14ac:dyDescent="0.3">
      <c r="A543" t="s">
        <v>227</v>
      </c>
      <c r="C543" t="str">
        <f t="shared" si="4"/>
        <v>Low</v>
      </c>
    </row>
    <row r="544" spans="1:3" hidden="1" x14ac:dyDescent="0.3">
      <c r="A544" t="s">
        <v>201</v>
      </c>
      <c r="C544" t="str">
        <f t="shared" si="4"/>
        <v>Low</v>
      </c>
    </row>
    <row r="545" spans="1:3" hidden="1" x14ac:dyDescent="0.3">
      <c r="A545" t="s">
        <v>187</v>
      </c>
      <c r="C545" t="str">
        <f t="shared" si="4"/>
        <v>Low</v>
      </c>
    </row>
    <row r="548" spans="1:3" x14ac:dyDescent="0.3">
      <c r="A548" s="9" t="s">
        <v>683</v>
      </c>
      <c r="B548" s="9" t="s">
        <v>684</v>
      </c>
      <c r="C548" s="9" t="s">
        <v>682</v>
      </c>
    </row>
    <row r="549" spans="1:3" hidden="1" x14ac:dyDescent="0.3">
      <c r="A549" s="6" t="s">
        <v>534</v>
      </c>
      <c r="B549" s="6">
        <v>50.3</v>
      </c>
      <c r="C549" s="6" t="s">
        <v>693</v>
      </c>
    </row>
    <row r="550" spans="1:3" hidden="1" x14ac:dyDescent="0.3">
      <c r="A550" s="7" t="s">
        <v>74</v>
      </c>
      <c r="B550" s="7">
        <v>44.901754385964907</v>
      </c>
      <c r="C550" s="7" t="s">
        <v>693</v>
      </c>
    </row>
    <row r="551" spans="1:3" hidden="1" x14ac:dyDescent="0.3">
      <c r="A551" s="6" t="s">
        <v>560</v>
      </c>
      <c r="B551" s="6">
        <v>78.8</v>
      </c>
      <c r="C551" s="6" t="s">
        <v>693</v>
      </c>
    </row>
    <row r="552" spans="1:3" hidden="1" x14ac:dyDescent="0.3">
      <c r="A552" s="7" t="s">
        <v>34</v>
      </c>
      <c r="B552" s="7">
        <v>55.358750000000001</v>
      </c>
      <c r="C552" s="7" t="s">
        <v>693</v>
      </c>
    </row>
    <row r="553" spans="1:3" x14ac:dyDescent="0.3">
      <c r="A553" s="7" t="s">
        <v>362</v>
      </c>
      <c r="B553" s="7">
        <v>122</v>
      </c>
      <c r="C553" s="7" t="s">
        <v>693</v>
      </c>
    </row>
    <row r="554" spans="1:3" hidden="1" x14ac:dyDescent="0.3">
      <c r="A554" s="7" t="s">
        <v>36</v>
      </c>
      <c r="B554" s="7">
        <v>62.774712643678136</v>
      </c>
      <c r="C554" s="7" t="s">
        <v>693</v>
      </c>
    </row>
    <row r="555" spans="1:3" hidden="1" x14ac:dyDescent="0.3">
      <c r="A555" s="6" t="s">
        <v>554</v>
      </c>
      <c r="B555" s="6">
        <v>78.099999999999994</v>
      </c>
      <c r="C555" s="6" t="s">
        <v>693</v>
      </c>
    </row>
    <row r="556" spans="1:3" hidden="1" x14ac:dyDescent="0.3">
      <c r="A556" s="7" t="s">
        <v>92</v>
      </c>
      <c r="B556" s="7">
        <v>50.811290322580668</v>
      </c>
      <c r="C556" s="7" t="s">
        <v>693</v>
      </c>
    </row>
    <row r="557" spans="1:3" hidden="1" x14ac:dyDescent="0.3">
      <c r="A557" s="6" t="s">
        <v>494</v>
      </c>
      <c r="B557" s="6">
        <v>74.5</v>
      </c>
      <c r="C557" s="6" t="s">
        <v>693</v>
      </c>
    </row>
    <row r="558" spans="1:3" hidden="1" x14ac:dyDescent="0.3">
      <c r="A558" s="7" t="s">
        <v>96</v>
      </c>
      <c r="B558" s="7">
        <v>68.42456140350879</v>
      </c>
      <c r="C558" s="7" t="s">
        <v>693</v>
      </c>
    </row>
    <row r="559" spans="1:3" hidden="1" x14ac:dyDescent="0.3">
      <c r="A559" s="6" t="s">
        <v>472</v>
      </c>
      <c r="B559" s="6">
        <v>62.4</v>
      </c>
      <c r="C559" s="6" t="s">
        <v>693</v>
      </c>
    </row>
    <row r="560" spans="1:3" hidden="1" x14ac:dyDescent="0.3">
      <c r="A560" s="7" t="s">
        <v>490</v>
      </c>
      <c r="B560" s="7">
        <v>48.8</v>
      </c>
      <c r="C560" s="7" t="s">
        <v>693</v>
      </c>
    </row>
    <row r="561" spans="1:3" hidden="1" x14ac:dyDescent="0.3">
      <c r="A561" s="6" t="s">
        <v>492</v>
      </c>
      <c r="B561" s="6">
        <v>51.2</v>
      </c>
      <c r="C561" s="6" t="s">
        <v>693</v>
      </c>
    </row>
    <row r="562" spans="1:3" hidden="1" x14ac:dyDescent="0.3">
      <c r="A562" s="7" t="s">
        <v>90</v>
      </c>
      <c r="B562" s="7">
        <v>41.443055555555553</v>
      </c>
      <c r="C562" s="7" t="s">
        <v>693</v>
      </c>
    </row>
    <row r="563" spans="1:3" hidden="1" x14ac:dyDescent="0.3">
      <c r="A563" s="6" t="s">
        <v>452</v>
      </c>
      <c r="B563" s="6">
        <v>40.4</v>
      </c>
      <c r="C563" s="6" t="s">
        <v>693</v>
      </c>
    </row>
    <row r="564" spans="1:3" hidden="1" x14ac:dyDescent="0.3">
      <c r="A564" s="7" t="s">
        <v>94</v>
      </c>
      <c r="B564" s="7">
        <v>29.626666666666662</v>
      </c>
      <c r="C564" s="7" t="s">
        <v>693</v>
      </c>
    </row>
    <row r="565" spans="1:3" hidden="1" x14ac:dyDescent="0.3">
      <c r="A565" s="6" t="s">
        <v>380</v>
      </c>
      <c r="B565" s="6">
        <v>85.3</v>
      </c>
      <c r="C565" s="6" t="s">
        <v>693</v>
      </c>
    </row>
    <row r="566" spans="1:3" hidden="1" x14ac:dyDescent="0.3">
      <c r="A566" s="7" t="s">
        <v>386</v>
      </c>
      <c r="B566" s="7">
        <v>82.7</v>
      </c>
      <c r="C566" s="7" t="s">
        <v>693</v>
      </c>
    </row>
    <row r="567" spans="1:3" hidden="1" x14ac:dyDescent="0.3">
      <c r="A567" s="6" t="s">
        <v>390</v>
      </c>
      <c r="B567" s="6">
        <v>94.6</v>
      </c>
      <c r="C567" s="6" t="s">
        <v>693</v>
      </c>
    </row>
    <row r="568" spans="1:3" hidden="1" x14ac:dyDescent="0.3">
      <c r="A568" s="7" t="s">
        <v>392</v>
      </c>
      <c r="B568" s="7">
        <v>106.6</v>
      </c>
      <c r="C568" s="7" t="s">
        <v>693</v>
      </c>
    </row>
    <row r="569" spans="1:3" hidden="1" x14ac:dyDescent="0.3">
      <c r="A569" s="6" t="s">
        <v>396</v>
      </c>
      <c r="B569" s="6">
        <v>94.7</v>
      </c>
      <c r="C569" s="6" t="s">
        <v>693</v>
      </c>
    </row>
    <row r="570" spans="1:3" hidden="1" x14ac:dyDescent="0.3">
      <c r="A570" s="7" t="s">
        <v>402</v>
      </c>
      <c r="B570" s="7">
        <v>101.6</v>
      </c>
      <c r="C570" s="7" t="s">
        <v>693</v>
      </c>
    </row>
    <row r="571" spans="1:3" hidden="1" x14ac:dyDescent="0.3">
      <c r="A571" s="6" t="s">
        <v>484</v>
      </c>
      <c r="B571" s="6">
        <v>93</v>
      </c>
      <c r="C571" s="6" t="s">
        <v>693</v>
      </c>
    </row>
    <row r="572" spans="1:3" hidden="1" x14ac:dyDescent="0.3">
      <c r="A572" s="7" t="s">
        <v>510</v>
      </c>
      <c r="B572" s="7">
        <v>55.3</v>
      </c>
      <c r="C572" s="7" t="s">
        <v>693</v>
      </c>
    </row>
    <row r="573" spans="1:3" x14ac:dyDescent="0.3">
      <c r="A573" s="7" t="s">
        <v>444</v>
      </c>
      <c r="B573" s="7">
        <v>122</v>
      </c>
      <c r="C573" s="7" t="s">
        <v>693</v>
      </c>
    </row>
    <row r="574" spans="1:3" hidden="1" x14ac:dyDescent="0.3">
      <c r="A574" s="7" t="s">
        <v>108</v>
      </c>
      <c r="B574" s="7">
        <v>62.602500000000006</v>
      </c>
      <c r="C574" s="7" t="s">
        <v>693</v>
      </c>
    </row>
    <row r="575" spans="1:3" hidden="1" x14ac:dyDescent="0.3">
      <c r="A575" s="6" t="s">
        <v>480</v>
      </c>
      <c r="B575" s="6">
        <v>75.3</v>
      </c>
      <c r="C575" s="6" t="s">
        <v>693</v>
      </c>
    </row>
    <row r="576" spans="1:3" hidden="1" x14ac:dyDescent="0.3">
      <c r="A576" s="7" t="s">
        <v>88</v>
      </c>
      <c r="B576" s="7">
        <v>58.06486486486488</v>
      </c>
      <c r="C576" s="7" t="s">
        <v>693</v>
      </c>
    </row>
    <row r="577" spans="1:3" hidden="1" x14ac:dyDescent="0.3">
      <c r="A577" s="6" t="s">
        <v>552</v>
      </c>
      <c r="B577" s="6">
        <v>71.599999999999994</v>
      </c>
      <c r="C577" s="6" t="s">
        <v>693</v>
      </c>
    </row>
    <row r="578" spans="1:3" hidden="1" x14ac:dyDescent="0.3">
      <c r="A578" s="7" t="s">
        <v>104</v>
      </c>
      <c r="B578" s="7">
        <v>47.746875000000024</v>
      </c>
      <c r="C578" s="7" t="s">
        <v>693</v>
      </c>
    </row>
    <row r="579" spans="1:3" hidden="1" x14ac:dyDescent="0.3">
      <c r="A579" s="6" t="s">
        <v>500</v>
      </c>
      <c r="B579" s="6">
        <v>77.8</v>
      </c>
      <c r="C579" s="6" t="s">
        <v>693</v>
      </c>
    </row>
    <row r="580" spans="1:3" hidden="1" x14ac:dyDescent="0.3">
      <c r="A580" s="7" t="s">
        <v>40</v>
      </c>
      <c r="B580" s="7">
        <v>98.616438356164366</v>
      </c>
      <c r="C580" s="7" t="s">
        <v>693</v>
      </c>
    </row>
    <row r="581" spans="1:3" hidden="1" x14ac:dyDescent="0.3">
      <c r="A581" s="6" t="s">
        <v>502</v>
      </c>
      <c r="B581" s="6">
        <v>62.9</v>
      </c>
      <c r="C581" s="6" t="s">
        <v>693</v>
      </c>
    </row>
    <row r="582" spans="1:3" hidden="1" x14ac:dyDescent="0.3">
      <c r="A582" s="7" t="s">
        <v>44</v>
      </c>
      <c r="B582" s="7">
        <v>49.149122807017562</v>
      </c>
      <c r="C582" s="7" t="s">
        <v>693</v>
      </c>
    </row>
    <row r="583" spans="1:3" hidden="1" x14ac:dyDescent="0.3">
      <c r="A583" s="6" t="s">
        <v>476</v>
      </c>
      <c r="B583" s="6">
        <v>56.7</v>
      </c>
      <c r="C583" s="6" t="s">
        <v>693</v>
      </c>
    </row>
    <row r="584" spans="1:3" hidden="1" x14ac:dyDescent="0.3">
      <c r="A584" s="7" t="s">
        <v>98</v>
      </c>
      <c r="B584" s="7">
        <v>56.312962962962956</v>
      </c>
      <c r="C584" s="7" t="s">
        <v>693</v>
      </c>
    </row>
    <row r="585" spans="1:3" hidden="1" x14ac:dyDescent="0.3">
      <c r="A585" s="6" t="s">
        <v>556</v>
      </c>
      <c r="B585" s="6">
        <v>47.2</v>
      </c>
      <c r="C585" s="6" t="s">
        <v>693</v>
      </c>
    </row>
    <row r="586" spans="1:3" hidden="1" x14ac:dyDescent="0.3">
      <c r="A586" s="7" t="s">
        <v>64</v>
      </c>
      <c r="B586" s="7">
        <v>38.691803278688532</v>
      </c>
      <c r="C586" s="7" t="s">
        <v>693</v>
      </c>
    </row>
    <row r="587" spans="1:3" hidden="1" x14ac:dyDescent="0.3">
      <c r="A587" s="6" t="s">
        <v>478</v>
      </c>
      <c r="B587" s="6">
        <v>63.6</v>
      </c>
      <c r="C587" s="6" t="s">
        <v>693</v>
      </c>
    </row>
    <row r="588" spans="1:3" hidden="1" x14ac:dyDescent="0.3">
      <c r="A588" s="7" t="s">
        <v>78</v>
      </c>
      <c r="B588" s="7">
        <v>66.44736842105263</v>
      </c>
      <c r="C588" s="7" t="s">
        <v>693</v>
      </c>
    </row>
    <row r="589" spans="1:3" hidden="1" x14ac:dyDescent="0.3">
      <c r="A589" s="6" t="s">
        <v>366</v>
      </c>
      <c r="B589" s="6">
        <v>117.1</v>
      </c>
      <c r="C589" s="6" t="s">
        <v>693</v>
      </c>
    </row>
    <row r="590" spans="1:3" hidden="1" x14ac:dyDescent="0.3">
      <c r="A590" s="7" t="s">
        <v>368</v>
      </c>
      <c r="B590" s="7">
        <v>107.9</v>
      </c>
      <c r="C590" s="7" t="s">
        <v>693</v>
      </c>
    </row>
    <row r="591" spans="1:3" hidden="1" x14ac:dyDescent="0.3">
      <c r="A591" s="6" t="s">
        <v>372</v>
      </c>
      <c r="B591" s="6">
        <v>112.7</v>
      </c>
      <c r="C591" s="6" t="s">
        <v>693</v>
      </c>
    </row>
    <row r="592" spans="1:3" hidden="1" x14ac:dyDescent="0.3">
      <c r="A592" s="7" t="s">
        <v>376</v>
      </c>
      <c r="B592" s="7">
        <v>101.3</v>
      </c>
      <c r="C592" s="7" t="s">
        <v>693</v>
      </c>
    </row>
    <row r="593" spans="1:3" hidden="1" x14ac:dyDescent="0.3">
      <c r="A593" s="6" t="s">
        <v>382</v>
      </c>
      <c r="B593" s="6">
        <v>120.5</v>
      </c>
      <c r="C593" s="6" t="s">
        <v>693</v>
      </c>
    </row>
    <row r="594" spans="1:3" hidden="1" x14ac:dyDescent="0.3">
      <c r="A594" s="7" t="s">
        <v>394</v>
      </c>
      <c r="B594" s="7">
        <v>94.2</v>
      </c>
      <c r="C594" s="7" t="s">
        <v>693</v>
      </c>
    </row>
    <row r="595" spans="1:3" hidden="1" x14ac:dyDescent="0.3">
      <c r="A595" s="6" t="s">
        <v>398</v>
      </c>
      <c r="B595" s="6">
        <v>88.1</v>
      </c>
      <c r="C595" s="6" t="s">
        <v>693</v>
      </c>
    </row>
    <row r="596" spans="1:3" hidden="1" x14ac:dyDescent="0.3">
      <c r="A596" s="7" t="s">
        <v>400</v>
      </c>
      <c r="B596" s="7">
        <v>107.9</v>
      </c>
      <c r="C596" s="7" t="s">
        <v>693</v>
      </c>
    </row>
    <row r="597" spans="1:3" hidden="1" x14ac:dyDescent="0.3">
      <c r="A597" s="6" t="s">
        <v>406</v>
      </c>
      <c r="B597" s="6">
        <v>106.3</v>
      </c>
      <c r="C597" s="6" t="s">
        <v>693</v>
      </c>
    </row>
    <row r="598" spans="1:3" x14ac:dyDescent="0.3">
      <c r="A598" s="6" t="s">
        <v>540</v>
      </c>
      <c r="B598" s="6">
        <v>122.8</v>
      </c>
      <c r="C598" s="6" t="s">
        <v>692</v>
      </c>
    </row>
    <row r="599" spans="1:3" hidden="1" x14ac:dyDescent="0.3">
      <c r="A599" s="6" t="s">
        <v>70</v>
      </c>
      <c r="B599" s="6">
        <v>60.418292682926833</v>
      </c>
      <c r="C599" s="6" t="s">
        <v>693</v>
      </c>
    </row>
    <row r="600" spans="1:3" hidden="1" x14ac:dyDescent="0.3">
      <c r="A600" s="7" t="s">
        <v>474</v>
      </c>
      <c r="B600" s="7">
        <v>84</v>
      </c>
      <c r="C600" s="7" t="s">
        <v>693</v>
      </c>
    </row>
    <row r="601" spans="1:3" hidden="1" x14ac:dyDescent="0.3">
      <c r="A601" s="6" t="s">
        <v>558</v>
      </c>
      <c r="B601" s="6">
        <v>61.2</v>
      </c>
      <c r="C601" s="6" t="s">
        <v>693</v>
      </c>
    </row>
    <row r="602" spans="1:3" hidden="1" x14ac:dyDescent="0.3">
      <c r="A602" s="7" t="s">
        <v>80</v>
      </c>
      <c r="B602" s="7">
        <v>42.55</v>
      </c>
      <c r="C602" s="7" t="s">
        <v>693</v>
      </c>
    </row>
    <row r="603" spans="1:3" hidden="1" x14ac:dyDescent="0.3">
      <c r="A603" s="6" t="s">
        <v>506</v>
      </c>
      <c r="B603" s="6">
        <v>52.6</v>
      </c>
      <c r="C603" s="6" t="s">
        <v>693</v>
      </c>
    </row>
    <row r="604" spans="1:3" hidden="1" x14ac:dyDescent="0.3">
      <c r="A604" s="7" t="s">
        <v>30</v>
      </c>
      <c r="B604" s="7">
        <v>50.724444444444465</v>
      </c>
      <c r="C604" s="7" t="s">
        <v>693</v>
      </c>
    </row>
    <row r="605" spans="1:3" hidden="1" x14ac:dyDescent="0.3">
      <c r="A605" s="6" t="s">
        <v>454</v>
      </c>
      <c r="B605" s="6">
        <v>75.7</v>
      </c>
      <c r="C605" s="6" t="s">
        <v>693</v>
      </c>
    </row>
    <row r="606" spans="1:3" hidden="1" x14ac:dyDescent="0.3">
      <c r="A606" s="7" t="s">
        <v>458</v>
      </c>
      <c r="B606" s="7">
        <v>68.900000000000006</v>
      </c>
      <c r="C606" s="7" t="s">
        <v>693</v>
      </c>
    </row>
    <row r="607" spans="1:3" hidden="1" x14ac:dyDescent="0.3">
      <c r="A607" s="6" t="s">
        <v>466</v>
      </c>
      <c r="B607" s="6">
        <v>73</v>
      </c>
      <c r="C607" s="6" t="s">
        <v>693</v>
      </c>
    </row>
    <row r="608" spans="1:3" hidden="1" x14ac:dyDescent="0.3">
      <c r="A608" s="7" t="s">
        <v>54</v>
      </c>
      <c r="B608" s="7">
        <v>62.972972972972961</v>
      </c>
      <c r="C608" s="7" t="s">
        <v>693</v>
      </c>
    </row>
    <row r="609" spans="1:3" hidden="1" x14ac:dyDescent="0.3">
      <c r="A609" s="6" t="s">
        <v>418</v>
      </c>
      <c r="B609" s="6">
        <v>65.3</v>
      </c>
      <c r="C609" s="6" t="s">
        <v>693</v>
      </c>
    </row>
    <row r="610" spans="1:3" hidden="1" x14ac:dyDescent="0.3">
      <c r="A610" s="7" t="s">
        <v>420</v>
      </c>
      <c r="B610" s="7">
        <v>107.9</v>
      </c>
      <c r="C610" s="7" t="s">
        <v>693</v>
      </c>
    </row>
    <row r="611" spans="1:3" hidden="1" x14ac:dyDescent="0.3">
      <c r="A611" s="6" t="s">
        <v>422</v>
      </c>
      <c r="B611" s="6">
        <v>95.1</v>
      </c>
      <c r="C611" s="6" t="s">
        <v>693</v>
      </c>
    </row>
    <row r="612" spans="1:3" hidden="1" x14ac:dyDescent="0.3">
      <c r="A612" s="7" t="s">
        <v>424</v>
      </c>
      <c r="B612" s="7">
        <v>88.2</v>
      </c>
      <c r="C612" s="7" t="s">
        <v>693</v>
      </c>
    </row>
    <row r="613" spans="1:3" hidden="1" x14ac:dyDescent="0.3">
      <c r="A613" s="6" t="s">
        <v>430</v>
      </c>
      <c r="B613" s="6">
        <v>80.900000000000006</v>
      </c>
      <c r="C613" s="6" t="s">
        <v>693</v>
      </c>
    </row>
    <row r="614" spans="1:3" hidden="1" x14ac:dyDescent="0.3">
      <c r="A614" s="7" t="s">
        <v>516</v>
      </c>
      <c r="B614" s="7">
        <v>83.7</v>
      </c>
      <c r="C614" s="7" t="s">
        <v>693</v>
      </c>
    </row>
    <row r="615" spans="1:3" hidden="1" x14ac:dyDescent="0.3">
      <c r="A615" s="6" t="s">
        <v>72</v>
      </c>
      <c r="B615" s="6">
        <v>65.500000000000014</v>
      </c>
      <c r="C615" s="6" t="s">
        <v>693</v>
      </c>
    </row>
    <row r="616" spans="1:3" hidden="1" x14ac:dyDescent="0.3">
      <c r="A616" s="7" t="s">
        <v>530</v>
      </c>
      <c r="B616" s="7">
        <v>59.2</v>
      </c>
      <c r="C616" s="7" t="s">
        <v>693</v>
      </c>
    </row>
    <row r="617" spans="1:3" hidden="1" x14ac:dyDescent="0.3">
      <c r="A617" s="6" t="s">
        <v>52</v>
      </c>
      <c r="B617" s="6">
        <v>43.7986111111111</v>
      </c>
      <c r="C617" s="6" t="s">
        <v>693</v>
      </c>
    </row>
    <row r="618" spans="1:3" x14ac:dyDescent="0.3">
      <c r="A618" s="6" t="s">
        <v>496</v>
      </c>
      <c r="B618" s="6">
        <v>125.8</v>
      </c>
      <c r="C618" s="6" t="s">
        <v>692</v>
      </c>
    </row>
    <row r="619" spans="1:3" x14ac:dyDescent="0.3">
      <c r="A619" s="7" t="s">
        <v>550</v>
      </c>
      <c r="B619" s="7">
        <v>133.4</v>
      </c>
      <c r="C619" s="7" t="s">
        <v>692</v>
      </c>
    </row>
    <row r="620" spans="1:3" hidden="1" x14ac:dyDescent="0.3">
      <c r="A620" s="7" t="s">
        <v>370</v>
      </c>
      <c r="B620" s="7">
        <v>97</v>
      </c>
      <c r="C620" s="7" t="s">
        <v>693</v>
      </c>
    </row>
    <row r="621" spans="1:3" hidden="1" x14ac:dyDescent="0.3">
      <c r="A621" s="6" t="s">
        <v>374</v>
      </c>
      <c r="B621" s="6">
        <v>95.7</v>
      </c>
      <c r="C621" s="6" t="s">
        <v>693</v>
      </c>
    </row>
    <row r="622" spans="1:3" hidden="1" x14ac:dyDescent="0.3">
      <c r="A622" s="7" t="s">
        <v>378</v>
      </c>
      <c r="B622" s="7">
        <v>111.1</v>
      </c>
      <c r="C622" s="7" t="s">
        <v>693</v>
      </c>
    </row>
    <row r="623" spans="1:3" hidden="1" x14ac:dyDescent="0.3">
      <c r="A623" s="6" t="s">
        <v>388</v>
      </c>
      <c r="B623" s="6">
        <v>78.5</v>
      </c>
      <c r="C623" s="6" t="s">
        <v>693</v>
      </c>
    </row>
    <row r="624" spans="1:3" hidden="1" x14ac:dyDescent="0.3">
      <c r="A624" s="7" t="s">
        <v>404</v>
      </c>
      <c r="B624" s="7">
        <v>67</v>
      </c>
      <c r="C624" s="7" t="s">
        <v>693</v>
      </c>
    </row>
    <row r="625" spans="1:3" hidden="1" x14ac:dyDescent="0.3">
      <c r="A625" s="6" t="s">
        <v>408</v>
      </c>
      <c r="B625" s="6">
        <v>62.4</v>
      </c>
      <c r="C625" s="6" t="s">
        <v>693</v>
      </c>
    </row>
    <row r="626" spans="1:3" hidden="1" x14ac:dyDescent="0.3">
      <c r="A626" s="7" t="s">
        <v>26</v>
      </c>
      <c r="B626" s="7">
        <v>72.748484848484821</v>
      </c>
      <c r="C626" s="7" t="s">
        <v>693</v>
      </c>
    </row>
    <row r="627" spans="1:3" hidden="1" x14ac:dyDescent="0.3">
      <c r="A627" s="6" t="s">
        <v>434</v>
      </c>
      <c r="B627" s="6">
        <v>64.2</v>
      </c>
      <c r="C627" s="6" t="s">
        <v>693</v>
      </c>
    </row>
    <row r="628" spans="1:3" hidden="1" x14ac:dyDescent="0.3">
      <c r="A628" s="7" t="s">
        <v>436</v>
      </c>
      <c r="B628" s="7">
        <v>104.4</v>
      </c>
      <c r="C628" s="7" t="s">
        <v>693</v>
      </c>
    </row>
    <row r="629" spans="1:3" hidden="1" x14ac:dyDescent="0.3">
      <c r="A629" s="6" t="s">
        <v>438</v>
      </c>
      <c r="B629" s="6">
        <v>58.1</v>
      </c>
      <c r="C629" s="6" t="s">
        <v>693</v>
      </c>
    </row>
    <row r="630" spans="1:3" hidden="1" x14ac:dyDescent="0.3">
      <c r="A630" s="7" t="s">
        <v>48</v>
      </c>
      <c r="B630" s="7">
        <v>44.446753246753239</v>
      </c>
      <c r="C630" s="7" t="s">
        <v>693</v>
      </c>
    </row>
    <row r="631" spans="1:3" hidden="1" x14ac:dyDescent="0.3">
      <c r="A631" s="6" t="s">
        <v>522</v>
      </c>
      <c r="B631" s="6">
        <v>57.4</v>
      </c>
      <c r="C631" s="6" t="s">
        <v>693</v>
      </c>
    </row>
    <row r="632" spans="1:3" hidden="1" x14ac:dyDescent="0.3">
      <c r="A632" s="7" t="s">
        <v>46</v>
      </c>
      <c r="B632" s="7">
        <v>45.583333333333336</v>
      </c>
      <c r="C632" s="7" t="s">
        <v>693</v>
      </c>
    </row>
    <row r="633" spans="1:3" hidden="1" x14ac:dyDescent="0.3">
      <c r="A633" s="6" t="s">
        <v>460</v>
      </c>
      <c r="B633" s="6">
        <v>64.900000000000006</v>
      </c>
      <c r="C633" s="6" t="s">
        <v>693</v>
      </c>
    </row>
    <row r="634" spans="1:3" hidden="1" x14ac:dyDescent="0.3">
      <c r="A634" s="7" t="s">
        <v>464</v>
      </c>
      <c r="B634" s="7">
        <v>62.2</v>
      </c>
      <c r="C634" s="7" t="s">
        <v>693</v>
      </c>
    </row>
    <row r="635" spans="1:3" hidden="1" x14ac:dyDescent="0.3">
      <c r="A635" s="6" t="s">
        <v>544</v>
      </c>
      <c r="B635" s="6">
        <v>63.9</v>
      </c>
      <c r="C635" s="6" t="s">
        <v>693</v>
      </c>
    </row>
    <row r="636" spans="1:3" hidden="1" x14ac:dyDescent="0.3">
      <c r="A636" s="7" t="s">
        <v>546</v>
      </c>
      <c r="B636" s="7">
        <v>48</v>
      </c>
      <c r="C636" s="7" t="s">
        <v>693</v>
      </c>
    </row>
    <row r="637" spans="1:3" hidden="1" x14ac:dyDescent="0.3">
      <c r="A637" s="6" t="s">
        <v>548</v>
      </c>
      <c r="B637" s="6">
        <v>94</v>
      </c>
      <c r="C637" s="6" t="s">
        <v>693</v>
      </c>
    </row>
    <row r="638" spans="1:3" hidden="1" x14ac:dyDescent="0.3">
      <c r="A638" s="7" t="s">
        <v>32</v>
      </c>
      <c r="B638" s="7">
        <v>46.448484848484838</v>
      </c>
      <c r="C638" s="7" t="s">
        <v>693</v>
      </c>
    </row>
    <row r="639" spans="1:3" hidden="1" x14ac:dyDescent="0.3">
      <c r="A639" s="6" t="s">
        <v>508</v>
      </c>
      <c r="B639" s="6">
        <v>82.5</v>
      </c>
      <c r="C639" s="6" t="s">
        <v>693</v>
      </c>
    </row>
    <row r="640" spans="1:3" hidden="1" x14ac:dyDescent="0.3">
      <c r="A640" s="7" t="s">
        <v>60</v>
      </c>
      <c r="B640" s="7">
        <v>68.442372881355922</v>
      </c>
      <c r="C640" s="7" t="s">
        <v>693</v>
      </c>
    </row>
    <row r="641" spans="1:3" x14ac:dyDescent="0.3">
      <c r="A641" s="7" t="s">
        <v>564</v>
      </c>
      <c r="B641" s="7">
        <v>138</v>
      </c>
      <c r="C641" s="7" t="s">
        <v>692</v>
      </c>
    </row>
    <row r="642" spans="1:3" hidden="1" x14ac:dyDescent="0.3">
      <c r="A642" s="7" t="s">
        <v>58</v>
      </c>
      <c r="B642" s="7">
        <v>80.398780487804828</v>
      </c>
      <c r="C642" s="7" t="s">
        <v>693</v>
      </c>
    </row>
    <row r="643" spans="1:3" hidden="1" x14ac:dyDescent="0.3">
      <c r="A643" s="6" t="s">
        <v>356</v>
      </c>
      <c r="B643" s="6">
        <v>70.900000000000006</v>
      </c>
      <c r="C643" s="6" t="s">
        <v>693</v>
      </c>
    </row>
    <row r="644" spans="1:3" hidden="1" x14ac:dyDescent="0.3">
      <c r="A644" s="7" t="s">
        <v>358</v>
      </c>
      <c r="B644" s="7">
        <v>104.3</v>
      </c>
      <c r="C644" s="7" t="s">
        <v>693</v>
      </c>
    </row>
    <row r="645" spans="1:3" hidden="1" x14ac:dyDescent="0.3">
      <c r="A645" s="6" t="s">
        <v>360</v>
      </c>
      <c r="B645" s="6">
        <v>108.2</v>
      </c>
      <c r="C645" s="6" t="s">
        <v>693</v>
      </c>
    </row>
    <row r="646" spans="1:3" hidden="1" x14ac:dyDescent="0.3">
      <c r="A646" s="7" t="s">
        <v>384</v>
      </c>
      <c r="B646" s="7">
        <v>97.7</v>
      </c>
      <c r="C646" s="7" t="s">
        <v>693</v>
      </c>
    </row>
    <row r="647" spans="1:3" hidden="1" x14ac:dyDescent="0.3">
      <c r="A647" s="6" t="s">
        <v>486</v>
      </c>
      <c r="B647" s="6">
        <v>94</v>
      </c>
      <c r="C647" s="6" t="s">
        <v>693</v>
      </c>
    </row>
    <row r="648" spans="1:3" hidden="1" x14ac:dyDescent="0.3">
      <c r="A648" s="7" t="s">
        <v>504</v>
      </c>
      <c r="B648" s="7">
        <v>120.5</v>
      </c>
      <c r="C648" s="7" t="s">
        <v>693</v>
      </c>
    </row>
    <row r="649" spans="1:3" hidden="1" x14ac:dyDescent="0.3">
      <c r="A649" s="6" t="s">
        <v>528</v>
      </c>
      <c r="B649" s="6">
        <v>114.6</v>
      </c>
      <c r="C649" s="6" t="s">
        <v>693</v>
      </c>
    </row>
    <row r="650" spans="1:3" hidden="1" x14ac:dyDescent="0.3">
      <c r="A650" s="7" t="s">
        <v>542</v>
      </c>
      <c r="B650" s="7">
        <v>66.5</v>
      </c>
      <c r="C650" s="7" t="s">
        <v>693</v>
      </c>
    </row>
    <row r="651" spans="1:3" hidden="1" x14ac:dyDescent="0.3">
      <c r="A651" s="6" t="s">
        <v>38</v>
      </c>
      <c r="B651" s="6">
        <v>64.669135802469143</v>
      </c>
      <c r="C651" s="6" t="s">
        <v>693</v>
      </c>
    </row>
    <row r="652" spans="1:3" x14ac:dyDescent="0.3">
      <c r="A652" s="6" t="s">
        <v>524</v>
      </c>
      <c r="B652" s="6">
        <v>141.4</v>
      </c>
      <c r="C652" s="6" t="s">
        <v>692</v>
      </c>
    </row>
    <row r="653" spans="1:3" hidden="1" x14ac:dyDescent="0.3">
      <c r="A653" s="6" t="s">
        <v>56</v>
      </c>
      <c r="B653" s="6">
        <v>68.00681818181819</v>
      </c>
      <c r="C653" s="6" t="s">
        <v>693</v>
      </c>
    </row>
    <row r="654" spans="1:3" x14ac:dyDescent="0.3">
      <c r="A654" s="6" t="s">
        <v>364</v>
      </c>
      <c r="B654" s="6">
        <v>151.9</v>
      </c>
      <c r="C654" s="6" t="s">
        <v>692</v>
      </c>
    </row>
    <row r="655" spans="1:3" hidden="1" x14ac:dyDescent="0.3">
      <c r="A655" s="6" t="s">
        <v>82</v>
      </c>
      <c r="B655" s="6">
        <v>80.583529411764744</v>
      </c>
      <c r="C655" s="6" t="s">
        <v>693</v>
      </c>
    </row>
    <row r="656" spans="1:3" hidden="1" x14ac:dyDescent="0.3">
      <c r="A656" s="7" t="s">
        <v>526</v>
      </c>
      <c r="B656" s="7">
        <v>61.2</v>
      </c>
      <c r="C656" s="7" t="s">
        <v>693</v>
      </c>
    </row>
    <row r="657" spans="1:3" hidden="1" x14ac:dyDescent="0.3">
      <c r="A657" s="6" t="s">
        <v>76</v>
      </c>
      <c r="B657" s="6">
        <v>100.74383561643835</v>
      </c>
      <c r="C657" s="6" t="s">
        <v>693</v>
      </c>
    </row>
    <row r="658" spans="1:3" hidden="1" x14ac:dyDescent="0.3">
      <c r="A658" s="7" t="s">
        <v>412</v>
      </c>
      <c r="B658" s="7">
        <v>70.8</v>
      </c>
      <c r="C658" s="7" t="s">
        <v>693</v>
      </c>
    </row>
    <row r="659" spans="1:3" hidden="1" x14ac:dyDescent="0.3">
      <c r="A659" s="6" t="s">
        <v>518</v>
      </c>
      <c r="B659" s="6">
        <v>106.4</v>
      </c>
      <c r="C659" s="6" t="s">
        <v>693</v>
      </c>
    </row>
    <row r="660" spans="1:3" hidden="1" x14ac:dyDescent="0.3">
      <c r="A660" s="7" t="s">
        <v>86</v>
      </c>
      <c r="B660" s="7">
        <v>69.638571428571439</v>
      </c>
      <c r="C660" s="7" t="s">
        <v>693</v>
      </c>
    </row>
    <row r="661" spans="1:3" hidden="1" x14ac:dyDescent="0.3">
      <c r="A661" s="6" t="s">
        <v>562</v>
      </c>
      <c r="B661" s="6">
        <v>63.9</v>
      </c>
      <c r="C661" s="6" t="s">
        <v>693</v>
      </c>
    </row>
    <row r="662" spans="1:3" hidden="1" x14ac:dyDescent="0.3">
      <c r="A662" s="7" t="s">
        <v>68</v>
      </c>
      <c r="B662" s="7">
        <v>52.374000000000002</v>
      </c>
      <c r="C662" s="7" t="s">
        <v>693</v>
      </c>
    </row>
    <row r="663" spans="1:3" hidden="1" x14ac:dyDescent="0.3">
      <c r="A663" s="6" t="s">
        <v>482</v>
      </c>
      <c r="B663" s="6">
        <v>31.2</v>
      </c>
      <c r="C663" s="6" t="s">
        <v>693</v>
      </c>
    </row>
    <row r="664" spans="1:3" hidden="1" x14ac:dyDescent="0.3">
      <c r="A664" s="7" t="s">
        <v>84</v>
      </c>
      <c r="B664" s="7">
        <v>22.576470588235299</v>
      </c>
      <c r="C664" s="7" t="s">
        <v>693</v>
      </c>
    </row>
    <row r="665" spans="1:3" x14ac:dyDescent="0.3">
      <c r="A665" s="6" t="s">
        <v>536</v>
      </c>
      <c r="B665" s="6">
        <v>158.5</v>
      </c>
      <c r="C665" s="6" t="s">
        <v>692</v>
      </c>
    </row>
    <row r="666" spans="1:3" hidden="1" x14ac:dyDescent="0.3">
      <c r="A666" s="7" t="s">
        <v>50</v>
      </c>
      <c r="B666" s="7">
        <v>73.828395061728386</v>
      </c>
      <c r="C666" s="7" t="s">
        <v>693</v>
      </c>
    </row>
    <row r="667" spans="1:3" hidden="1" x14ac:dyDescent="0.3">
      <c r="A667" s="6" t="s">
        <v>514</v>
      </c>
      <c r="B667" s="6">
        <v>104.4</v>
      </c>
      <c r="C667" s="6" t="s">
        <v>693</v>
      </c>
    </row>
    <row r="668" spans="1:3" hidden="1" x14ac:dyDescent="0.3">
      <c r="A668" s="7" t="s">
        <v>100</v>
      </c>
      <c r="B668" s="7">
        <v>64.799999999999983</v>
      </c>
      <c r="C668" s="7" t="s">
        <v>693</v>
      </c>
    </row>
    <row r="669" spans="1:3" hidden="1" x14ac:dyDescent="0.3">
      <c r="A669" s="6" t="s">
        <v>410</v>
      </c>
      <c r="B669" s="6">
        <v>71</v>
      </c>
      <c r="C669" s="6" t="s">
        <v>693</v>
      </c>
    </row>
    <row r="670" spans="1:3" hidden="1" x14ac:dyDescent="0.3">
      <c r="A670" s="7" t="s">
        <v>416</v>
      </c>
      <c r="B670" s="7">
        <v>70.7</v>
      </c>
      <c r="C670" s="7" t="s">
        <v>693</v>
      </c>
    </row>
    <row r="671" spans="1:3" hidden="1" x14ac:dyDescent="0.3">
      <c r="A671" s="6" t="s">
        <v>426</v>
      </c>
      <c r="B671" s="6">
        <v>89.4</v>
      </c>
      <c r="C671" s="6" t="s">
        <v>693</v>
      </c>
    </row>
    <row r="672" spans="1:3" hidden="1" x14ac:dyDescent="0.3">
      <c r="A672" s="7" t="s">
        <v>428</v>
      </c>
      <c r="B672" s="7">
        <v>90.1</v>
      </c>
      <c r="C672" s="7" t="s">
        <v>693</v>
      </c>
    </row>
    <row r="673" spans="1:3" hidden="1" x14ac:dyDescent="0.3">
      <c r="A673" s="6" t="s">
        <v>28</v>
      </c>
      <c r="B673" s="6">
        <v>52.413333333333334</v>
      </c>
      <c r="C673" s="6" t="s">
        <v>693</v>
      </c>
    </row>
    <row r="674" spans="1:3" hidden="1" x14ac:dyDescent="0.3">
      <c r="A674" s="7" t="s">
        <v>440</v>
      </c>
      <c r="B674" s="7">
        <v>69</v>
      </c>
      <c r="C674" s="7" t="s">
        <v>693</v>
      </c>
    </row>
    <row r="675" spans="1:3" hidden="1" x14ac:dyDescent="0.3">
      <c r="A675" s="6" t="s">
        <v>442</v>
      </c>
      <c r="B675" s="6">
        <v>76.8</v>
      </c>
      <c r="C675" s="6" t="s">
        <v>693</v>
      </c>
    </row>
    <row r="676" spans="1:3" x14ac:dyDescent="0.3">
      <c r="A676" s="7" t="s">
        <v>488</v>
      </c>
      <c r="B676" s="7">
        <v>164.3</v>
      </c>
      <c r="C676" s="7" t="s">
        <v>692</v>
      </c>
    </row>
    <row r="677" spans="1:3" hidden="1" x14ac:dyDescent="0.3">
      <c r="A677" s="6" t="s">
        <v>446</v>
      </c>
      <c r="B677" s="6">
        <v>54</v>
      </c>
      <c r="C677" s="6" t="s">
        <v>693</v>
      </c>
    </row>
    <row r="678" spans="1:3" hidden="1" x14ac:dyDescent="0.3">
      <c r="A678" s="7" t="s">
        <v>448</v>
      </c>
      <c r="B678" s="7">
        <v>75.400000000000006</v>
      </c>
      <c r="C678" s="7" t="s">
        <v>693</v>
      </c>
    </row>
    <row r="679" spans="1:3" hidden="1" x14ac:dyDescent="0.3">
      <c r="A679" s="6" t="s">
        <v>450</v>
      </c>
      <c r="B679" s="6">
        <v>111.9</v>
      </c>
      <c r="C679" s="6" t="s">
        <v>693</v>
      </c>
    </row>
    <row r="680" spans="1:3" hidden="1" x14ac:dyDescent="0.3">
      <c r="A680" s="7" t="s">
        <v>62</v>
      </c>
      <c r="B680" s="7">
        <v>65.871641791044752</v>
      </c>
      <c r="C680" s="7" t="s">
        <v>693</v>
      </c>
    </row>
    <row r="681" spans="1:3" hidden="1" x14ac:dyDescent="0.3">
      <c r="A681" s="6" t="s">
        <v>456</v>
      </c>
      <c r="B681" s="6">
        <v>73.599999999999994</v>
      </c>
      <c r="C681" s="6" t="s">
        <v>693</v>
      </c>
    </row>
    <row r="682" spans="1:3" hidden="1" x14ac:dyDescent="0.3">
      <c r="A682" s="7" t="s">
        <v>462</v>
      </c>
      <c r="B682" s="7">
        <v>88.2</v>
      </c>
      <c r="C682" s="7" t="s">
        <v>693</v>
      </c>
    </row>
    <row r="683" spans="1:3" hidden="1" x14ac:dyDescent="0.3">
      <c r="A683" s="6" t="s">
        <v>468</v>
      </c>
      <c r="B683" s="6">
        <v>67.400000000000006</v>
      </c>
      <c r="C683" s="6" t="s">
        <v>693</v>
      </c>
    </row>
    <row r="684" spans="1:3" hidden="1" x14ac:dyDescent="0.3">
      <c r="A684" s="7" t="s">
        <v>42</v>
      </c>
      <c r="B684" s="7">
        <v>59.095588235294109</v>
      </c>
      <c r="C684" s="7" t="s">
        <v>693</v>
      </c>
    </row>
    <row r="685" spans="1:3" hidden="1" x14ac:dyDescent="0.3">
      <c r="A685" s="6" t="s">
        <v>532</v>
      </c>
      <c r="B685" s="6">
        <v>55.7</v>
      </c>
      <c r="C685" s="6" t="s">
        <v>693</v>
      </c>
    </row>
    <row r="686" spans="1:3" hidden="1" x14ac:dyDescent="0.3">
      <c r="A686" s="7" t="s">
        <v>106</v>
      </c>
      <c r="B686" s="7">
        <v>43.979365079365081</v>
      </c>
      <c r="C686" s="7" t="s">
        <v>693</v>
      </c>
    </row>
    <row r="687" spans="1:3" hidden="1" x14ac:dyDescent="0.3">
      <c r="A687" s="6" t="s">
        <v>470</v>
      </c>
      <c r="B687" s="6">
        <v>97.1</v>
      </c>
      <c r="C687" s="6" t="s">
        <v>693</v>
      </c>
    </row>
    <row r="688" spans="1:3" hidden="1" x14ac:dyDescent="0.3">
      <c r="A688" s="7" t="s">
        <v>520</v>
      </c>
      <c r="B688" s="7">
        <v>72.3</v>
      </c>
      <c r="C688" s="7" t="s">
        <v>693</v>
      </c>
    </row>
    <row r="689" spans="1:3" hidden="1" x14ac:dyDescent="0.3">
      <c r="A689" s="6" t="s">
        <v>538</v>
      </c>
      <c r="B689" s="6">
        <v>78.099999999999994</v>
      </c>
      <c r="C689" s="6" t="s">
        <v>693</v>
      </c>
    </row>
    <row r="690" spans="1:3" hidden="1" x14ac:dyDescent="0.3">
      <c r="A690" s="7" t="s">
        <v>66</v>
      </c>
      <c r="B690" s="7">
        <v>46.351351351351362</v>
      </c>
      <c r="C690" s="7" t="s">
        <v>693</v>
      </c>
    </row>
    <row r="691" spans="1:3" hidden="1" x14ac:dyDescent="0.3">
      <c r="A691" s="6" t="s">
        <v>414</v>
      </c>
      <c r="B691" s="6">
        <v>93.9</v>
      </c>
      <c r="C691" s="6" t="s">
        <v>693</v>
      </c>
    </row>
    <row r="692" spans="1:3" hidden="1" x14ac:dyDescent="0.3">
      <c r="A692" s="7" t="s">
        <v>432</v>
      </c>
      <c r="B692" s="7">
        <v>60.1</v>
      </c>
      <c r="C692" s="7" t="s">
        <v>693</v>
      </c>
    </row>
    <row r="693" spans="1:3" hidden="1" x14ac:dyDescent="0.3">
      <c r="A693" s="6" t="s">
        <v>498</v>
      </c>
      <c r="B693" s="6">
        <v>80.2</v>
      </c>
      <c r="C693" s="6" t="s">
        <v>693</v>
      </c>
    </row>
    <row r="694" spans="1:3" hidden="1" x14ac:dyDescent="0.3">
      <c r="A694" s="7" t="s">
        <v>512</v>
      </c>
      <c r="B694" s="7">
        <v>91.8</v>
      </c>
      <c r="C694" s="7" t="s">
        <v>693</v>
      </c>
    </row>
    <row r="695" spans="1:3" hidden="1" x14ac:dyDescent="0.3">
      <c r="A695" s="6" t="s">
        <v>566</v>
      </c>
      <c r="B695" s="6">
        <v>68.599999999999994</v>
      </c>
      <c r="C695" s="6" t="s">
        <v>693</v>
      </c>
    </row>
    <row r="696" spans="1:3" hidden="1" x14ac:dyDescent="0.3">
      <c r="A696" s="10" t="s">
        <v>102</v>
      </c>
      <c r="B696" s="10">
        <v>45.128750000000011</v>
      </c>
      <c r="C696" s="10" t="s">
        <v>693</v>
      </c>
    </row>
  </sheetData>
  <conditionalFormatting sqref="C1:C274 C277:C547 C549:C1048576">
    <cfRule type="cellIs" dxfId="13" priority="4" operator="equal">
      <formula>"Low"</formula>
    </cfRule>
    <cfRule type="cellIs" dxfId="12" priority="5" operator="equal">
      <formula>"Normal"</formula>
    </cfRule>
    <cfRule type="cellIs" dxfId="11" priority="6" operator="equal">
      <formula>"High"</formula>
    </cfRule>
  </conditionalFormatting>
  <pageMargins left="0.7" right="0.7" top="0.75" bottom="0.75" header="0.3" footer="0.3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AAF6-C09D-473A-BE02-C4908271F012}">
  <dimension ref="A4:B8"/>
  <sheetViews>
    <sheetView workbookViewId="0">
      <selection activeCell="B15" sqref="B15"/>
    </sheetView>
  </sheetViews>
  <sheetFormatPr defaultRowHeight="14.4" x14ac:dyDescent="0.3"/>
  <cols>
    <col min="1" max="1" width="24" bestFit="1" customWidth="1"/>
    <col min="2" max="2" width="16.88671875" bestFit="1" customWidth="1"/>
  </cols>
  <sheetData>
    <row r="4" spans="1:2" x14ac:dyDescent="0.3">
      <c r="A4" s="4" t="s">
        <v>671</v>
      </c>
      <c r="B4" t="s">
        <v>673</v>
      </c>
    </row>
    <row r="5" spans="1:2" x14ac:dyDescent="0.3">
      <c r="A5" s="1" t="s">
        <v>24</v>
      </c>
      <c r="B5" s="5">
        <v>0.54024519108603075</v>
      </c>
    </row>
    <row r="6" spans="1:2" x14ac:dyDescent="0.3">
      <c r="A6" s="1" t="s">
        <v>117</v>
      </c>
      <c r="B6" s="5">
        <v>5.7066149383550896E-2</v>
      </c>
    </row>
    <row r="7" spans="1:2" x14ac:dyDescent="0.3">
      <c r="A7" s="1" t="s">
        <v>165</v>
      </c>
      <c r="B7" s="5">
        <v>0.40268865953041838</v>
      </c>
    </row>
    <row r="8" spans="1:2" x14ac:dyDescent="0.3">
      <c r="A8" s="1" t="s">
        <v>672</v>
      </c>
      <c r="B8" s="5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EA99-2932-4463-8A53-935537A137F9}">
  <dimension ref="A3:C30"/>
  <sheetViews>
    <sheetView workbookViewId="0">
      <selection activeCell="B4" sqref="B4:B30"/>
    </sheetView>
  </sheetViews>
  <sheetFormatPr defaultRowHeight="14.4" x14ac:dyDescent="0.3"/>
  <cols>
    <col min="1" max="1" width="24.44140625" bestFit="1" customWidth="1"/>
    <col min="2" max="2" width="15.5546875" bestFit="1" customWidth="1"/>
    <col min="3" max="5" width="10.5546875" bestFit="1" customWidth="1"/>
    <col min="6" max="6" width="7.44140625" bestFit="1" customWidth="1"/>
    <col min="7" max="7" width="10.5546875" bestFit="1" customWidth="1"/>
  </cols>
  <sheetData>
    <row r="3" spans="1:3" x14ac:dyDescent="0.3">
      <c r="A3" s="4" t="s">
        <v>673</v>
      </c>
      <c r="B3" s="4" t="s">
        <v>675</v>
      </c>
    </row>
    <row r="4" spans="1:3" x14ac:dyDescent="0.3">
      <c r="A4" s="4" t="s">
        <v>671</v>
      </c>
      <c r="B4" t="s">
        <v>20</v>
      </c>
      <c r="C4" t="s">
        <v>672</v>
      </c>
    </row>
    <row r="5" spans="1:3" x14ac:dyDescent="0.3">
      <c r="A5" s="1" t="s">
        <v>579</v>
      </c>
      <c r="B5" s="8">
        <v>722</v>
      </c>
      <c r="C5" s="8">
        <v>722</v>
      </c>
    </row>
    <row r="6" spans="1:3" x14ac:dyDescent="0.3">
      <c r="A6" s="1" t="s">
        <v>588</v>
      </c>
      <c r="B6" s="8">
        <v>772</v>
      </c>
      <c r="C6" s="8">
        <v>772</v>
      </c>
    </row>
    <row r="7" spans="1:3" x14ac:dyDescent="0.3">
      <c r="A7" s="1" t="s">
        <v>589</v>
      </c>
      <c r="B7" s="8">
        <v>783</v>
      </c>
      <c r="C7" s="8">
        <v>783</v>
      </c>
    </row>
    <row r="8" spans="1:3" x14ac:dyDescent="0.3">
      <c r="A8" s="1" t="s">
        <v>581</v>
      </c>
      <c r="B8" s="8">
        <v>1140</v>
      </c>
      <c r="C8" s="8">
        <v>1140</v>
      </c>
    </row>
    <row r="9" spans="1:3" x14ac:dyDescent="0.3">
      <c r="A9" s="1" t="s">
        <v>575</v>
      </c>
      <c r="B9" s="8">
        <v>1596</v>
      </c>
      <c r="C9" s="8">
        <v>1596</v>
      </c>
    </row>
    <row r="10" spans="1:3" x14ac:dyDescent="0.3">
      <c r="A10" s="1" t="s">
        <v>590</v>
      </c>
      <c r="B10" s="8">
        <v>1803</v>
      </c>
      <c r="C10" s="8">
        <v>1803</v>
      </c>
    </row>
    <row r="11" spans="1:3" x14ac:dyDescent="0.3">
      <c r="A11" s="1" t="s">
        <v>572</v>
      </c>
      <c r="B11" s="8">
        <v>2746</v>
      </c>
      <c r="C11" s="8">
        <v>2746</v>
      </c>
    </row>
    <row r="12" spans="1:3" x14ac:dyDescent="0.3">
      <c r="A12" s="1" t="s">
        <v>602</v>
      </c>
      <c r="B12" s="8">
        <v>2862</v>
      </c>
      <c r="C12" s="8">
        <v>2862</v>
      </c>
    </row>
    <row r="13" spans="1:3" x14ac:dyDescent="0.3">
      <c r="A13" s="1" t="s">
        <v>580</v>
      </c>
      <c r="B13" s="8">
        <v>3000</v>
      </c>
      <c r="C13" s="8">
        <v>3000</v>
      </c>
    </row>
    <row r="14" spans="1:3" x14ac:dyDescent="0.3">
      <c r="A14" s="1" t="s">
        <v>586</v>
      </c>
      <c r="B14" s="8">
        <v>3726</v>
      </c>
      <c r="C14" s="8">
        <v>3726</v>
      </c>
    </row>
    <row r="15" spans="1:3" x14ac:dyDescent="0.3">
      <c r="A15" s="1" t="s">
        <v>569</v>
      </c>
      <c r="B15" s="8">
        <v>3749</v>
      </c>
      <c r="C15" s="8">
        <v>3749</v>
      </c>
    </row>
    <row r="16" spans="1:3" x14ac:dyDescent="0.3">
      <c r="A16" s="1" t="s">
        <v>578</v>
      </c>
      <c r="B16" s="8">
        <v>4571</v>
      </c>
      <c r="C16" s="8">
        <v>4571</v>
      </c>
    </row>
    <row r="17" spans="1:3" x14ac:dyDescent="0.3">
      <c r="A17" s="1" t="s">
        <v>570</v>
      </c>
      <c r="B17" s="8">
        <v>4851</v>
      </c>
      <c r="C17" s="8">
        <v>4851</v>
      </c>
    </row>
    <row r="18" spans="1:3" x14ac:dyDescent="0.3">
      <c r="A18" s="1" t="s">
        <v>582</v>
      </c>
      <c r="B18" s="8">
        <v>6133</v>
      </c>
      <c r="C18" s="8">
        <v>6133</v>
      </c>
    </row>
    <row r="19" spans="1:3" x14ac:dyDescent="0.3">
      <c r="A19" s="1" t="s">
        <v>571</v>
      </c>
      <c r="B19" s="8">
        <v>6248</v>
      </c>
      <c r="C19" s="8">
        <v>6248</v>
      </c>
    </row>
    <row r="20" spans="1:3" x14ac:dyDescent="0.3">
      <c r="A20" s="1" t="s">
        <v>568</v>
      </c>
      <c r="B20" s="8">
        <v>7486</v>
      </c>
      <c r="C20" s="8">
        <v>7486</v>
      </c>
    </row>
    <row r="21" spans="1:3" x14ac:dyDescent="0.3">
      <c r="A21" s="1" t="s">
        <v>583</v>
      </c>
      <c r="B21" s="8">
        <v>7729</v>
      </c>
      <c r="C21" s="8">
        <v>7729</v>
      </c>
    </row>
    <row r="22" spans="1:3" x14ac:dyDescent="0.3">
      <c r="A22" s="1" t="s">
        <v>573</v>
      </c>
      <c r="B22" s="8">
        <v>9423</v>
      </c>
      <c r="C22" s="8">
        <v>9423</v>
      </c>
    </row>
    <row r="23" spans="1:3" x14ac:dyDescent="0.3">
      <c r="A23" s="1" t="s">
        <v>115</v>
      </c>
      <c r="B23" s="8">
        <v>9921</v>
      </c>
      <c r="C23" s="8">
        <v>9921</v>
      </c>
    </row>
    <row r="24" spans="1:3" x14ac:dyDescent="0.3">
      <c r="A24" s="1" t="s">
        <v>584</v>
      </c>
      <c r="B24" s="8">
        <v>10293</v>
      </c>
      <c r="C24" s="8">
        <v>10293</v>
      </c>
    </row>
    <row r="25" spans="1:3" x14ac:dyDescent="0.3">
      <c r="A25" s="1" t="s">
        <v>574</v>
      </c>
      <c r="B25" s="8">
        <v>12104</v>
      </c>
      <c r="C25" s="8">
        <v>12104</v>
      </c>
    </row>
    <row r="26" spans="1:3" x14ac:dyDescent="0.3">
      <c r="A26" s="1" t="s">
        <v>585</v>
      </c>
      <c r="B26" s="8">
        <v>14390</v>
      </c>
      <c r="C26" s="8">
        <v>14390</v>
      </c>
    </row>
    <row r="27" spans="1:3" x14ac:dyDescent="0.3">
      <c r="A27" s="1" t="s">
        <v>576</v>
      </c>
      <c r="B27" s="8">
        <v>17035</v>
      </c>
      <c r="C27" s="8">
        <v>17035</v>
      </c>
    </row>
    <row r="28" spans="1:3" x14ac:dyDescent="0.3">
      <c r="A28" s="1" t="s">
        <v>577</v>
      </c>
      <c r="B28" s="8">
        <v>84886</v>
      </c>
      <c r="C28" s="8">
        <v>84886</v>
      </c>
    </row>
    <row r="29" spans="1:3" x14ac:dyDescent="0.3">
      <c r="A29" s="1" t="s">
        <v>587</v>
      </c>
      <c r="B29" s="8">
        <v>95449</v>
      </c>
      <c r="C29" s="8">
        <v>95449</v>
      </c>
    </row>
    <row r="30" spans="1:3" x14ac:dyDescent="0.3">
      <c r="A30" s="1" t="s">
        <v>672</v>
      </c>
      <c r="B30" s="8">
        <v>313418</v>
      </c>
      <c r="C30" s="8">
        <v>313418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22FD-BFBF-4F46-8CB0-2ED54D7EC923}">
  <dimension ref="A1:B10"/>
  <sheetViews>
    <sheetView workbookViewId="0">
      <selection activeCell="Q20" sqref="Q20"/>
    </sheetView>
  </sheetViews>
  <sheetFormatPr defaultRowHeight="14.4" x14ac:dyDescent="0.3"/>
  <cols>
    <col min="1" max="1" width="20.44140625" bestFit="1" customWidth="1"/>
    <col min="2" max="2" width="16.88671875" bestFit="1" customWidth="1"/>
  </cols>
  <sheetData>
    <row r="1" spans="1:2" x14ac:dyDescent="0.3">
      <c r="A1" s="4" t="s">
        <v>5</v>
      </c>
      <c r="B1" t="s">
        <v>20</v>
      </c>
    </row>
    <row r="3" spans="1:2" x14ac:dyDescent="0.3">
      <c r="A3" s="4" t="s">
        <v>671</v>
      </c>
      <c r="B3" t="s">
        <v>673</v>
      </c>
    </row>
    <row r="4" spans="1:2" x14ac:dyDescent="0.3">
      <c r="A4" s="1" t="s">
        <v>111</v>
      </c>
      <c r="B4" s="8">
        <v>56605</v>
      </c>
    </row>
    <row r="5" spans="1:2" x14ac:dyDescent="0.3">
      <c r="A5" s="1" t="s">
        <v>112</v>
      </c>
      <c r="B5" s="8">
        <v>41790</v>
      </c>
    </row>
    <row r="6" spans="1:2" x14ac:dyDescent="0.3">
      <c r="A6" s="1" t="s">
        <v>113</v>
      </c>
      <c r="B6" s="8">
        <v>29888</v>
      </c>
    </row>
    <row r="7" spans="1:2" x14ac:dyDescent="0.3">
      <c r="A7" s="1" t="s">
        <v>114</v>
      </c>
      <c r="B7" s="8">
        <v>23936</v>
      </c>
    </row>
    <row r="8" spans="1:2" x14ac:dyDescent="0.3">
      <c r="A8" s="1" t="s">
        <v>110</v>
      </c>
      <c r="B8" s="8">
        <v>2447</v>
      </c>
    </row>
    <row r="9" spans="1:2" x14ac:dyDescent="0.3">
      <c r="A9" s="1" t="s">
        <v>19</v>
      </c>
      <c r="B9" s="8">
        <v>793</v>
      </c>
    </row>
    <row r="10" spans="1:2" x14ac:dyDescent="0.3">
      <c r="A10" s="1" t="s">
        <v>672</v>
      </c>
      <c r="B10" s="8">
        <v>155459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mha_annual_suppressed_2023_24</vt:lpstr>
      <vt:lpstr>Dashboard</vt:lpstr>
      <vt:lpstr>Section Usage By Gender</vt:lpstr>
      <vt:lpstr>CrudeRateOuterAnalysis</vt:lpstr>
      <vt:lpstr>Organisation Breakdown Share</vt:lpstr>
      <vt:lpstr>Detentions by Ethnic Group All </vt:lpstr>
      <vt:lpstr>TotalDetentionByAgeGroup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Shrestha</dc:creator>
  <cp:lastModifiedBy>Dibya Shrestha</cp:lastModifiedBy>
  <dcterms:created xsi:type="dcterms:W3CDTF">2025-08-07T10:10:24Z</dcterms:created>
  <dcterms:modified xsi:type="dcterms:W3CDTF">2025-08-08T07:36:32Z</dcterms:modified>
</cp:coreProperties>
</file>