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D:\XlsIO - GitHub Samples\WF-62428-GitHubSamples-Phase15\Excel to PDF\Workbook to PDF\NET Standard\Workbook to PDF\Workbook to PDF\Data\"/>
    </mc:Choice>
  </mc:AlternateContent>
  <xr:revisionPtr revIDLastSave="0" documentId="13_ncr:1_{0872F4F5-C55B-4021-BE66-6D6696B4A5EC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ata" sheetId="5" r:id="rId1"/>
  </sheets>
  <definedNames>
    <definedName name="__IntlFixup" hidden="1">TRUE</definedName>
    <definedName name="_1FLOW">#REF!</definedName>
    <definedName name="_Order1" hidden="1">0</definedName>
    <definedName name="Data.Dump" hidden="1">OFFSET(Data.Top.Left,1,0)</definedName>
    <definedName name="HTML_CodePage" hidden="1">1252</definedName>
    <definedName name="HTML_Control" hidden="1">{"'Leverage'!$B$2:$M$418"}</definedName>
    <definedName name="HTML_Description" hidden="1">""</definedName>
    <definedName name="HTML_Email" hidden="1">""</definedName>
    <definedName name="HTML_Header" hidden="1">"Leverage"</definedName>
    <definedName name="HTML_LastUpdate" hidden="1">"8/21/00"</definedName>
    <definedName name="HTML_LineAfter" hidden="1">FALSE</definedName>
    <definedName name="HTML_LineBefore" hidden="1">FALSE</definedName>
    <definedName name="HTML_Name" hidden="1">"Frank Vickers"</definedName>
    <definedName name="HTML_OBDlg2" hidden="1">TRUE</definedName>
    <definedName name="HTML_OBDlg4" hidden="1">TRUE</definedName>
    <definedName name="HTML_OS" hidden="1">0</definedName>
    <definedName name="HTML_PathFile" hidden="1">"C:\my documents\lever.htm"</definedName>
    <definedName name="HTML_Title" hidden="1">"leverage"</definedName>
    <definedName name="Macro1">Macro1</definedName>
    <definedName name="Macro2">Macro2</definedName>
    <definedName name="Ownership" hidden="1">OFFSET(Data.Top.Left,1,0)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0" i="5" l="1"/>
  <c r="B50" i="5"/>
  <c r="H49" i="5"/>
  <c r="B49" i="5"/>
  <c r="H48" i="5"/>
  <c r="B48" i="5"/>
  <c r="H47" i="5"/>
  <c r="B47" i="5"/>
  <c r="H46" i="5"/>
  <c r="B46" i="5"/>
  <c r="H45" i="5"/>
  <c r="B45" i="5"/>
  <c r="H44" i="5"/>
  <c r="B44" i="5"/>
  <c r="H43" i="5"/>
  <c r="B43" i="5"/>
  <c r="H42" i="5"/>
  <c r="B42" i="5"/>
  <c r="H41" i="5"/>
  <c r="B41" i="5"/>
  <c r="H40" i="5"/>
  <c r="B40" i="5"/>
  <c r="H39" i="5"/>
  <c r="B39" i="5"/>
  <c r="H38" i="5"/>
  <c r="B38" i="5"/>
  <c r="H37" i="5"/>
  <c r="B37" i="5"/>
  <c r="H36" i="5"/>
  <c r="B36" i="5"/>
  <c r="H35" i="5"/>
  <c r="B35" i="5"/>
  <c r="H34" i="5"/>
  <c r="B34" i="5"/>
  <c r="H33" i="5"/>
  <c r="B33" i="5"/>
  <c r="H32" i="5"/>
  <c r="B32" i="5"/>
  <c r="H31" i="5"/>
  <c r="B31" i="5"/>
  <c r="H30" i="5"/>
  <c r="B30" i="5"/>
  <c r="H29" i="5"/>
  <c r="B29" i="5"/>
  <c r="H28" i="5"/>
  <c r="B28" i="5"/>
  <c r="H27" i="5"/>
  <c r="B27" i="5"/>
  <c r="H26" i="5"/>
  <c r="B26" i="5"/>
  <c r="H25" i="5"/>
  <c r="B25" i="5"/>
  <c r="H24" i="5"/>
  <c r="B24" i="5"/>
  <c r="H23" i="5"/>
  <c r="B23" i="5"/>
  <c r="H22" i="5"/>
  <c r="B22" i="5"/>
  <c r="H21" i="5"/>
  <c r="B21" i="5"/>
  <c r="H20" i="5"/>
  <c r="B20" i="5"/>
  <c r="H19" i="5"/>
  <c r="B19" i="5"/>
  <c r="H18" i="5"/>
  <c r="B18" i="5"/>
  <c r="H17" i="5"/>
  <c r="B17" i="5"/>
  <c r="H16" i="5"/>
  <c r="B16" i="5"/>
  <c r="H15" i="5"/>
  <c r="B15" i="5"/>
  <c r="H14" i="5"/>
  <c r="B14" i="5"/>
  <c r="H13" i="5"/>
  <c r="B13" i="5"/>
  <c r="H12" i="5"/>
  <c r="B12" i="5"/>
  <c r="H11" i="5"/>
  <c r="B11" i="5"/>
  <c r="H10" i="5"/>
  <c r="B10" i="5"/>
  <c r="H9" i="5"/>
  <c r="B9" i="5"/>
  <c r="H8" i="5"/>
  <c r="B8" i="5"/>
  <c r="H7" i="5"/>
  <c r="B7" i="5"/>
  <c r="H6" i="5"/>
  <c r="B6" i="5"/>
  <c r="H5" i="5"/>
  <c r="B5" i="5"/>
  <c r="H4" i="5"/>
  <c r="B4" i="5"/>
  <c r="H3" i="5"/>
  <c r="B3" i="5"/>
  <c r="H2" i="5"/>
  <c r="B2" i="5"/>
</calcChain>
</file>

<file path=xl/sharedStrings.xml><?xml version="1.0" encoding="utf-8"?>
<sst xmlns="http://schemas.openxmlformats.org/spreadsheetml/2006/main" count="155" uniqueCount="26">
  <si>
    <t>Date</t>
  </si>
  <si>
    <t>Weekday</t>
  </si>
  <si>
    <t>Region</t>
  </si>
  <si>
    <t>Employee</t>
  </si>
  <si>
    <t>Item</t>
  </si>
  <si>
    <t>Units</t>
  </si>
  <si>
    <t>Unit Cost</t>
  </si>
  <si>
    <t>Total</t>
  </si>
  <si>
    <t>Central</t>
  </si>
  <si>
    <t>Jones</t>
  </si>
  <si>
    <t>Pen Set</t>
  </si>
  <si>
    <t>West</t>
  </si>
  <si>
    <t>Kivell</t>
  </si>
  <si>
    <t>Binder</t>
  </si>
  <si>
    <t>Howard</t>
  </si>
  <si>
    <t>Pen &amp; Pencil</t>
  </si>
  <si>
    <t>East</t>
  </si>
  <si>
    <t>Gill</t>
  </si>
  <si>
    <t>Pen</t>
  </si>
  <si>
    <t>Anderson</t>
  </si>
  <si>
    <t>Wilson</t>
  </si>
  <si>
    <t>Paper</t>
  </si>
  <si>
    <t>Desk</t>
  </si>
  <si>
    <t>Parent</t>
  </si>
  <si>
    <t>Smith</t>
  </si>
  <si>
    <t>File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</si>
</sst>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5" formatCode="&quot;$&quot;#,##0_);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&quot;£&quot;* #,##0_-;\-&quot;£&quot;* #,##0_-;_-&quot;£&quot;* &quot;-&quot;_-;_-@_-"/>
    <numFmt numFmtId="165" formatCode="_-* #,##0_-;\-* #,##0_-;_-* &quot;-&quot;_-;_-@_-"/>
    <numFmt numFmtId="166" formatCode="_-&quot;£&quot;* #,##0.00_-;\-&quot;£&quot;* #,##0.00_-;_-&quot;£&quot;* &quot;-&quot;??_-;_-@_-"/>
    <numFmt numFmtId="167" formatCode="_-* #,##0.00_-;\-* #,##0.00_-;_-* &quot;-&quot;??_-;_-@_-"/>
    <numFmt numFmtId="168" formatCode="0.00%_);[Red]\(0.00%\)"/>
    <numFmt numFmtId="169" formatCode="0%_);[Red]\(0%\)"/>
    <numFmt numFmtId="170" formatCode="[$-409]d\-mmm\-yy;@"/>
  </numFmts>
  <fonts count="20">
    <font>
      <sz val="10"/>
      <name val="Arial"/>
    </font>
    <font>
      <sz val="11"/>
      <color theme="1"/>
      <name val="Calibri"/>
      <family val="2"/>
    </font>
    <font>
      <sz val="8"/>
      <name val="Tahoma"/>
      <family val="2"/>
    </font>
    <font>
      <sz val="8"/>
      <name val="Verdana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sz val="16"/>
      <color indexed="9"/>
      <name val="Tahoma"/>
      <family val="2"/>
    </font>
    <font>
      <sz val="8"/>
      <name val="Times New Roman"/>
      <family val="1"/>
    </font>
    <font>
      <sz val="10"/>
      <name val="Helv"/>
    </font>
    <font>
      <b/>
      <sz val="9"/>
      <name val="Arial"/>
      <family val="2"/>
    </font>
    <font>
      <b/>
      <sz val="11"/>
      <color indexed="23"/>
      <name val="Verdana"/>
      <family val="2"/>
    </font>
    <font>
      <sz val="10"/>
      <color indexed="10"/>
      <name val="Helv"/>
    </font>
    <font>
      <sz val="8"/>
      <name val="Arial"/>
      <family val="2"/>
    </font>
    <font>
      <sz val="9"/>
      <color indexed="10"/>
      <name val="Arial"/>
      <family val="2"/>
    </font>
    <font>
      <i/>
      <sz val="10"/>
      <color indexed="12"/>
      <name val="Tms Rmn"/>
    </font>
    <font>
      <b/>
      <sz val="10"/>
      <color indexed="8"/>
      <name val="Tms Rmn"/>
    </font>
    <font>
      <sz val="12"/>
      <name val="Arial Narrow"/>
      <family val="2"/>
    </font>
    <font>
      <b/>
      <sz val="10"/>
      <name val="Arial"/>
      <family val="2"/>
    </font>
    <font>
      <sz val="11"/>
      <name val="Calibri"/>
    </font>
  </fonts>
  <fills count="1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lightGray">
        <fgColor indexed="13"/>
        <bgColor indexed="13"/>
      </patternFill>
    </fill>
    <fill>
      <patternFill patternType="darkGray">
        <fgColor indexed="22"/>
        <bgColor indexed="13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18"/>
      </left>
      <right style="medium">
        <color indexed="18"/>
      </right>
      <top style="medium">
        <color indexed="18"/>
      </top>
      <bottom style="medium">
        <color indexed="18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 style="thin">
        <color theme="4" tint="0.39997558519241921"/>
      </left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0"/>
      </right>
      <top style="thin">
        <color theme="4" tint="0.39997558519241921"/>
      </top>
      <bottom style="thick">
        <color theme="0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ck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4" tint="0.39997558519241921"/>
      </right>
      <top/>
      <bottom style="thin">
        <color theme="0"/>
      </bottom>
      <diagonal/>
    </border>
    <border>
      <left style="thin">
        <color theme="4" tint="0.39997558519241921"/>
      </left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0"/>
      </right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</borders>
  <cellStyleXfs count="41">
    <xf numFmtId="0" fontId="0" fillId="0" borderId="0"/>
    <xf numFmtId="37" fontId="2" fillId="2" borderId="1" applyBorder="0" applyProtection="0">
      <alignment vertical="center"/>
    </xf>
    <xf numFmtId="5" fontId="8" fillId="0" borderId="2">
      <protection locked="0"/>
    </xf>
    <xf numFmtId="0" fontId="3" fillId="3" borderId="0" applyBorder="0">
      <alignment horizontal="left" vertical="center" indent="1"/>
    </xf>
    <xf numFmtId="3" fontId="4" fillId="0" borderId="0" applyFont="0" applyFill="0" applyBorder="0" applyAlignment="0" applyProtection="0"/>
    <xf numFmtId="5" fontId="4" fillId="0" borderId="0" applyFont="0" applyFill="0" applyBorder="0" applyAlignment="0" applyProtection="0"/>
    <xf numFmtId="0" fontId="9" fillId="0" borderId="3"/>
    <xf numFmtId="4" fontId="8" fillId="4" borderId="3">
      <protection locked="0"/>
    </xf>
    <xf numFmtId="0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2" fontId="4" fillId="0" borderId="0" applyFont="0" applyFill="0" applyBorder="0" applyAlignment="0" applyProtection="0"/>
    <xf numFmtId="4" fontId="8" fillId="5" borderId="3"/>
    <xf numFmtId="43" fontId="10" fillId="0" borderId="4"/>
    <xf numFmtId="37" fontId="5" fillId="6" borderId="2" applyBorder="0">
      <alignment horizontal="left" vertical="center" indent="1"/>
    </xf>
    <xf numFmtId="37" fontId="6" fillId="7" borderId="5">
      <alignment vertical="center"/>
    </xf>
    <xf numFmtId="0" fontId="6" fillId="8" borderId="6" applyNumberFormat="0">
      <alignment horizontal="left" vertical="top" indent="1"/>
    </xf>
    <xf numFmtId="0" fontId="6" fillId="2" borderId="0" applyBorder="0">
      <alignment horizontal="left" vertical="center" indent="1"/>
    </xf>
    <xf numFmtId="0" fontId="6" fillId="0" borderId="6" applyNumberFormat="0" applyFill="0">
      <alignment horizontal="centerContinuous" vertical="top"/>
    </xf>
    <xf numFmtId="43" fontId="10" fillId="0" borderId="7"/>
    <xf numFmtId="44" fontId="10" fillId="0" borderId="8"/>
    <xf numFmtId="0" fontId="11" fillId="7" borderId="0">
      <alignment horizontal="left" wrapText="1" indent="1"/>
    </xf>
    <xf numFmtId="37" fontId="2" fillId="2" borderId="9" applyBorder="0">
      <alignment horizontal="left" vertical="center" indent="2"/>
    </xf>
    <xf numFmtId="0" fontId="12" fillId="0" borderId="0"/>
    <xf numFmtId="169" fontId="13" fillId="9" borderId="10"/>
    <xf numFmtId="168" fontId="13" fillId="0" borderId="10" applyFont="0" applyFill="0" applyBorder="0" applyAlignment="0" applyProtection="0"/>
    <xf numFmtId="0" fontId="7" fillId="3" borderId="0">
      <alignment horizontal="left" indent="1"/>
    </xf>
    <xf numFmtId="2" fontId="14" fillId="0" borderId="0">
      <protection locked="0"/>
    </xf>
    <xf numFmtId="0" fontId="4" fillId="10" borderId="0"/>
    <xf numFmtId="49" fontId="4" fillId="0" borderId="0" applyFont="0" applyFill="0" applyBorder="0" applyAlignment="0" applyProtection="0"/>
    <xf numFmtId="0" fontId="15" fillId="0" borderId="0">
      <alignment horizontal="right"/>
    </xf>
    <xf numFmtId="0" fontId="16" fillId="0" borderId="0"/>
    <xf numFmtId="164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1" fillId="0" borderId="0"/>
    <xf numFmtId="44" fontId="4" fillId="0" borderId="0" applyFont="0" applyFill="0" applyBorder="0" applyAlignment="0" applyProtection="0"/>
    <xf numFmtId="0" fontId="17" fillId="0" borderId="0"/>
    <xf numFmtId="0" fontId="4" fillId="0" borderId="0"/>
    <xf numFmtId="44" fontId="4" fillId="0" borderId="0" applyFont="0" applyFill="0" applyBorder="0" applyAlignment="0" applyProtection="0"/>
    <xf numFmtId="0" fontId="4" fillId="0" borderId="0"/>
    <xf numFmtId="0" fontId="19" fillId="0" borderId="0"/>
  </cellStyleXfs>
  <cellXfs count="27">
    <xf numFmtId="0" fontId="0" fillId="0" borderId="0" xfId="0"/>
    <xf numFmtId="170" fontId="18" fillId="11" borderId="11" xfId="36" applyNumberFormat="1" applyFont="1" applyFill="1" applyBorder="1" applyAlignment="1">
      <alignment horizontal="center" vertical="center"/>
    </xf>
    <xf numFmtId="170" fontId="18" fillId="11" borderId="12" xfId="36" applyNumberFormat="1" applyFont="1" applyFill="1" applyBorder="1" applyAlignment="1">
      <alignment horizontal="center" vertical="center"/>
    </xf>
    <xf numFmtId="1" fontId="18" fillId="11" borderId="12" xfId="36" applyNumberFormat="1" applyFont="1" applyFill="1" applyBorder="1" applyAlignment="1">
      <alignment horizontal="left" vertical="center"/>
    </xf>
    <xf numFmtId="0" fontId="18" fillId="11" borderId="12" xfId="37" applyFont="1" applyFill="1" applyBorder="1" applyAlignment="1">
      <alignment horizontal="left" vertical="center"/>
    </xf>
    <xf numFmtId="44" fontId="18" fillId="11" borderId="12" xfId="38" applyNumberFormat="1" applyFont="1" applyFill="1" applyBorder="1" applyAlignment="1">
      <alignment horizontal="left" vertical="center"/>
    </xf>
    <xf numFmtId="44" fontId="18" fillId="11" borderId="13" xfId="38" applyNumberFormat="1" applyFont="1" applyFill="1" applyBorder="1" applyAlignment="1">
      <alignment horizontal="left" vertical="center"/>
    </xf>
    <xf numFmtId="170" fontId="4" fillId="12" borderId="14" xfId="36" applyNumberFormat="1" applyFont="1" applyFill="1" applyBorder="1" applyAlignment="1">
      <alignment vertical="center"/>
    </xf>
    <xf numFmtId="170" fontId="4" fillId="12" borderId="15" xfId="36" applyNumberFormat="1" applyFont="1" applyFill="1" applyBorder="1" applyAlignment="1">
      <alignment vertical="center"/>
    </xf>
    <xf numFmtId="0" fontId="4" fillId="12" borderId="15" xfId="39" applyFont="1" applyFill="1" applyBorder="1" applyAlignment="1">
      <alignment vertical="center"/>
    </xf>
    <xf numFmtId="0" fontId="4" fillId="12" borderId="15" xfId="37" applyFont="1" applyFill="1" applyBorder="1" applyAlignment="1">
      <alignment horizontal="left" vertical="center"/>
    </xf>
    <xf numFmtId="0" fontId="4" fillId="12" borderId="15" xfId="36" applyFont="1" applyFill="1" applyBorder="1" applyAlignment="1">
      <alignment vertical="center"/>
    </xf>
    <xf numFmtId="44" fontId="4" fillId="12" borderId="15" xfId="35" applyNumberFormat="1" applyFont="1" applyFill="1" applyBorder="1" applyAlignment="1">
      <alignment horizontal="left" vertical="center"/>
    </xf>
    <xf numFmtId="44" fontId="4" fillId="12" borderId="16" xfId="36" applyNumberFormat="1" applyFont="1" applyFill="1" applyBorder="1" applyAlignment="1">
      <alignment vertical="center"/>
    </xf>
    <xf numFmtId="170" fontId="4" fillId="13" borderId="14" xfId="36" applyNumberFormat="1" applyFont="1" applyFill="1" applyBorder="1" applyAlignment="1">
      <alignment vertical="center"/>
    </xf>
    <xf numFmtId="170" fontId="4" fillId="13" borderId="15" xfId="36" applyNumberFormat="1" applyFont="1" applyFill="1" applyBorder="1" applyAlignment="1">
      <alignment vertical="center"/>
    </xf>
    <xf numFmtId="0" fontId="4" fillId="13" borderId="15" xfId="39" applyFont="1" applyFill="1" applyBorder="1" applyAlignment="1">
      <alignment vertical="center"/>
    </xf>
    <xf numFmtId="0" fontId="4" fillId="13" borderId="15" xfId="37" applyFont="1" applyFill="1" applyBorder="1" applyAlignment="1">
      <alignment horizontal="left" vertical="center"/>
    </xf>
    <xf numFmtId="0" fontId="4" fillId="13" borderId="15" xfId="36" applyFont="1" applyFill="1" applyBorder="1" applyAlignment="1">
      <alignment vertical="center"/>
    </xf>
    <xf numFmtId="44" fontId="4" fillId="13" borderId="15" xfId="35" applyNumberFormat="1" applyFont="1" applyFill="1" applyBorder="1" applyAlignment="1">
      <alignment horizontal="left" vertical="center"/>
    </xf>
    <xf numFmtId="44" fontId="4" fillId="13" borderId="16" xfId="36" applyNumberFormat="1" applyFont="1" applyFill="1" applyBorder="1" applyAlignment="1">
      <alignment vertical="center"/>
    </xf>
    <xf numFmtId="170" fontId="4" fillId="12" borderId="17" xfId="36" applyNumberFormat="1" applyFont="1" applyFill="1" applyBorder="1" applyAlignment="1">
      <alignment vertical="center"/>
    </xf>
    <xf numFmtId="170" fontId="4" fillId="12" borderId="18" xfId="36" applyNumberFormat="1" applyFont="1" applyFill="1" applyBorder="1" applyAlignment="1">
      <alignment vertical="center"/>
    </xf>
    <xf numFmtId="0" fontId="4" fillId="12" borderId="18" xfId="36" applyFont="1" applyFill="1" applyBorder="1" applyAlignment="1">
      <alignment vertical="center"/>
    </xf>
    <xf numFmtId="0" fontId="4" fillId="12" borderId="18" xfId="37" applyFont="1" applyFill="1" applyBorder="1" applyAlignment="1">
      <alignment horizontal="left" vertical="center"/>
    </xf>
    <xf numFmtId="44" fontId="4" fillId="12" borderId="18" xfId="35" applyNumberFormat="1" applyFont="1" applyFill="1" applyBorder="1" applyAlignment="1">
      <alignment horizontal="left" vertical="center"/>
    </xf>
    <xf numFmtId="44" fontId="4" fillId="12" borderId="19" xfId="36" applyNumberFormat="1" applyFont="1" applyFill="1" applyBorder="1" applyAlignment="1">
      <alignment vertical="center"/>
    </xf>
  </cellXfs>
  <cellStyles count="41">
    <cellStyle name="amount" xfId="1" xr:uid="{00000000-0005-0000-0000-000000000000}"/>
    <cellStyle name="Blank" xfId="2" xr:uid="{00000000-0005-0000-0000-000001000000}"/>
    <cellStyle name="Body text" xfId="3" xr:uid="{00000000-0005-0000-0000-000002000000}"/>
    <cellStyle name="Comma0" xfId="4" xr:uid="{00000000-0005-0000-0000-000003000000}"/>
    <cellStyle name="Currency" xfId="35" builtinId="4"/>
    <cellStyle name="Currency_TapePivot" xfId="38" xr:uid="{00000000-0005-0000-0000-000005000000}"/>
    <cellStyle name="Currency0" xfId="5" xr:uid="{00000000-0005-0000-0000-000006000000}"/>
    <cellStyle name="DarkBlueOutline" xfId="6" xr:uid="{00000000-0005-0000-0000-000007000000}"/>
    <cellStyle name="DarkBlueOutlineYellow" xfId="7" xr:uid="{00000000-0005-0000-0000-000008000000}"/>
    <cellStyle name="Date" xfId="8" xr:uid="{00000000-0005-0000-0000-000009000000}"/>
    <cellStyle name="Dezimal [0]_Compiling Utility Macros" xfId="9" xr:uid="{00000000-0005-0000-0000-00000A000000}"/>
    <cellStyle name="Dezimal_Compiling Utility Macros" xfId="10" xr:uid="{00000000-0005-0000-0000-00000B000000}"/>
    <cellStyle name="Fixed" xfId="11" xr:uid="{00000000-0005-0000-0000-00000C000000}"/>
    <cellStyle name="GRAY" xfId="12" xr:uid="{00000000-0005-0000-0000-00000D000000}"/>
    <cellStyle name="Gross Margin" xfId="13" xr:uid="{00000000-0005-0000-0000-00000E000000}"/>
    <cellStyle name="header" xfId="14" xr:uid="{00000000-0005-0000-0000-00000F000000}"/>
    <cellStyle name="Header Total" xfId="15" xr:uid="{00000000-0005-0000-0000-000010000000}"/>
    <cellStyle name="Header1" xfId="16" xr:uid="{00000000-0005-0000-0000-000011000000}"/>
    <cellStyle name="Header2" xfId="17" xr:uid="{00000000-0005-0000-0000-000012000000}"/>
    <cellStyle name="Header3" xfId="18" xr:uid="{00000000-0005-0000-0000-000013000000}"/>
    <cellStyle name="Level 2 Total" xfId="19" xr:uid="{00000000-0005-0000-0000-000014000000}"/>
    <cellStyle name="Major Total" xfId="20" xr:uid="{00000000-0005-0000-0000-000015000000}"/>
    <cellStyle name="NonPrint_TemTitle" xfId="21" xr:uid="{00000000-0005-0000-0000-000016000000}"/>
    <cellStyle name="Normal" xfId="0" builtinId="0"/>
    <cellStyle name="Normal 2" xfId="22" xr:uid="{00000000-0005-0000-0000-000018000000}"/>
    <cellStyle name="Normal 3" xfId="34" xr:uid="{00000000-0005-0000-0000-000019000000}"/>
    <cellStyle name="Normal 4" xfId="40" xr:uid="{00000000-0005-0000-0000-00001A000000}"/>
    <cellStyle name="Normal_PivotSizeTest" xfId="36" xr:uid="{00000000-0005-0000-0000-00001B000000}"/>
    <cellStyle name="Normal_Sheet1" xfId="39" xr:uid="{00000000-0005-0000-0000-00001C000000}"/>
    <cellStyle name="Normal_TapePivot" xfId="37" xr:uid="{00000000-0005-0000-0000-00001D000000}"/>
    <cellStyle name="NormalRed" xfId="23" xr:uid="{00000000-0005-0000-0000-00001E000000}"/>
    <cellStyle name="Percent.0" xfId="24" xr:uid="{00000000-0005-0000-0000-00001F000000}"/>
    <cellStyle name="Percent.00" xfId="25" xr:uid="{00000000-0005-0000-0000-000020000000}"/>
    <cellStyle name="Product Title" xfId="26" xr:uid="{00000000-0005-0000-0000-000021000000}"/>
    <cellStyle name="RED POSTED" xfId="27" xr:uid="{00000000-0005-0000-0000-000022000000}"/>
    <cellStyle name="Standard_Anpassen der Amortisation" xfId="28" xr:uid="{00000000-0005-0000-0000-000023000000}"/>
    <cellStyle name="Text_simple" xfId="29" xr:uid="{00000000-0005-0000-0000-000024000000}"/>
    <cellStyle name="TmsRmn10BlueItalic" xfId="30" xr:uid="{00000000-0005-0000-0000-000025000000}"/>
    <cellStyle name="TmsRmn10Bold" xfId="31" xr:uid="{00000000-0005-0000-0000-000026000000}"/>
    <cellStyle name="Währung [0]_Compiling Utility Macros" xfId="32" xr:uid="{00000000-0005-0000-0000-000027000000}"/>
    <cellStyle name="Währung_Compiling Utility Macros" xfId="33" xr:uid="{00000000-0005-0000-0000-000028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E2EDFA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0"/>
  <sheetViews>
    <sheetView tabSelected="1" workbookViewId="0">
      <selection activeCell="K8" sqref="K8"/>
    </sheetView>
  </sheetViews>
  <sheetFormatPr defaultRowHeight="12.5"/>
  <cols>
    <col min="1" max="1" width="9.453125" bestFit="1" customWidth="1"/>
    <col min="2" max="2" width="10.81640625" bestFit="1" customWidth="1"/>
    <col min="3" max="3" width="7.453125" bestFit="1" customWidth="1"/>
    <col min="4" max="4" width="10" bestFit="1" customWidth="1"/>
    <col min="5" max="5" width="11.81640625" bestFit="1" customWidth="1"/>
    <col min="6" max="6" width="6.54296875" bestFit="1" customWidth="1"/>
    <col min="7" max="7" width="10.1796875" bestFit="1" customWidth="1"/>
    <col min="8" max="8" width="10.26953125" bestFit="1" customWidth="1"/>
  </cols>
  <sheetData>
    <row r="1" spans="1:8" ht="13.5" thickBo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6" t="s">
        <v>7</v>
      </c>
    </row>
    <row r="2" spans="1:8" ht="13" thickTop="1">
      <c r="A2" s="7">
        <v>39431</v>
      </c>
      <c r="B2" s="8" t="str">
        <f t="shared" ref="B2:B33" si="0">TEXT(A2,"dddd")</f>
        <v>Saturday</v>
      </c>
      <c r="C2" s="9" t="s">
        <v>8</v>
      </c>
      <c r="D2" s="9" t="s">
        <v>9</v>
      </c>
      <c r="E2" s="10" t="s">
        <v>10</v>
      </c>
      <c r="F2" s="11">
        <v>700</v>
      </c>
      <c r="G2" s="12">
        <v>1.99</v>
      </c>
      <c r="H2" s="13">
        <f t="shared" ref="H2:H33" si="1">G2*F2</f>
        <v>1393</v>
      </c>
    </row>
    <row r="3" spans="1:8">
      <c r="A3" s="14">
        <v>39434</v>
      </c>
      <c r="B3" s="15" t="str">
        <f t="shared" si="0"/>
        <v>Tuesday</v>
      </c>
      <c r="C3" s="16" t="s">
        <v>11</v>
      </c>
      <c r="D3" s="16" t="s">
        <v>12</v>
      </c>
      <c r="E3" s="17" t="s">
        <v>13</v>
      </c>
      <c r="F3" s="18">
        <v>85</v>
      </c>
      <c r="G3" s="19">
        <v>19.989999999999998</v>
      </c>
      <c r="H3" s="20">
        <f t="shared" si="1"/>
        <v>1699.1499999999999</v>
      </c>
    </row>
    <row r="4" spans="1:8">
      <c r="A4" s="7">
        <v>39437</v>
      </c>
      <c r="B4" s="8" t="str">
        <f t="shared" si="0"/>
        <v>Friday</v>
      </c>
      <c r="C4" s="9" t="s">
        <v>8</v>
      </c>
      <c r="D4" s="9" t="s">
        <v>14</v>
      </c>
      <c r="E4" s="10" t="s">
        <v>15</v>
      </c>
      <c r="F4" s="11">
        <v>62</v>
      </c>
      <c r="G4" s="12">
        <v>4.99</v>
      </c>
      <c r="H4" s="13">
        <f t="shared" si="1"/>
        <v>309.38</v>
      </c>
    </row>
    <row r="5" spans="1:8">
      <c r="A5" s="14">
        <v>39440</v>
      </c>
      <c r="B5" s="15" t="str">
        <f t="shared" si="0"/>
        <v>Monday</v>
      </c>
      <c r="C5" s="18" t="s">
        <v>16</v>
      </c>
      <c r="D5" s="18" t="s">
        <v>17</v>
      </c>
      <c r="E5" s="17" t="s">
        <v>18</v>
      </c>
      <c r="F5" s="18">
        <v>58</v>
      </c>
      <c r="G5" s="19">
        <v>19.989999999999998</v>
      </c>
      <c r="H5" s="20">
        <f t="shared" si="1"/>
        <v>1159.4199999999998</v>
      </c>
    </row>
    <row r="6" spans="1:8">
      <c r="A6" s="7">
        <v>39443</v>
      </c>
      <c r="B6" s="8" t="str">
        <f t="shared" si="0"/>
        <v>Thursday</v>
      </c>
      <c r="C6" s="9" t="s">
        <v>16</v>
      </c>
      <c r="D6" s="9" t="s">
        <v>19</v>
      </c>
      <c r="E6" s="10" t="s">
        <v>13</v>
      </c>
      <c r="F6" s="11">
        <v>10</v>
      </c>
      <c r="G6" s="12">
        <v>4.99</v>
      </c>
      <c r="H6" s="13">
        <f t="shared" si="1"/>
        <v>49.900000000000006</v>
      </c>
    </row>
    <row r="7" spans="1:8">
      <c r="A7" s="14">
        <v>39446</v>
      </c>
      <c r="B7" s="15" t="str">
        <f t="shared" si="0"/>
        <v>Sunday</v>
      </c>
      <c r="C7" s="16" t="s">
        <v>16</v>
      </c>
      <c r="D7" s="16" t="s">
        <v>19</v>
      </c>
      <c r="E7" s="17" t="s">
        <v>10</v>
      </c>
      <c r="F7" s="18">
        <v>19</v>
      </c>
      <c r="G7" s="19">
        <v>2.99</v>
      </c>
      <c r="H7" s="20">
        <f t="shared" si="1"/>
        <v>56.81</v>
      </c>
    </row>
    <row r="8" spans="1:8">
      <c r="A8" s="7">
        <v>39449</v>
      </c>
      <c r="B8" s="8" t="str">
        <f t="shared" si="0"/>
        <v>Wednesday</v>
      </c>
      <c r="C8" s="11" t="s">
        <v>16</v>
      </c>
      <c r="D8" s="9" t="s">
        <v>19</v>
      </c>
      <c r="E8" s="10" t="s">
        <v>10</v>
      </c>
      <c r="F8" s="11">
        <v>6</v>
      </c>
      <c r="G8" s="12">
        <v>1.99</v>
      </c>
      <c r="H8" s="13">
        <f t="shared" si="1"/>
        <v>11.94</v>
      </c>
    </row>
    <row r="9" spans="1:8">
      <c r="A9" s="14">
        <v>39452</v>
      </c>
      <c r="B9" s="15" t="str">
        <f t="shared" si="0"/>
        <v>Saturday</v>
      </c>
      <c r="C9" s="16" t="s">
        <v>8</v>
      </c>
      <c r="D9" s="16" t="s">
        <v>14</v>
      </c>
      <c r="E9" s="17" t="s">
        <v>15</v>
      </c>
      <c r="F9" s="18">
        <v>10</v>
      </c>
      <c r="G9" s="19">
        <v>4.99</v>
      </c>
      <c r="H9" s="20">
        <f t="shared" si="1"/>
        <v>49.900000000000006</v>
      </c>
    </row>
    <row r="10" spans="1:8">
      <c r="A10" s="7">
        <v>39455</v>
      </c>
      <c r="B10" s="8" t="str">
        <f t="shared" si="0"/>
        <v>Tuesday</v>
      </c>
      <c r="C10" s="9" t="s">
        <v>11</v>
      </c>
      <c r="D10" s="9" t="s">
        <v>20</v>
      </c>
      <c r="E10" s="10" t="s">
        <v>21</v>
      </c>
      <c r="F10" s="11">
        <v>39</v>
      </c>
      <c r="G10" s="12">
        <v>1.99</v>
      </c>
      <c r="H10" s="13">
        <f t="shared" si="1"/>
        <v>77.61</v>
      </c>
    </row>
    <row r="11" spans="1:8">
      <c r="A11" s="14">
        <v>39458</v>
      </c>
      <c r="B11" s="15" t="str">
        <f t="shared" si="0"/>
        <v>Friday</v>
      </c>
      <c r="C11" s="16" t="s">
        <v>11</v>
      </c>
      <c r="D11" s="16" t="s">
        <v>20</v>
      </c>
      <c r="E11" s="17" t="s">
        <v>13</v>
      </c>
      <c r="F11" s="18">
        <v>1</v>
      </c>
      <c r="G11" s="19">
        <v>8.99</v>
      </c>
      <c r="H11" s="20">
        <f t="shared" si="1"/>
        <v>8.99</v>
      </c>
    </row>
    <row r="12" spans="1:8">
      <c r="A12" s="7">
        <v>39461</v>
      </c>
      <c r="B12" s="8" t="str">
        <f t="shared" si="0"/>
        <v>Monday</v>
      </c>
      <c r="C12" s="9" t="s">
        <v>11</v>
      </c>
      <c r="D12" s="11" t="s">
        <v>20</v>
      </c>
      <c r="E12" s="10" t="s">
        <v>15</v>
      </c>
      <c r="F12" s="11">
        <v>80</v>
      </c>
      <c r="G12" s="12">
        <v>4.99</v>
      </c>
      <c r="H12" s="13">
        <f t="shared" si="1"/>
        <v>399.20000000000005</v>
      </c>
    </row>
    <row r="13" spans="1:8">
      <c r="A13" s="14">
        <v>39464</v>
      </c>
      <c r="B13" s="15" t="str">
        <f t="shared" si="0"/>
        <v>Thursday</v>
      </c>
      <c r="C13" s="16" t="s">
        <v>11</v>
      </c>
      <c r="D13" s="16" t="s">
        <v>20</v>
      </c>
      <c r="E13" s="17" t="s">
        <v>13</v>
      </c>
      <c r="F13" s="18">
        <v>51</v>
      </c>
      <c r="G13" s="19">
        <v>1.99</v>
      </c>
      <c r="H13" s="20">
        <f t="shared" si="1"/>
        <v>101.49</v>
      </c>
    </row>
    <row r="14" spans="1:8">
      <c r="A14" s="7">
        <v>39467</v>
      </c>
      <c r="B14" s="8" t="str">
        <f t="shared" si="0"/>
        <v>Sunday</v>
      </c>
      <c r="C14" s="11" t="s">
        <v>11</v>
      </c>
      <c r="D14" s="11" t="s">
        <v>20</v>
      </c>
      <c r="E14" s="10" t="s">
        <v>13</v>
      </c>
      <c r="F14" s="11">
        <v>10</v>
      </c>
      <c r="G14" s="12">
        <v>19.989999999999998</v>
      </c>
      <c r="H14" s="13">
        <f t="shared" si="1"/>
        <v>199.89999999999998</v>
      </c>
    </row>
    <row r="15" spans="1:8">
      <c r="A15" s="14">
        <v>39470</v>
      </c>
      <c r="B15" s="15" t="str">
        <f t="shared" si="0"/>
        <v>Wednesday</v>
      </c>
      <c r="C15" s="16" t="s">
        <v>11</v>
      </c>
      <c r="D15" s="18" t="s">
        <v>20</v>
      </c>
      <c r="E15" s="17" t="s">
        <v>10</v>
      </c>
      <c r="F15" s="18">
        <v>15</v>
      </c>
      <c r="G15" s="19">
        <v>4.99</v>
      </c>
      <c r="H15" s="20">
        <f t="shared" si="1"/>
        <v>74.850000000000009</v>
      </c>
    </row>
    <row r="16" spans="1:8">
      <c r="A16" s="7">
        <v>39473</v>
      </c>
      <c r="B16" s="8" t="str">
        <f t="shared" si="0"/>
        <v>Saturday</v>
      </c>
      <c r="C16" s="9" t="s">
        <v>11</v>
      </c>
      <c r="D16" s="9" t="s">
        <v>20</v>
      </c>
      <c r="E16" s="10" t="s">
        <v>22</v>
      </c>
      <c r="F16" s="11">
        <v>31</v>
      </c>
      <c r="G16" s="12">
        <v>125</v>
      </c>
      <c r="H16" s="13">
        <f t="shared" si="1"/>
        <v>3875</v>
      </c>
    </row>
    <row r="17" spans="1:8">
      <c r="A17" s="14">
        <v>39476</v>
      </c>
      <c r="B17" s="15" t="str">
        <f t="shared" si="0"/>
        <v>Tuesday</v>
      </c>
      <c r="C17" s="16" t="s">
        <v>8</v>
      </c>
      <c r="D17" s="16" t="s">
        <v>9</v>
      </c>
      <c r="E17" s="17" t="s">
        <v>10</v>
      </c>
      <c r="F17" s="18">
        <v>46</v>
      </c>
      <c r="G17" s="19">
        <v>15.99</v>
      </c>
      <c r="H17" s="20">
        <f t="shared" si="1"/>
        <v>735.54</v>
      </c>
    </row>
    <row r="18" spans="1:8">
      <c r="A18" s="7">
        <v>39479</v>
      </c>
      <c r="B18" s="8" t="str">
        <f t="shared" si="0"/>
        <v>Friday</v>
      </c>
      <c r="C18" s="9" t="s">
        <v>11</v>
      </c>
      <c r="D18" s="11" t="s">
        <v>12</v>
      </c>
      <c r="E18" s="10" t="s">
        <v>13</v>
      </c>
      <c r="F18" s="11">
        <v>61</v>
      </c>
      <c r="G18" s="12">
        <v>8.99</v>
      </c>
      <c r="H18" s="13">
        <f t="shared" si="1"/>
        <v>548.39</v>
      </c>
    </row>
    <row r="19" spans="1:8">
      <c r="A19" s="14">
        <v>39482</v>
      </c>
      <c r="B19" s="15" t="str">
        <f t="shared" si="0"/>
        <v>Monday</v>
      </c>
      <c r="C19" s="16" t="s">
        <v>8</v>
      </c>
      <c r="D19" s="18" t="s">
        <v>9</v>
      </c>
      <c r="E19" s="17" t="s">
        <v>18</v>
      </c>
      <c r="F19" s="18">
        <v>90</v>
      </c>
      <c r="G19" s="19">
        <v>8.99</v>
      </c>
      <c r="H19" s="20">
        <f t="shared" si="1"/>
        <v>809.1</v>
      </c>
    </row>
    <row r="20" spans="1:8">
      <c r="A20" s="7">
        <v>39485</v>
      </c>
      <c r="B20" s="8" t="str">
        <f t="shared" si="0"/>
        <v>Thursday</v>
      </c>
      <c r="C20" s="11" t="s">
        <v>16</v>
      </c>
      <c r="D20" s="11" t="s">
        <v>23</v>
      </c>
      <c r="E20" s="10" t="s">
        <v>18</v>
      </c>
      <c r="F20" s="11">
        <v>43</v>
      </c>
      <c r="G20" s="12">
        <v>19.989999999999998</v>
      </c>
      <c r="H20" s="13">
        <f t="shared" si="1"/>
        <v>859.56999999999994</v>
      </c>
    </row>
    <row r="21" spans="1:8">
      <c r="A21" s="14">
        <v>39488</v>
      </c>
      <c r="B21" s="15" t="str">
        <f t="shared" si="0"/>
        <v>Sunday</v>
      </c>
      <c r="C21" s="16" t="s">
        <v>11</v>
      </c>
      <c r="D21" s="18" t="s">
        <v>12</v>
      </c>
      <c r="E21" s="17" t="s">
        <v>10</v>
      </c>
      <c r="F21" s="18">
        <v>32</v>
      </c>
      <c r="G21" s="19">
        <v>4.99</v>
      </c>
      <c r="H21" s="20">
        <f t="shared" si="1"/>
        <v>159.68</v>
      </c>
    </row>
    <row r="22" spans="1:8">
      <c r="A22" s="7">
        <v>39491</v>
      </c>
      <c r="B22" s="8" t="str">
        <f t="shared" si="0"/>
        <v>Wednesday</v>
      </c>
      <c r="C22" s="9" t="s">
        <v>11</v>
      </c>
      <c r="D22" s="11" t="s">
        <v>24</v>
      </c>
      <c r="E22" s="10" t="s">
        <v>10</v>
      </c>
      <c r="F22" s="11">
        <v>37</v>
      </c>
      <c r="G22" s="12">
        <v>1.29</v>
      </c>
      <c r="H22" s="13">
        <f t="shared" si="1"/>
        <v>47.730000000000004</v>
      </c>
    </row>
    <row r="23" spans="1:8">
      <c r="A23" s="14">
        <v>39494</v>
      </c>
      <c r="B23" s="15" t="str">
        <f t="shared" si="0"/>
        <v>Saturday</v>
      </c>
      <c r="C23" s="18" t="s">
        <v>16</v>
      </c>
      <c r="D23" s="18" t="s">
        <v>23</v>
      </c>
      <c r="E23" s="17" t="s">
        <v>10</v>
      </c>
      <c r="F23" s="18">
        <v>26</v>
      </c>
      <c r="G23" s="19">
        <v>15.99</v>
      </c>
      <c r="H23" s="20">
        <f t="shared" si="1"/>
        <v>415.74</v>
      </c>
    </row>
    <row r="24" spans="1:8">
      <c r="A24" s="7">
        <v>39497</v>
      </c>
      <c r="B24" s="8" t="str">
        <f t="shared" si="0"/>
        <v>Tuesday</v>
      </c>
      <c r="C24" s="11" t="s">
        <v>16</v>
      </c>
      <c r="D24" s="11" t="s">
        <v>17</v>
      </c>
      <c r="E24" s="10" t="s">
        <v>13</v>
      </c>
      <c r="F24" s="11">
        <v>79</v>
      </c>
      <c r="G24" s="12">
        <v>8.99</v>
      </c>
      <c r="H24" s="13">
        <f t="shared" si="1"/>
        <v>710.21</v>
      </c>
    </row>
    <row r="25" spans="1:8">
      <c r="A25" s="14">
        <v>39500</v>
      </c>
      <c r="B25" s="15" t="str">
        <f t="shared" si="0"/>
        <v>Friday</v>
      </c>
      <c r="C25" s="18" t="s">
        <v>11</v>
      </c>
      <c r="D25" s="18" t="s">
        <v>24</v>
      </c>
      <c r="E25" s="17" t="s">
        <v>10</v>
      </c>
      <c r="F25" s="18">
        <v>72</v>
      </c>
      <c r="G25" s="19">
        <v>15</v>
      </c>
      <c r="H25" s="20">
        <f t="shared" si="1"/>
        <v>1080</v>
      </c>
    </row>
    <row r="26" spans="1:8">
      <c r="A26" s="7">
        <v>39503</v>
      </c>
      <c r="B26" s="8" t="str">
        <f t="shared" si="0"/>
        <v>Monday</v>
      </c>
      <c r="C26" s="9" t="s">
        <v>8</v>
      </c>
      <c r="D26" s="9" t="s">
        <v>9</v>
      </c>
      <c r="E26" s="10" t="s">
        <v>10</v>
      </c>
      <c r="F26" s="11">
        <v>27</v>
      </c>
      <c r="G26" s="12">
        <v>4.99</v>
      </c>
      <c r="H26" s="13">
        <f t="shared" si="1"/>
        <v>134.73000000000002</v>
      </c>
    </row>
    <row r="27" spans="1:8">
      <c r="A27" s="14">
        <v>39506</v>
      </c>
      <c r="B27" s="15" t="str">
        <f t="shared" si="0"/>
        <v>Thursday</v>
      </c>
      <c r="C27" s="16" t="s">
        <v>8</v>
      </c>
      <c r="D27" s="16" t="s">
        <v>9</v>
      </c>
      <c r="E27" s="17" t="s">
        <v>13</v>
      </c>
      <c r="F27" s="18">
        <v>5</v>
      </c>
      <c r="G27" s="19">
        <v>19.989999999999998</v>
      </c>
      <c r="H27" s="20">
        <f t="shared" si="1"/>
        <v>99.949999999999989</v>
      </c>
    </row>
    <row r="28" spans="1:8">
      <c r="A28" s="7">
        <v>39509</v>
      </c>
      <c r="B28" s="8" t="str">
        <f t="shared" si="0"/>
        <v>Sunday</v>
      </c>
      <c r="C28" s="9" t="s">
        <v>8</v>
      </c>
      <c r="D28" s="9" t="s">
        <v>14</v>
      </c>
      <c r="E28" s="10" t="s">
        <v>10</v>
      </c>
      <c r="F28" s="11">
        <v>59</v>
      </c>
      <c r="G28" s="12">
        <v>4.99</v>
      </c>
      <c r="H28" s="13">
        <f t="shared" si="1"/>
        <v>294.41000000000003</v>
      </c>
    </row>
    <row r="29" spans="1:8">
      <c r="A29" s="14">
        <v>39512</v>
      </c>
      <c r="B29" s="15" t="str">
        <f t="shared" si="0"/>
        <v>Wednesday</v>
      </c>
      <c r="C29" s="18" t="s">
        <v>16</v>
      </c>
      <c r="D29" s="18" t="s">
        <v>17</v>
      </c>
      <c r="E29" s="17" t="s">
        <v>10</v>
      </c>
      <c r="F29" s="18">
        <v>41</v>
      </c>
      <c r="G29" s="19">
        <v>1.99</v>
      </c>
      <c r="H29" s="20">
        <f t="shared" si="1"/>
        <v>81.59</v>
      </c>
    </row>
    <row r="30" spans="1:8">
      <c r="A30" s="7">
        <v>39515</v>
      </c>
      <c r="B30" s="8" t="str">
        <f t="shared" si="0"/>
        <v>Saturday</v>
      </c>
      <c r="C30" s="9" t="s">
        <v>8</v>
      </c>
      <c r="D30" s="9" t="s">
        <v>14</v>
      </c>
      <c r="E30" s="10" t="s">
        <v>18</v>
      </c>
      <c r="F30" s="11">
        <v>85</v>
      </c>
      <c r="G30" s="12">
        <v>4.99</v>
      </c>
      <c r="H30" s="13">
        <f t="shared" si="1"/>
        <v>424.15000000000003</v>
      </c>
    </row>
    <row r="31" spans="1:8">
      <c r="A31" s="14">
        <v>39518</v>
      </c>
      <c r="B31" s="15" t="str">
        <f t="shared" si="0"/>
        <v>Tuesday</v>
      </c>
      <c r="C31" s="18" t="s">
        <v>16</v>
      </c>
      <c r="D31" s="18" t="s">
        <v>17</v>
      </c>
      <c r="E31" s="17" t="s">
        <v>10</v>
      </c>
      <c r="F31" s="18">
        <v>61</v>
      </c>
      <c r="G31" s="19">
        <v>1.29</v>
      </c>
      <c r="H31" s="20">
        <f t="shared" si="1"/>
        <v>78.69</v>
      </c>
    </row>
    <row r="32" spans="1:8">
      <c r="A32" s="7">
        <v>39521</v>
      </c>
      <c r="B32" s="8" t="str">
        <f t="shared" si="0"/>
        <v>Friday</v>
      </c>
      <c r="C32" s="11" t="s">
        <v>16</v>
      </c>
      <c r="D32" s="11" t="s">
        <v>17</v>
      </c>
      <c r="E32" s="10" t="s">
        <v>13</v>
      </c>
      <c r="F32" s="11">
        <v>9</v>
      </c>
      <c r="G32" s="12">
        <v>8.99</v>
      </c>
      <c r="H32" s="13">
        <f t="shared" si="1"/>
        <v>80.91</v>
      </c>
    </row>
    <row r="33" spans="1:8">
      <c r="A33" s="14">
        <v>39524</v>
      </c>
      <c r="B33" s="15" t="str">
        <f t="shared" si="0"/>
        <v>Monday</v>
      </c>
      <c r="C33" s="16" t="s">
        <v>11</v>
      </c>
      <c r="D33" s="16" t="s">
        <v>12</v>
      </c>
      <c r="E33" s="17" t="s">
        <v>22</v>
      </c>
      <c r="F33" s="18">
        <v>52</v>
      </c>
      <c r="G33" s="19">
        <v>125</v>
      </c>
      <c r="H33" s="20">
        <f t="shared" si="1"/>
        <v>6500</v>
      </c>
    </row>
    <row r="34" spans="1:8">
      <c r="A34" s="7">
        <v>39527</v>
      </c>
      <c r="B34" s="8" t="str">
        <f t="shared" ref="B34:B50" si="2">TEXT(A34,"dddd")</f>
        <v>Thursday</v>
      </c>
      <c r="C34" s="9" t="s">
        <v>8</v>
      </c>
      <c r="D34" s="11" t="s">
        <v>9</v>
      </c>
      <c r="E34" s="10" t="s">
        <v>10</v>
      </c>
      <c r="F34" s="11">
        <v>75</v>
      </c>
      <c r="G34" s="12">
        <v>4.99</v>
      </c>
      <c r="H34" s="13">
        <f t="shared" ref="H34:H50" si="3">G34*F34</f>
        <v>374.25</v>
      </c>
    </row>
    <row r="35" spans="1:8">
      <c r="A35" s="14">
        <v>39530</v>
      </c>
      <c r="B35" s="15" t="str">
        <f t="shared" si="2"/>
        <v>Sunday</v>
      </c>
      <c r="C35" s="16" t="s">
        <v>11</v>
      </c>
      <c r="D35" s="18" t="s">
        <v>12</v>
      </c>
      <c r="E35" s="17" t="s">
        <v>10</v>
      </c>
      <c r="F35" s="18">
        <v>97</v>
      </c>
      <c r="G35" s="19">
        <v>12.49</v>
      </c>
      <c r="H35" s="20">
        <f t="shared" si="3"/>
        <v>1211.53</v>
      </c>
    </row>
    <row r="36" spans="1:8">
      <c r="A36" s="7">
        <v>39533</v>
      </c>
      <c r="B36" s="8" t="str">
        <f t="shared" si="2"/>
        <v>Wednesday</v>
      </c>
      <c r="C36" s="9" t="s">
        <v>11</v>
      </c>
      <c r="D36" s="11" t="s">
        <v>12</v>
      </c>
      <c r="E36" s="10" t="s">
        <v>10</v>
      </c>
      <c r="F36" s="11">
        <v>86</v>
      </c>
      <c r="G36" s="12">
        <v>23.95</v>
      </c>
      <c r="H36" s="13">
        <f t="shared" si="3"/>
        <v>2059.6999999999998</v>
      </c>
    </row>
    <row r="37" spans="1:8">
      <c r="A37" s="14">
        <v>39536</v>
      </c>
      <c r="B37" s="15" t="str">
        <f t="shared" si="2"/>
        <v>Saturday</v>
      </c>
      <c r="C37" s="16" t="s">
        <v>11</v>
      </c>
      <c r="D37" s="18" t="s">
        <v>24</v>
      </c>
      <c r="E37" s="17" t="s">
        <v>22</v>
      </c>
      <c r="F37" s="18">
        <v>8</v>
      </c>
      <c r="G37" s="19">
        <v>275</v>
      </c>
      <c r="H37" s="20">
        <f t="shared" si="3"/>
        <v>2200</v>
      </c>
    </row>
    <row r="38" spans="1:8">
      <c r="A38" s="7">
        <v>39539</v>
      </c>
      <c r="B38" s="8" t="str">
        <f t="shared" si="2"/>
        <v>Tuesday</v>
      </c>
      <c r="C38" s="11" t="s">
        <v>16</v>
      </c>
      <c r="D38" s="11" t="s">
        <v>17</v>
      </c>
      <c r="E38" s="10" t="s">
        <v>10</v>
      </c>
      <c r="F38" s="11">
        <v>90</v>
      </c>
      <c r="G38" s="12">
        <v>1.29</v>
      </c>
      <c r="H38" s="13">
        <f t="shared" si="3"/>
        <v>116.10000000000001</v>
      </c>
    </row>
    <row r="39" spans="1:8">
      <c r="A39" s="14">
        <v>39542</v>
      </c>
      <c r="B39" s="15" t="str">
        <f t="shared" si="2"/>
        <v>Friday</v>
      </c>
      <c r="C39" s="16" t="s">
        <v>11</v>
      </c>
      <c r="D39" s="18" t="s">
        <v>24</v>
      </c>
      <c r="E39" s="17" t="s">
        <v>18</v>
      </c>
      <c r="F39" s="18">
        <v>33</v>
      </c>
      <c r="G39" s="19">
        <v>1.99</v>
      </c>
      <c r="H39" s="20">
        <f t="shared" si="3"/>
        <v>65.67</v>
      </c>
    </row>
    <row r="40" spans="1:8">
      <c r="A40" s="7">
        <v>39545</v>
      </c>
      <c r="B40" s="8" t="str">
        <f t="shared" si="2"/>
        <v>Monday</v>
      </c>
      <c r="C40" s="9" t="s">
        <v>11</v>
      </c>
      <c r="D40" s="11" t="s">
        <v>24</v>
      </c>
      <c r="E40" s="10" t="s">
        <v>13</v>
      </c>
      <c r="F40" s="11">
        <v>53</v>
      </c>
      <c r="G40" s="12">
        <v>19.989999999999998</v>
      </c>
      <c r="H40" s="13">
        <f t="shared" si="3"/>
        <v>1059.47</v>
      </c>
    </row>
    <row r="41" spans="1:8">
      <c r="A41" s="14">
        <v>39548</v>
      </c>
      <c r="B41" s="15" t="str">
        <f t="shared" si="2"/>
        <v>Thursday</v>
      </c>
      <c r="C41" s="18" t="s">
        <v>16</v>
      </c>
      <c r="D41" s="18" t="s">
        <v>17</v>
      </c>
      <c r="E41" s="17" t="s">
        <v>10</v>
      </c>
      <c r="F41" s="18">
        <v>25</v>
      </c>
      <c r="G41" s="19">
        <v>1.29</v>
      </c>
      <c r="H41" s="20">
        <f t="shared" si="3"/>
        <v>32.25</v>
      </c>
    </row>
    <row r="42" spans="1:8">
      <c r="A42" s="7">
        <v>39551</v>
      </c>
      <c r="B42" s="8" t="str">
        <f t="shared" si="2"/>
        <v>Sunday</v>
      </c>
      <c r="C42" s="9" t="s">
        <v>8</v>
      </c>
      <c r="D42" s="9" t="s">
        <v>14</v>
      </c>
      <c r="E42" s="10" t="s">
        <v>13</v>
      </c>
      <c r="F42" s="11">
        <v>87</v>
      </c>
      <c r="G42" s="12">
        <v>4.99</v>
      </c>
      <c r="H42" s="13">
        <f t="shared" si="3"/>
        <v>434.13</v>
      </c>
    </row>
    <row r="43" spans="1:8">
      <c r="A43" s="14">
        <v>39554</v>
      </c>
      <c r="B43" s="15" t="str">
        <f t="shared" si="2"/>
        <v>Wednesday</v>
      </c>
      <c r="C43" s="16" t="s">
        <v>8</v>
      </c>
      <c r="D43" s="16" t="s">
        <v>14</v>
      </c>
      <c r="E43" s="17" t="s">
        <v>13</v>
      </c>
      <c r="F43" s="18">
        <v>95</v>
      </c>
      <c r="G43" s="19">
        <v>19.989999999999998</v>
      </c>
      <c r="H43" s="20">
        <f t="shared" si="3"/>
        <v>1899.05</v>
      </c>
    </row>
    <row r="44" spans="1:8">
      <c r="A44" s="7">
        <v>39557</v>
      </c>
      <c r="B44" s="8" t="str">
        <f t="shared" si="2"/>
        <v>Saturday</v>
      </c>
      <c r="C44" s="11" t="s">
        <v>16</v>
      </c>
      <c r="D44" s="11" t="s">
        <v>17</v>
      </c>
      <c r="E44" s="10" t="s">
        <v>13</v>
      </c>
      <c r="F44" s="11">
        <v>68</v>
      </c>
      <c r="G44" s="12">
        <v>4.99</v>
      </c>
      <c r="H44" s="13">
        <f t="shared" si="3"/>
        <v>339.32</v>
      </c>
    </row>
    <row r="45" spans="1:8">
      <c r="A45" s="14">
        <v>39560</v>
      </c>
      <c r="B45" s="15" t="str">
        <f t="shared" si="2"/>
        <v>Tuesday</v>
      </c>
      <c r="C45" s="18" t="s">
        <v>16</v>
      </c>
      <c r="D45" s="18" t="s">
        <v>17</v>
      </c>
      <c r="E45" s="17" t="s">
        <v>13</v>
      </c>
      <c r="F45" s="18">
        <v>19</v>
      </c>
      <c r="G45" s="19">
        <v>4.99</v>
      </c>
      <c r="H45" s="20">
        <f t="shared" si="3"/>
        <v>94.81</v>
      </c>
    </row>
    <row r="46" spans="1:8">
      <c r="A46" s="7">
        <v>39563</v>
      </c>
      <c r="B46" s="8" t="str">
        <f t="shared" si="2"/>
        <v>Friday</v>
      </c>
      <c r="C46" s="11" t="s">
        <v>16</v>
      </c>
      <c r="D46" s="11" t="s">
        <v>17</v>
      </c>
      <c r="E46" s="10" t="s">
        <v>25</v>
      </c>
      <c r="F46" s="11">
        <v>19</v>
      </c>
      <c r="G46" s="12">
        <v>5.99</v>
      </c>
      <c r="H46" s="13">
        <f t="shared" si="3"/>
        <v>113.81</v>
      </c>
    </row>
    <row r="47" spans="1:8">
      <c r="A47" s="14">
        <v>39566</v>
      </c>
      <c r="B47" s="15" t="str">
        <f t="shared" si="2"/>
        <v>Monday</v>
      </c>
      <c r="C47" s="18" t="s">
        <v>16</v>
      </c>
      <c r="D47" s="18" t="s">
        <v>17</v>
      </c>
      <c r="E47" s="17" t="s">
        <v>25</v>
      </c>
      <c r="F47" s="18">
        <v>19</v>
      </c>
      <c r="G47" s="19">
        <v>5.99</v>
      </c>
      <c r="H47" s="20">
        <f t="shared" si="3"/>
        <v>113.81</v>
      </c>
    </row>
    <row r="48" spans="1:8">
      <c r="A48" s="7">
        <v>39569</v>
      </c>
      <c r="B48" s="8" t="str">
        <f t="shared" si="2"/>
        <v>Thursday</v>
      </c>
      <c r="C48" s="11" t="s">
        <v>16</v>
      </c>
      <c r="D48" s="11" t="s">
        <v>17</v>
      </c>
      <c r="E48" s="10" t="s">
        <v>13</v>
      </c>
      <c r="F48" s="11">
        <v>19</v>
      </c>
      <c r="G48" s="12">
        <v>4.99</v>
      </c>
      <c r="H48" s="13">
        <f t="shared" si="3"/>
        <v>94.81</v>
      </c>
    </row>
    <row r="49" spans="1:8">
      <c r="A49" s="14">
        <v>39572</v>
      </c>
      <c r="B49" s="15" t="str">
        <f t="shared" si="2"/>
        <v>Sunday</v>
      </c>
      <c r="C49" s="18" t="s">
        <v>16</v>
      </c>
      <c r="D49" s="18" t="s">
        <v>17</v>
      </c>
      <c r="E49" s="17" t="s">
        <v>13</v>
      </c>
      <c r="F49" s="18">
        <v>19</v>
      </c>
      <c r="G49" s="19">
        <v>4.99</v>
      </c>
      <c r="H49" s="20">
        <f t="shared" si="3"/>
        <v>94.81</v>
      </c>
    </row>
    <row r="50" spans="1:8">
      <c r="A50" s="21">
        <v>39575</v>
      </c>
      <c r="B50" s="22" t="str">
        <f t="shared" si="2"/>
        <v>Wednesday</v>
      </c>
      <c r="C50" s="23" t="s">
        <v>16</v>
      </c>
      <c r="D50" s="23" t="s">
        <v>17</v>
      </c>
      <c r="E50" s="24" t="s">
        <v>13</v>
      </c>
      <c r="F50" s="23">
        <v>19</v>
      </c>
      <c r="G50" s="25">
        <v>4.99</v>
      </c>
      <c r="H50" s="26">
        <f t="shared" si="3"/>
        <v>94.81</v>
      </c>
    </row>
  </sheetData>
  <pageMargins left="0.7" right="0.7" top="0.75" bottom="0.75" header="0.3" footer="0.3"/>
  <pageSetup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JaxWorks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Cash Flow 4 Yrs Quarterly</dc:title>
  <dc:creator>Syncfusion</dc:creator>
  <dc:description>© Copyright, 2010, Jaxworks, All Rights Reserved.</dc:description>
  <cp:lastModifiedBy>Konduru Keerthi Konduru Ravichandra Raju</cp:lastModifiedBy>
  <cp:lastPrinted>2018-11-10T05:39:20Z</cp:lastPrinted>
  <dcterms:created xsi:type="dcterms:W3CDTF">2004-04-05T14:24:17Z</dcterms:created>
  <dcterms:modified xsi:type="dcterms:W3CDTF">2022-02-24T04:23:09Z</dcterms:modified>
</cp:coreProperties>
</file>