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Sheet1!$A$1:$E$51</definedName>
  </definedNames>
  <calcPr/>
  <extLst>
    <ext uri="GoogleSheetsCustomDataVersion2">
      <go:sheetsCustomData xmlns:go="http://customooxmlschemas.google.com/" r:id="rId5" roundtripDataChecksum="SrffhKd/SV3EOnJ3SX+jcOFcL0EViVsv3IMtMCQJXAc="/>
    </ext>
  </extLst>
</workbook>
</file>

<file path=xl/sharedStrings.xml><?xml version="1.0" encoding="utf-8"?>
<sst xmlns="http://schemas.openxmlformats.org/spreadsheetml/2006/main" count="110" uniqueCount="61">
  <si>
    <t>Image Name</t>
  </si>
  <si>
    <t>Prediction</t>
  </si>
  <si>
    <t>ground truth</t>
  </si>
  <si>
    <t>Raw Absolute Error</t>
  </si>
  <si>
    <t>AAE &lt;=10</t>
  </si>
  <si>
    <t>MAE (GT &lt;= 100)</t>
  </si>
  <si>
    <t>MAE (GT &gt; 100)</t>
  </si>
  <si>
    <t>AAE (GT &lt;=100)</t>
  </si>
  <si>
    <t>AAE (GT &gt; 100)</t>
  </si>
  <si>
    <t>35700-13600_GTEX-YEC3_Adipose-Subcutaneous.png</t>
  </si>
  <si>
    <t>No</t>
  </si>
  <si>
    <t>SAM4O</t>
  </si>
  <si>
    <t>34000-5100_GTEX-14C5O_Adipose-Subcutaneous.png</t>
  </si>
  <si>
    <t>34000-8500_GTEX-WK11_Adipose-Subcutaneous.png</t>
  </si>
  <si>
    <t>32300-10200_GTEX-1F6RS_Adipose-Subcutaneous.png</t>
  </si>
  <si>
    <t>28900-25500_GTEX-11ZUS_Adipose-Subcutaneous.png</t>
  </si>
  <si>
    <t>34000-11900_GTEX-11EQ8_Adipose-Subcutaneous.png</t>
  </si>
  <si>
    <t>34000-13600_GTEX-131XF_Adipose-Subcutaneous.png</t>
  </si>
  <si>
    <t>35700-5100_GTEX-QXCU_Adipose-Subcutaneous.png</t>
  </si>
  <si>
    <t>28900-17000_GTEX-WI4N_Adipose-Subcutaneous.png</t>
  </si>
  <si>
    <t>27200-20400_GTEX-18D9U_Adipose-Subcutaneous.png</t>
  </si>
  <si>
    <t>35700-11900_GTEX-13S7M_Adipose-Subcutaneous.png</t>
  </si>
  <si>
    <t>30600-11900_GTEX-14B4R_Adipose-Subcutaneous.png</t>
  </si>
  <si>
    <t>28900-8500_GTEX-S33H_Adipose-Subcutaneous.png</t>
  </si>
  <si>
    <t>32300-11900_GTEX-WK11_Adipose-Subcutaneous.png</t>
  </si>
  <si>
    <t>28900-18700_GTEX-14E6E_Adipose-Subcutaneous.png</t>
  </si>
  <si>
    <t>30600-11900_GTEX-13O3O_Adipose-Subcutaneous.png</t>
  </si>
  <si>
    <t>28900-30600_GTEX-U3ZH_Adipose-Subcutaneous.png</t>
  </si>
  <si>
    <t>28900-6800_GTEX-13FTY_Adipose-Subcutaneous.png</t>
  </si>
  <si>
    <t>34000-8500_GTEX-1CB4I_Adipose-Subcutaneous.png</t>
  </si>
  <si>
    <t>30600-18700_GTEX-ZZPU_Adipose-Subcutaneous.png</t>
  </si>
  <si>
    <t>34000-10200_GTEX-147JS_Adipose-Subcutaneous.png</t>
  </si>
  <si>
    <t>28900-6800_GTEX-15G19_Adipose-Subcutaneous.png</t>
  </si>
  <si>
    <t>28900-27200_GTEX-16AAH_Adipose-Subcutaneous.png</t>
  </si>
  <si>
    <t>34000-5100_GTEX-13QIC_Adipose-Subcutaneous.png</t>
  </si>
  <si>
    <t>32300-5100_GTEX-WXYG_Adipose-Subcutaneous.png</t>
  </si>
  <si>
    <t>34000-5100_GTEX-144GL_Adipose-Subcutaneous.png</t>
  </si>
  <si>
    <t>35700-6800_GTEX-1F7RK_Adipose-Subcutaneous.png</t>
  </si>
  <si>
    <t>32300-22100_GTEX-ZVP2_Adipose-Subcutaneous.png</t>
  </si>
  <si>
    <t>34000-5100_GTEX-U3ZG_Adipose-Subcutaneous.png</t>
  </si>
  <si>
    <t>34000-13600_GTEX-17GQL_Adipose-Subcutaneous.png</t>
  </si>
  <si>
    <t>32300-11900_GTEX-ZG7Y_Adipose-Subcutaneous.png</t>
  </si>
  <si>
    <t>28900-11900_GTEX-13QJ3_Adipose-Subcutaneous.png</t>
  </si>
  <si>
    <t>30600-6800_GTEX-15DYW_Adipose-Subcutaneous.png</t>
  </si>
  <si>
    <t>30600-11900_GTEX-144GL_Adipose-Subcutaneous.png</t>
  </si>
  <si>
    <t>34000-18700_GTEX-ZVP2_Adipose-Subcutaneous.png</t>
  </si>
  <si>
    <t>30600-10200_GTEX-1E1VI_Adipose-Subcutaneous.png</t>
  </si>
  <si>
    <t>28900-13600_GTEX-QEG4_Adipose-Subcutaneous.png</t>
  </si>
  <si>
    <t>34000-17000_GTEX-ZPIC_Adipose-Subcutaneous.png</t>
  </si>
  <si>
    <t>30600-18700_GTEX-18QFQ_Adipose-Subcutaneous.png</t>
  </si>
  <si>
    <t>32300-15300_GTEX-RWS6_Adipose-Subcutaneous.png</t>
  </si>
  <si>
    <t>28900-25500_GTEX-ZVP2_Adipose-Subcutaneous.png</t>
  </si>
  <si>
    <t>35700-6800_GTEX-14PJ4_Adipose-Subcutaneous.png</t>
  </si>
  <si>
    <t>32300-6800_GTEX-QXCU_Adipose-Subcutaneous.png</t>
  </si>
  <si>
    <t>30600-27200_GTEX-ZEX8_Adipose-Subcutaneous.png</t>
  </si>
  <si>
    <t>34000-23800_GTEX-XBEW_Adipose-Subcutaneous.png</t>
  </si>
  <si>
    <t>35700-13600_GTEX-PLZ6_Adipose-Subcutaneous.png</t>
  </si>
  <si>
    <t>30600-17000_GTEX-OHPK_Adipose-Subcutaneous.png</t>
  </si>
  <si>
    <t>32300-15300_GTEX-15DZA_Adipose-Subcutaneous.png</t>
  </si>
  <si>
    <t>32300-10200_GTEX-1F88E_Adipose-Subcutaneous.png</t>
  </si>
  <si>
    <t>34000-10200_GTEX-UJMC_Adipose-Subcutaneous.png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</si>
</sst>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b/>
      <sz val="12.0"/>
      <color rgb="FFFFFFFF"/>
      <name val="Cambria"/>
    </font>
    <font>
      <color theme="1"/>
      <name val="Calibri"/>
      <scheme val="minor"/>
    </font>
    <font>
      <b/>
      <sz val="12.0"/>
      <color rgb="FF274E13"/>
      <name val="Cambria"/>
    </font>
    <font>
      <sz val="12.0"/>
      <color theme="1"/>
      <name val="Cambri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83F04"/>
        <bgColor rgb="FF783F0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2" fontId="2" numFmtId="0" xfId="0" applyAlignment="1" applyBorder="1" applyFill="1" applyFont="1">
      <alignment vertical="bottom"/>
    </xf>
    <xf borderId="2" fillId="3" fontId="3" numFmtId="0" xfId="0" applyAlignment="1" applyBorder="1" applyFill="1" applyFont="1">
      <alignment horizontal="center" vertical="bottom"/>
    </xf>
    <xf borderId="0" fillId="0" fontId="4" numFmtId="0" xfId="0" applyFont="1"/>
    <xf borderId="3" fillId="2" fontId="5" numFmtId="0" xfId="0" applyAlignment="1" applyBorder="1" applyFont="1">
      <alignment vertical="bottom"/>
    </xf>
    <xf borderId="4" fillId="2" fontId="6" numFmtId="1" xfId="0" applyAlignment="1" applyBorder="1" applyFont="1" applyNumberFormat="1">
      <alignment horizontal="center" vertical="bottom"/>
    </xf>
    <xf borderId="4" fillId="2" fontId="5" numFmtId="9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8.71"/>
    <col customWidth="1" min="2" max="2" width="12.86"/>
    <col customWidth="1" min="3" max="3" width="15.14"/>
    <col customWidth="1" min="4" max="4" width="20.86"/>
    <col customWidth="1" min="5" max="7" width="8.71"/>
    <col customWidth="1" min="8" max="8" width="18.86"/>
    <col customWidth="1" min="9" max="9" width="17.57"/>
    <col customWidth="1" min="10" max="10" width="18.0"/>
    <col customWidth="1" min="11" max="11" width="17.14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3" t="s">
        <v>5</v>
      </c>
      <c r="I1" s="3" t="s">
        <v>6</v>
      </c>
      <c r="J1" s="3" t="s">
        <v>7</v>
      </c>
      <c r="K1" s="3" t="s">
        <v>8</v>
      </c>
    </row>
    <row r="2">
      <c r="A2" s="4" t="s">
        <v>9</v>
      </c>
      <c r="B2" s="4">
        <v>51.0</v>
      </c>
      <c r="C2" s="4">
        <v>95.0</v>
      </c>
      <c r="D2" s="4">
        <v>44.0</v>
      </c>
      <c r="E2" s="4" t="s">
        <v>10</v>
      </c>
      <c r="G2" s="5" t="s">
        <v>11</v>
      </c>
      <c r="H2" s="6">
        <f>AVERAGEIF(C2:C1000, "&lt;=100", D2:D1000)</f>
        <v>52.5</v>
      </c>
      <c r="I2" s="6">
        <f>AVERAGEIF(C2:C1000, "&gt;100", D2:D1000)</f>
        <v>100.9375</v>
      </c>
      <c r="J2" s="7">
        <f>COUNTIFS(C2:C1000, "&lt;=100", E2:E1000, "Yes") / COUNTIF(C2:C1000, "&lt;=100")</f>
        <v>0</v>
      </c>
      <c r="K2" s="7">
        <f>COUNTIFS(C2:C1000, "&gt;100", E2:E1000, "Yes") / COUNTIF(C2:C1000, "&gt;100")</f>
        <v>0</v>
      </c>
    </row>
    <row r="3">
      <c r="A3" s="4" t="s">
        <v>12</v>
      </c>
      <c r="B3" s="4">
        <v>45.0</v>
      </c>
      <c r="C3" s="4">
        <v>104.0</v>
      </c>
      <c r="D3" s="4">
        <v>59.0</v>
      </c>
      <c r="E3" s="4" t="s">
        <v>10</v>
      </c>
    </row>
    <row r="4">
      <c r="A4" s="4" t="s">
        <v>13</v>
      </c>
      <c r="B4" s="4">
        <v>39.0</v>
      </c>
      <c r="C4" s="4">
        <v>100.0</v>
      </c>
      <c r="D4" s="4">
        <v>61.0</v>
      </c>
      <c r="E4" s="4" t="s">
        <v>10</v>
      </c>
    </row>
    <row r="5">
      <c r="A5" s="4" t="s">
        <v>14</v>
      </c>
      <c r="B5" s="4">
        <v>56.0</v>
      </c>
      <c r="C5" s="4">
        <v>121.0</v>
      </c>
      <c r="D5" s="4">
        <v>65.0</v>
      </c>
      <c r="E5" s="4" t="s">
        <v>10</v>
      </c>
    </row>
    <row r="6">
      <c r="A6" s="4" t="s">
        <v>15</v>
      </c>
      <c r="B6" s="4">
        <v>71.0</v>
      </c>
      <c r="C6" s="4">
        <v>136.0</v>
      </c>
      <c r="D6" s="4">
        <v>65.0</v>
      </c>
      <c r="E6" s="4" t="s">
        <v>10</v>
      </c>
    </row>
    <row r="7">
      <c r="A7" s="4" t="s">
        <v>16</v>
      </c>
      <c r="B7" s="4">
        <v>60.0</v>
      </c>
      <c r="C7" s="4">
        <v>129.0</v>
      </c>
      <c r="D7" s="4">
        <v>69.0</v>
      </c>
      <c r="E7" s="4" t="s">
        <v>10</v>
      </c>
    </row>
    <row r="8">
      <c r="A8" s="4" t="s">
        <v>17</v>
      </c>
      <c r="B8" s="4">
        <v>74.0</v>
      </c>
      <c r="C8" s="4">
        <v>149.0</v>
      </c>
      <c r="D8" s="4">
        <v>75.0</v>
      </c>
      <c r="E8" s="4" t="s">
        <v>10</v>
      </c>
    </row>
    <row r="9">
      <c r="A9" s="4" t="s">
        <v>18</v>
      </c>
      <c r="B9" s="4">
        <v>67.0</v>
      </c>
      <c r="C9" s="4">
        <v>142.0</v>
      </c>
      <c r="D9" s="4">
        <v>75.0</v>
      </c>
      <c r="E9" s="4" t="s">
        <v>10</v>
      </c>
    </row>
    <row r="10">
      <c r="A10" s="4" t="s">
        <v>19</v>
      </c>
      <c r="B10" s="4">
        <v>59.0</v>
      </c>
      <c r="C10" s="4">
        <v>137.0</v>
      </c>
      <c r="D10" s="4">
        <v>78.0</v>
      </c>
      <c r="E10" s="4" t="s">
        <v>10</v>
      </c>
    </row>
    <row r="11">
      <c r="A11" s="4" t="s">
        <v>20</v>
      </c>
      <c r="B11" s="4">
        <v>48.0</v>
      </c>
      <c r="C11" s="4">
        <v>126.0</v>
      </c>
      <c r="D11" s="4">
        <v>78.0</v>
      </c>
      <c r="E11" s="4" t="s">
        <v>10</v>
      </c>
    </row>
    <row r="12">
      <c r="A12" s="4" t="s">
        <v>21</v>
      </c>
      <c r="B12" s="4">
        <v>64.0</v>
      </c>
      <c r="C12" s="4">
        <v>143.0</v>
      </c>
      <c r="D12" s="4">
        <v>79.0</v>
      </c>
      <c r="E12" s="4" t="s">
        <v>10</v>
      </c>
    </row>
    <row r="13">
      <c r="A13" s="4" t="s">
        <v>22</v>
      </c>
      <c r="B13" s="4">
        <v>67.0</v>
      </c>
      <c r="C13" s="4">
        <v>147.0</v>
      </c>
      <c r="D13" s="4">
        <v>80.0</v>
      </c>
      <c r="E13" s="4" t="s">
        <v>10</v>
      </c>
    </row>
    <row r="14">
      <c r="A14" s="4" t="s">
        <v>23</v>
      </c>
      <c r="B14" s="4">
        <v>63.0</v>
      </c>
      <c r="C14" s="4">
        <v>144.0</v>
      </c>
      <c r="D14" s="4">
        <v>81.0</v>
      </c>
      <c r="E14" s="4" t="s">
        <v>10</v>
      </c>
    </row>
    <row r="15">
      <c r="A15" s="4" t="s">
        <v>24</v>
      </c>
      <c r="B15" s="4">
        <v>67.0</v>
      </c>
      <c r="C15" s="4">
        <v>148.0</v>
      </c>
      <c r="D15" s="4">
        <v>81.0</v>
      </c>
      <c r="E15" s="4" t="s">
        <v>10</v>
      </c>
    </row>
    <row r="16">
      <c r="A16" s="4" t="s">
        <v>25</v>
      </c>
      <c r="B16" s="4">
        <v>74.0</v>
      </c>
      <c r="C16" s="4">
        <v>156.0</v>
      </c>
      <c r="D16" s="4">
        <v>82.0</v>
      </c>
      <c r="E16" s="4" t="s">
        <v>10</v>
      </c>
    </row>
    <row r="17">
      <c r="A17" s="4" t="s">
        <v>26</v>
      </c>
      <c r="B17" s="4">
        <v>54.0</v>
      </c>
      <c r="C17" s="4">
        <v>136.0</v>
      </c>
      <c r="D17" s="4">
        <v>82.0</v>
      </c>
      <c r="E17" s="4" t="s">
        <v>10</v>
      </c>
    </row>
    <row r="18">
      <c r="A18" s="4" t="s">
        <v>27</v>
      </c>
      <c r="B18" s="4">
        <v>22.0</v>
      </c>
      <c r="C18" s="4">
        <v>106.0</v>
      </c>
      <c r="D18" s="4">
        <v>84.0</v>
      </c>
      <c r="E18" s="4" t="s">
        <v>10</v>
      </c>
    </row>
    <row r="19">
      <c r="A19" s="4" t="s">
        <v>28</v>
      </c>
      <c r="B19" s="4">
        <v>72.0</v>
      </c>
      <c r="C19" s="4">
        <v>156.0</v>
      </c>
      <c r="D19" s="4">
        <v>84.0</v>
      </c>
      <c r="E19" s="4" t="s">
        <v>10</v>
      </c>
    </row>
    <row r="20">
      <c r="A20" s="4" t="s">
        <v>29</v>
      </c>
      <c r="B20" s="4">
        <v>44.0</v>
      </c>
      <c r="C20" s="4">
        <v>129.0</v>
      </c>
      <c r="D20" s="4">
        <v>85.0</v>
      </c>
      <c r="E20" s="4" t="s">
        <v>10</v>
      </c>
    </row>
    <row r="21" ht="15.75" customHeight="1">
      <c r="A21" s="4" t="s">
        <v>30</v>
      </c>
      <c r="B21" s="4">
        <v>53.0</v>
      </c>
      <c r="C21" s="4">
        <v>139.0</v>
      </c>
      <c r="D21" s="4">
        <v>86.0</v>
      </c>
      <c r="E21" s="4" t="s">
        <v>10</v>
      </c>
    </row>
    <row r="22" ht="15.75" customHeight="1">
      <c r="A22" s="4" t="s">
        <v>31</v>
      </c>
      <c r="B22" s="4">
        <v>77.0</v>
      </c>
      <c r="C22" s="4">
        <v>165.0</v>
      </c>
      <c r="D22" s="4">
        <v>88.0</v>
      </c>
      <c r="E22" s="4" t="s">
        <v>10</v>
      </c>
    </row>
    <row r="23" ht="15.75" customHeight="1">
      <c r="A23" s="4" t="s">
        <v>32</v>
      </c>
      <c r="B23" s="4">
        <v>76.0</v>
      </c>
      <c r="C23" s="4">
        <v>164.0</v>
      </c>
      <c r="D23" s="4">
        <v>88.0</v>
      </c>
      <c r="E23" s="4" t="s">
        <v>10</v>
      </c>
    </row>
    <row r="24" ht="15.75" customHeight="1">
      <c r="A24" s="4" t="s">
        <v>33</v>
      </c>
      <c r="B24" s="4">
        <v>59.0</v>
      </c>
      <c r="C24" s="4">
        <v>151.0</v>
      </c>
      <c r="D24" s="4">
        <v>92.0</v>
      </c>
      <c r="E24" s="4" t="s">
        <v>10</v>
      </c>
    </row>
    <row r="25" ht="15.75" customHeight="1">
      <c r="A25" s="4" t="s">
        <v>34</v>
      </c>
      <c r="B25" s="4">
        <v>55.0</v>
      </c>
      <c r="C25" s="4">
        <v>147.0</v>
      </c>
      <c r="D25" s="4">
        <v>92.0</v>
      </c>
      <c r="E25" s="4" t="s">
        <v>10</v>
      </c>
    </row>
    <row r="26" ht="15.75" customHeight="1">
      <c r="A26" s="4" t="s">
        <v>35</v>
      </c>
      <c r="B26" s="4">
        <v>46.0</v>
      </c>
      <c r="C26" s="4">
        <v>138.0</v>
      </c>
      <c r="D26" s="4">
        <v>92.0</v>
      </c>
      <c r="E26" s="4" t="s">
        <v>10</v>
      </c>
    </row>
    <row r="27" ht="15.75" customHeight="1">
      <c r="A27" s="4" t="s">
        <v>36</v>
      </c>
      <c r="B27" s="4">
        <v>65.0</v>
      </c>
      <c r="C27" s="4">
        <v>157.0</v>
      </c>
      <c r="D27" s="4">
        <v>92.0</v>
      </c>
      <c r="E27" s="4" t="s">
        <v>10</v>
      </c>
    </row>
    <row r="28" ht="15.75" customHeight="1">
      <c r="A28" s="4" t="s">
        <v>37</v>
      </c>
      <c r="B28" s="4">
        <v>86.0</v>
      </c>
      <c r="C28" s="4">
        <v>180.0</v>
      </c>
      <c r="D28" s="4">
        <v>94.0</v>
      </c>
      <c r="E28" s="4" t="s">
        <v>10</v>
      </c>
    </row>
    <row r="29" ht="15.75" customHeight="1">
      <c r="A29" s="4" t="s">
        <v>38</v>
      </c>
      <c r="B29" s="4">
        <v>59.0</v>
      </c>
      <c r="C29" s="4">
        <v>155.0</v>
      </c>
      <c r="D29" s="4">
        <v>96.0</v>
      </c>
      <c r="E29" s="4" t="s">
        <v>10</v>
      </c>
    </row>
    <row r="30" ht="15.75" customHeight="1">
      <c r="A30" s="4" t="s">
        <v>39</v>
      </c>
      <c r="B30" s="4">
        <v>49.0</v>
      </c>
      <c r="C30" s="4">
        <v>146.0</v>
      </c>
      <c r="D30" s="4">
        <v>97.0</v>
      </c>
      <c r="E30" s="4" t="s">
        <v>10</v>
      </c>
    </row>
    <row r="31" ht="15.75" customHeight="1">
      <c r="A31" s="4" t="s">
        <v>40</v>
      </c>
      <c r="B31" s="4">
        <v>60.0</v>
      </c>
      <c r="C31" s="4">
        <v>158.0</v>
      </c>
      <c r="D31" s="4">
        <v>98.0</v>
      </c>
      <c r="E31" s="4" t="s">
        <v>10</v>
      </c>
    </row>
    <row r="32" ht="15.75" customHeight="1">
      <c r="A32" s="4" t="s">
        <v>41</v>
      </c>
      <c r="B32" s="4">
        <v>76.0</v>
      </c>
      <c r="C32" s="4">
        <v>175.0</v>
      </c>
      <c r="D32" s="4">
        <v>99.0</v>
      </c>
      <c r="E32" s="4" t="s">
        <v>10</v>
      </c>
    </row>
    <row r="33" ht="15.75" customHeight="1">
      <c r="A33" s="4" t="s">
        <v>42</v>
      </c>
      <c r="B33" s="4">
        <v>84.0</v>
      </c>
      <c r="C33" s="4">
        <v>185.0</v>
      </c>
      <c r="D33" s="4">
        <v>101.0</v>
      </c>
      <c r="E33" s="4" t="s">
        <v>10</v>
      </c>
    </row>
    <row r="34" ht="15.75" customHeight="1">
      <c r="A34" s="4" t="s">
        <v>43</v>
      </c>
      <c r="B34" s="4">
        <v>75.0</v>
      </c>
      <c r="C34" s="4">
        <v>176.0</v>
      </c>
      <c r="D34" s="4">
        <v>101.0</v>
      </c>
      <c r="E34" s="4" t="s">
        <v>10</v>
      </c>
    </row>
    <row r="35" ht="15.75" customHeight="1">
      <c r="A35" s="4" t="s">
        <v>44</v>
      </c>
      <c r="B35" s="4">
        <v>60.0</v>
      </c>
      <c r="C35" s="4">
        <v>162.0</v>
      </c>
      <c r="D35" s="4">
        <v>102.0</v>
      </c>
      <c r="E35" s="4" t="s">
        <v>10</v>
      </c>
    </row>
    <row r="36" ht="15.75" customHeight="1">
      <c r="A36" s="4" t="s">
        <v>45</v>
      </c>
      <c r="B36" s="4">
        <v>48.0</v>
      </c>
      <c r="C36" s="4">
        <v>152.0</v>
      </c>
      <c r="D36" s="4">
        <v>104.0</v>
      </c>
      <c r="E36" s="4" t="s">
        <v>10</v>
      </c>
    </row>
    <row r="37" ht="15.75" customHeight="1">
      <c r="A37" s="4" t="s">
        <v>46</v>
      </c>
      <c r="B37" s="4">
        <v>65.0</v>
      </c>
      <c r="C37" s="4">
        <v>172.0</v>
      </c>
      <c r="D37" s="4">
        <v>107.0</v>
      </c>
      <c r="E37" s="4" t="s">
        <v>10</v>
      </c>
    </row>
    <row r="38" ht="15.75" customHeight="1">
      <c r="A38" s="4" t="s">
        <v>47</v>
      </c>
      <c r="B38" s="4">
        <v>74.0</v>
      </c>
      <c r="C38" s="4">
        <v>181.0</v>
      </c>
      <c r="D38" s="4">
        <v>107.0</v>
      </c>
      <c r="E38" s="4" t="s">
        <v>10</v>
      </c>
    </row>
    <row r="39" ht="15.75" customHeight="1">
      <c r="A39" s="4" t="s">
        <v>48</v>
      </c>
      <c r="B39" s="4">
        <v>56.0</v>
      </c>
      <c r="C39" s="4">
        <v>164.0</v>
      </c>
      <c r="D39" s="4">
        <v>108.0</v>
      </c>
      <c r="E39" s="4" t="s">
        <v>10</v>
      </c>
    </row>
    <row r="40" ht="15.75" customHeight="1">
      <c r="A40" s="4" t="s">
        <v>49</v>
      </c>
      <c r="B40" s="4">
        <v>66.0</v>
      </c>
      <c r="C40" s="4">
        <v>177.0</v>
      </c>
      <c r="D40" s="4">
        <v>111.0</v>
      </c>
      <c r="E40" s="4" t="s">
        <v>10</v>
      </c>
    </row>
    <row r="41" ht="15.75" customHeight="1">
      <c r="A41" s="4" t="s">
        <v>50</v>
      </c>
      <c r="B41" s="4">
        <v>44.0</v>
      </c>
      <c r="C41" s="4">
        <v>155.0</v>
      </c>
      <c r="D41" s="4">
        <v>111.0</v>
      </c>
      <c r="E41" s="4" t="s">
        <v>10</v>
      </c>
    </row>
    <row r="42" ht="15.75" customHeight="1">
      <c r="A42" s="4" t="s">
        <v>51</v>
      </c>
      <c r="B42" s="4">
        <v>49.0</v>
      </c>
      <c r="C42" s="4">
        <v>160.0</v>
      </c>
      <c r="D42" s="4">
        <v>111.0</v>
      </c>
      <c r="E42" s="4" t="s">
        <v>10</v>
      </c>
    </row>
    <row r="43" ht="15.75" customHeight="1">
      <c r="A43" s="4" t="s">
        <v>52</v>
      </c>
      <c r="B43" s="4">
        <v>39.0</v>
      </c>
      <c r="C43" s="4">
        <v>158.0</v>
      </c>
      <c r="D43" s="4">
        <v>119.0</v>
      </c>
      <c r="E43" s="4" t="s">
        <v>10</v>
      </c>
    </row>
    <row r="44" ht="15.75" customHeight="1">
      <c r="A44" s="4" t="s">
        <v>53</v>
      </c>
      <c r="B44" s="4">
        <v>51.0</v>
      </c>
      <c r="C44" s="4">
        <v>171.0</v>
      </c>
      <c r="D44" s="4">
        <v>120.0</v>
      </c>
      <c r="E44" s="4" t="s">
        <v>10</v>
      </c>
    </row>
    <row r="45" ht="15.75" customHeight="1">
      <c r="A45" s="4" t="s">
        <v>54</v>
      </c>
      <c r="B45" s="4">
        <v>58.0</v>
      </c>
      <c r="C45" s="4">
        <v>187.0</v>
      </c>
      <c r="D45" s="4">
        <v>129.0</v>
      </c>
      <c r="E45" s="4" t="s">
        <v>10</v>
      </c>
    </row>
    <row r="46" ht="15.75" customHeight="1">
      <c r="A46" s="4" t="s">
        <v>55</v>
      </c>
      <c r="B46" s="4">
        <v>64.0</v>
      </c>
      <c r="C46" s="4">
        <v>208.0</v>
      </c>
      <c r="D46" s="4">
        <v>144.0</v>
      </c>
      <c r="E46" s="4" t="s">
        <v>10</v>
      </c>
    </row>
    <row r="47" ht="15.75" customHeight="1">
      <c r="A47" s="4" t="s">
        <v>56</v>
      </c>
      <c r="B47" s="4">
        <v>82.0</v>
      </c>
      <c r="C47" s="4">
        <v>227.0</v>
      </c>
      <c r="D47" s="4">
        <v>145.0</v>
      </c>
      <c r="E47" s="4" t="s">
        <v>10</v>
      </c>
    </row>
    <row r="48" ht="15.75" customHeight="1">
      <c r="A48" s="4" t="s">
        <v>57</v>
      </c>
      <c r="B48" s="4">
        <v>45.0</v>
      </c>
      <c r="C48" s="4">
        <v>197.0</v>
      </c>
      <c r="D48" s="4">
        <v>152.0</v>
      </c>
      <c r="E48" s="4" t="s">
        <v>10</v>
      </c>
    </row>
    <row r="49" ht="15.75" customHeight="1">
      <c r="A49" s="4" t="s">
        <v>58</v>
      </c>
      <c r="B49" s="4">
        <v>58.0</v>
      </c>
      <c r="C49" s="4">
        <v>218.0</v>
      </c>
      <c r="D49" s="4">
        <v>160.0</v>
      </c>
      <c r="E49" s="4" t="s">
        <v>10</v>
      </c>
    </row>
    <row r="50" ht="15.75" customHeight="1">
      <c r="A50" s="4" t="s">
        <v>59</v>
      </c>
      <c r="B50" s="4">
        <v>65.0</v>
      </c>
      <c r="C50" s="4">
        <v>241.0</v>
      </c>
      <c r="D50" s="4">
        <v>176.0</v>
      </c>
      <c r="E50" s="4" t="s">
        <v>10</v>
      </c>
    </row>
    <row r="51" ht="15.75" customHeight="1">
      <c r="A51" s="4" t="s">
        <v>60</v>
      </c>
      <c r="B51" s="4">
        <v>46.0</v>
      </c>
      <c r="C51" s="4">
        <v>267.0</v>
      </c>
      <c r="D51" s="4">
        <v>221.0</v>
      </c>
      <c r="E51" s="4" t="s">
        <v>10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51">
    <sortState ref="A1:E51">
      <sortCondition ref="D1:D51"/>
    </sortState>
  </autoFilter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2024-06-25T05:41:17Z</dcterms:created>
  <dc:creator>openpyxl</dc:creator>
</cp:coreProperties>
</file>