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Sheet1!$A$1:$E$41</definedName>
  </definedNames>
  <calcPr/>
  <extLst>
    <ext uri="GoogleSheetsCustomDataVersion2">
      <go:sheetsCustomData xmlns:go="http://customooxmlschemas.google.com/" r:id="rId5" roundtripDataChecksum="XbHJ6x/jNLKae/CQ4WmEUccA8FutrdmIv3cRkrRlGQ8="/>
    </ext>
  </extLst>
</workbook>
</file>

<file path=xl/sharedStrings.xml><?xml version="1.0" encoding="utf-8"?>
<sst xmlns="http://schemas.openxmlformats.org/spreadsheetml/2006/main" count="90" uniqueCount="52">
  <si>
    <t>Image Name</t>
  </si>
  <si>
    <t>Ground Truth</t>
  </si>
  <si>
    <t>Prediction</t>
  </si>
  <si>
    <t>Raw Absolute Error</t>
  </si>
  <si>
    <t>AAE &lt;=10</t>
  </si>
  <si>
    <t>MAE (GT &lt;= 100)</t>
  </si>
  <si>
    <t>MAE (GT &gt; 100)</t>
  </si>
  <si>
    <t>AAE (GT &lt;=100)</t>
  </si>
  <si>
    <t>AAE (GT &gt; 100)</t>
  </si>
  <si>
    <t>176cell</t>
  </si>
  <si>
    <t>Yes</t>
  </si>
  <si>
    <t>IDCCSAM</t>
  </si>
  <si>
    <t>192cell</t>
  </si>
  <si>
    <t>178cell</t>
  </si>
  <si>
    <t>189cell</t>
  </si>
  <si>
    <t>170cell</t>
  </si>
  <si>
    <t>175cell</t>
  </si>
  <si>
    <t>177cell</t>
  </si>
  <si>
    <t>188cell</t>
  </si>
  <si>
    <t>200cell</t>
  </si>
  <si>
    <t>172cell</t>
  </si>
  <si>
    <t>198cell</t>
  </si>
  <si>
    <t>171cell</t>
  </si>
  <si>
    <t>No</t>
  </si>
  <si>
    <t>187cell</t>
  </si>
  <si>
    <t>191cell</t>
  </si>
  <si>
    <t>163cell</t>
  </si>
  <si>
    <t>199cell</t>
  </si>
  <si>
    <t>174cell</t>
  </si>
  <si>
    <t>196cell</t>
  </si>
  <si>
    <t>179cell</t>
  </si>
  <si>
    <t>167cell</t>
  </si>
  <si>
    <t>166cell</t>
  </si>
  <si>
    <t>169cell</t>
  </si>
  <si>
    <t>180cell</t>
  </si>
  <si>
    <t>181cell</t>
  </si>
  <si>
    <t>168cell</t>
  </si>
  <si>
    <t>197cell</t>
  </si>
  <si>
    <t>184cell</t>
  </si>
  <si>
    <t>173cell</t>
  </si>
  <si>
    <t>194cell</t>
  </si>
  <si>
    <t>193cell</t>
  </si>
  <si>
    <t>164cell</t>
  </si>
  <si>
    <t>195cell</t>
  </si>
  <si>
    <t>165cell</t>
  </si>
  <si>
    <t>185cell</t>
  </si>
  <si>
    <t>161cell</t>
  </si>
  <si>
    <t>183cell</t>
  </si>
  <si>
    <t>186cell</t>
  </si>
  <si>
    <t>190cell</t>
  </si>
  <si>
    <t>182cell</t>
  </si>
  <si>
    <t>162cell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</si>
</sst>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b/>
      <sz val="12.0"/>
      <color rgb="FFFFFFFF"/>
      <name val="Cambria"/>
    </font>
    <font>
      <color theme="1"/>
      <name val="Calibri"/>
      <scheme val="minor"/>
    </font>
    <font>
      <b/>
      <sz val="12.0"/>
      <color rgb="FF274E13"/>
      <name val="Cambria"/>
    </font>
    <font>
      <sz val="12.0"/>
      <color theme="1"/>
      <name val="Cambri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83F04"/>
        <bgColor rgb="FF783F0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2" numFmtId="0" xfId="0" applyAlignment="1" applyBorder="1" applyFill="1" applyFont="1">
      <alignment vertical="bottom"/>
    </xf>
    <xf borderId="2" fillId="3" fontId="3" numFmtId="0" xfId="0" applyAlignment="1" applyBorder="1" applyFill="1" applyFont="1">
      <alignment horizontal="center" vertical="bottom"/>
    </xf>
    <xf borderId="0" fillId="0" fontId="4" numFmtId="0" xfId="0" applyFont="1"/>
    <xf borderId="3" fillId="2" fontId="5" numFmtId="0" xfId="0" applyAlignment="1" applyBorder="1" applyFont="1">
      <alignment readingOrder="0" vertical="bottom"/>
    </xf>
    <xf borderId="4" fillId="2" fontId="6" numFmtId="1" xfId="0" applyAlignment="1" applyBorder="1" applyFont="1" applyNumberFormat="1">
      <alignment horizontal="center" vertical="bottom"/>
    </xf>
    <xf borderId="4" fillId="2" fontId="5" numFmtId="9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71"/>
    <col customWidth="1" min="3" max="3" width="12.86"/>
    <col customWidth="1" min="4" max="4" width="20.86"/>
    <col customWidth="1" min="5" max="5" width="12.29"/>
    <col customWidth="1" min="6" max="6" width="8.71"/>
    <col customWidth="1" min="7" max="7" width="13.14"/>
    <col customWidth="1" min="8" max="8" width="18.86"/>
    <col customWidth="1" min="9" max="9" width="17.57"/>
    <col customWidth="1" min="10" max="10" width="18.0"/>
    <col customWidth="1" min="11" max="11" width="17.14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3" t="s">
        <v>5</v>
      </c>
      <c r="I1" s="3" t="s">
        <v>6</v>
      </c>
      <c r="J1" s="3" t="s">
        <v>7</v>
      </c>
      <c r="K1" s="3" t="s">
        <v>8</v>
      </c>
    </row>
    <row r="2">
      <c r="A2" s="4" t="s">
        <v>9</v>
      </c>
      <c r="B2" s="4">
        <v>97.0</v>
      </c>
      <c r="C2" s="4">
        <v>97.0</v>
      </c>
      <c r="D2" s="4">
        <v>0.0</v>
      </c>
      <c r="E2" s="4" t="s">
        <v>10</v>
      </c>
      <c r="G2" s="5" t="s">
        <v>11</v>
      </c>
      <c r="H2" s="6">
        <f>AVERAGEIF(B2:B1000, "&lt;=100", D2:D1000)</f>
        <v>11.22222222</v>
      </c>
      <c r="I2" s="6">
        <f>AVERAGEIF(B2:B1000, "&gt;100", D2:D1000)</f>
        <v>29.77419355</v>
      </c>
      <c r="J2" s="7">
        <f>COUNTIFS(B2:B1000, "&lt;=100", E2:E1000, "Yes") / COUNTIF(B2:B1000, "&lt;=100")</f>
        <v>0.4444444444</v>
      </c>
      <c r="K2" s="7">
        <f>COUNTIFS(B2:B1000, "&gt;100", E2:E1000, "Yes") / COUNTIF(B2:B1000, "&gt;100")</f>
        <v>0.2258064516</v>
      </c>
    </row>
    <row r="3">
      <c r="A3" s="4" t="s">
        <v>12</v>
      </c>
      <c r="B3" s="4">
        <v>123.0</v>
      </c>
      <c r="C3" s="4">
        <v>123.0</v>
      </c>
      <c r="D3" s="4">
        <v>0.0</v>
      </c>
      <c r="E3" s="4" t="s">
        <v>10</v>
      </c>
    </row>
    <row r="4">
      <c r="A4" s="4" t="s">
        <v>13</v>
      </c>
      <c r="B4" s="4">
        <v>152.0</v>
      </c>
      <c r="C4" s="4">
        <v>149.0</v>
      </c>
      <c r="D4" s="4">
        <v>3.0</v>
      </c>
      <c r="E4" s="4" t="s">
        <v>10</v>
      </c>
    </row>
    <row r="5">
      <c r="A5" s="4" t="s">
        <v>14</v>
      </c>
      <c r="B5" s="4">
        <v>98.0</v>
      </c>
      <c r="C5" s="4">
        <v>95.0</v>
      </c>
      <c r="D5" s="4">
        <v>3.0</v>
      </c>
      <c r="E5" s="4" t="s">
        <v>10</v>
      </c>
    </row>
    <row r="6">
      <c r="A6" s="4" t="s">
        <v>15</v>
      </c>
      <c r="B6" s="4">
        <v>153.0</v>
      </c>
      <c r="C6" s="4">
        <v>149.0</v>
      </c>
      <c r="D6" s="4">
        <v>4.0</v>
      </c>
      <c r="E6" s="4" t="s">
        <v>10</v>
      </c>
    </row>
    <row r="7">
      <c r="A7" s="4" t="s">
        <v>16</v>
      </c>
      <c r="B7" s="4">
        <v>99.0</v>
      </c>
      <c r="C7" s="4">
        <v>103.0</v>
      </c>
      <c r="D7" s="4">
        <v>4.0</v>
      </c>
      <c r="E7" s="4" t="s">
        <v>10</v>
      </c>
    </row>
    <row r="8">
      <c r="A8" s="4" t="s">
        <v>17</v>
      </c>
      <c r="B8" s="4">
        <v>134.0</v>
      </c>
      <c r="C8" s="4">
        <v>138.0</v>
      </c>
      <c r="D8" s="4">
        <v>4.0</v>
      </c>
      <c r="E8" s="4" t="s">
        <v>10</v>
      </c>
    </row>
    <row r="9">
      <c r="A9" s="4" t="s">
        <v>18</v>
      </c>
      <c r="B9" s="4">
        <v>127.0</v>
      </c>
      <c r="C9" s="4">
        <v>122.0</v>
      </c>
      <c r="D9" s="4">
        <v>5.0</v>
      </c>
      <c r="E9" s="4" t="s">
        <v>10</v>
      </c>
    </row>
    <row r="10">
      <c r="A10" s="4" t="s">
        <v>19</v>
      </c>
      <c r="B10" s="4">
        <v>120.0</v>
      </c>
      <c r="C10" s="4">
        <v>129.0</v>
      </c>
      <c r="D10" s="4">
        <v>9.0</v>
      </c>
      <c r="E10" s="4" t="s">
        <v>10</v>
      </c>
    </row>
    <row r="11">
      <c r="A11" s="4" t="s">
        <v>20</v>
      </c>
      <c r="B11" s="4">
        <v>128.0</v>
      </c>
      <c r="C11" s="4">
        <v>138.0</v>
      </c>
      <c r="D11" s="4">
        <v>10.0</v>
      </c>
      <c r="E11" s="4" t="s">
        <v>10</v>
      </c>
    </row>
    <row r="12">
      <c r="A12" s="4" t="s">
        <v>21</v>
      </c>
      <c r="B12" s="4">
        <v>78.0</v>
      </c>
      <c r="C12" s="4">
        <v>88.0</v>
      </c>
      <c r="D12" s="4">
        <v>10.0</v>
      </c>
      <c r="E12" s="4" t="s">
        <v>10</v>
      </c>
    </row>
    <row r="13">
      <c r="A13" s="4" t="s">
        <v>22</v>
      </c>
      <c r="B13" s="4">
        <v>125.0</v>
      </c>
      <c r="C13" s="4">
        <v>137.0</v>
      </c>
      <c r="D13" s="4">
        <v>12.0</v>
      </c>
      <c r="E13" s="4" t="s">
        <v>23</v>
      </c>
    </row>
    <row r="14">
      <c r="A14" s="4" t="s">
        <v>24</v>
      </c>
      <c r="B14" s="4">
        <v>93.0</v>
      </c>
      <c r="C14" s="4">
        <v>105.0</v>
      </c>
      <c r="D14" s="4">
        <v>12.0</v>
      </c>
      <c r="E14" s="4" t="s">
        <v>23</v>
      </c>
    </row>
    <row r="15">
      <c r="A15" s="4" t="s">
        <v>25</v>
      </c>
      <c r="B15" s="4">
        <v>148.0</v>
      </c>
      <c r="C15" s="4">
        <v>136.0</v>
      </c>
      <c r="D15" s="4">
        <v>12.0</v>
      </c>
      <c r="E15" s="4" t="s">
        <v>23</v>
      </c>
    </row>
    <row r="16">
      <c r="A16" s="4" t="s">
        <v>26</v>
      </c>
      <c r="B16" s="4">
        <v>166.0</v>
      </c>
      <c r="C16" s="4">
        <v>153.0</v>
      </c>
      <c r="D16" s="4">
        <v>13.0</v>
      </c>
      <c r="E16" s="4" t="s">
        <v>23</v>
      </c>
    </row>
    <row r="17">
      <c r="A17" s="4" t="s">
        <v>27</v>
      </c>
      <c r="B17" s="4">
        <v>146.0</v>
      </c>
      <c r="C17" s="4">
        <v>133.0</v>
      </c>
      <c r="D17" s="4">
        <v>13.0</v>
      </c>
      <c r="E17" s="4" t="s">
        <v>23</v>
      </c>
    </row>
    <row r="18">
      <c r="A18" s="4" t="s">
        <v>28</v>
      </c>
      <c r="B18" s="4">
        <v>113.0</v>
      </c>
      <c r="C18" s="4">
        <v>127.0</v>
      </c>
      <c r="D18" s="4">
        <v>14.0</v>
      </c>
      <c r="E18" s="4" t="s">
        <v>23</v>
      </c>
    </row>
    <row r="19">
      <c r="A19" s="4" t="s">
        <v>29</v>
      </c>
      <c r="B19" s="4">
        <v>84.0</v>
      </c>
      <c r="C19" s="4">
        <v>98.0</v>
      </c>
      <c r="D19" s="4">
        <v>14.0</v>
      </c>
      <c r="E19" s="4" t="s">
        <v>23</v>
      </c>
    </row>
    <row r="20">
      <c r="A20" s="4" t="s">
        <v>30</v>
      </c>
      <c r="B20" s="4">
        <v>196.0</v>
      </c>
      <c r="C20" s="4">
        <v>181.0</v>
      </c>
      <c r="D20" s="4">
        <v>15.0</v>
      </c>
      <c r="E20" s="4" t="s">
        <v>23</v>
      </c>
    </row>
    <row r="21" ht="15.75" customHeight="1">
      <c r="A21" s="4" t="s">
        <v>31</v>
      </c>
      <c r="B21" s="4">
        <v>106.0</v>
      </c>
      <c r="C21" s="4">
        <v>123.0</v>
      </c>
      <c r="D21" s="4">
        <v>17.0</v>
      </c>
      <c r="E21" s="4" t="s">
        <v>23</v>
      </c>
    </row>
    <row r="22" ht="15.75" customHeight="1">
      <c r="A22" s="4" t="s">
        <v>32</v>
      </c>
      <c r="B22" s="4">
        <v>141.0</v>
      </c>
      <c r="C22" s="4">
        <v>123.0</v>
      </c>
      <c r="D22" s="4">
        <v>18.0</v>
      </c>
      <c r="E22" s="4" t="s">
        <v>23</v>
      </c>
    </row>
    <row r="23" ht="15.75" customHeight="1">
      <c r="A23" s="4" t="s">
        <v>33</v>
      </c>
      <c r="B23" s="4">
        <v>156.0</v>
      </c>
      <c r="C23" s="4">
        <v>138.0</v>
      </c>
      <c r="D23" s="4">
        <v>18.0</v>
      </c>
      <c r="E23" s="4" t="s">
        <v>23</v>
      </c>
    </row>
    <row r="24" ht="15.75" customHeight="1">
      <c r="A24" s="4" t="s">
        <v>34</v>
      </c>
      <c r="B24" s="4">
        <v>81.0</v>
      </c>
      <c r="C24" s="4">
        <v>100.0</v>
      </c>
      <c r="D24" s="4">
        <v>19.0</v>
      </c>
      <c r="E24" s="4" t="s">
        <v>23</v>
      </c>
    </row>
    <row r="25" ht="15.75" customHeight="1">
      <c r="A25" s="4" t="s">
        <v>35</v>
      </c>
      <c r="B25" s="4">
        <v>84.0</v>
      </c>
      <c r="C25" s="4">
        <v>103.0</v>
      </c>
      <c r="D25" s="4">
        <v>19.0</v>
      </c>
      <c r="E25" s="4" t="s">
        <v>23</v>
      </c>
    </row>
    <row r="26" ht="15.75" customHeight="1">
      <c r="A26" s="4" t="s">
        <v>36</v>
      </c>
      <c r="B26" s="4">
        <v>94.0</v>
      </c>
      <c r="C26" s="4">
        <v>114.0</v>
      </c>
      <c r="D26" s="4">
        <v>20.0</v>
      </c>
      <c r="E26" s="4" t="s">
        <v>23</v>
      </c>
    </row>
    <row r="27" ht="15.75" customHeight="1">
      <c r="A27" s="4" t="s">
        <v>37</v>
      </c>
      <c r="B27" s="4">
        <v>211.0</v>
      </c>
      <c r="C27" s="4">
        <v>191.0</v>
      </c>
      <c r="D27" s="4">
        <v>20.0</v>
      </c>
      <c r="E27" s="4" t="s">
        <v>23</v>
      </c>
    </row>
    <row r="28" ht="15.75" customHeight="1">
      <c r="A28" s="4" t="s">
        <v>38</v>
      </c>
      <c r="B28" s="4">
        <v>210.0</v>
      </c>
      <c r="C28" s="4">
        <v>187.0</v>
      </c>
      <c r="D28" s="4">
        <v>23.0</v>
      </c>
      <c r="E28" s="4" t="s">
        <v>23</v>
      </c>
    </row>
    <row r="29" ht="15.75" customHeight="1">
      <c r="A29" s="4" t="s">
        <v>39</v>
      </c>
      <c r="B29" s="4">
        <v>212.0</v>
      </c>
      <c r="C29" s="4">
        <v>184.0</v>
      </c>
      <c r="D29" s="4">
        <v>28.0</v>
      </c>
      <c r="E29" s="4" t="s">
        <v>23</v>
      </c>
    </row>
    <row r="30" ht="15.75" customHeight="1">
      <c r="A30" s="4" t="s">
        <v>40</v>
      </c>
      <c r="B30" s="4">
        <v>152.0</v>
      </c>
      <c r="C30" s="4">
        <v>122.0</v>
      </c>
      <c r="D30" s="4">
        <v>30.0</v>
      </c>
      <c r="E30" s="4" t="s">
        <v>23</v>
      </c>
    </row>
    <row r="31" ht="15.75" customHeight="1">
      <c r="A31" s="4" t="s">
        <v>41</v>
      </c>
      <c r="B31" s="4">
        <v>193.0</v>
      </c>
      <c r="C31" s="4">
        <v>156.0</v>
      </c>
      <c r="D31" s="4">
        <v>37.0</v>
      </c>
      <c r="E31" s="4" t="s">
        <v>23</v>
      </c>
    </row>
    <row r="32" ht="15.75" customHeight="1">
      <c r="A32" s="4" t="s">
        <v>42</v>
      </c>
      <c r="B32" s="4">
        <v>213.0</v>
      </c>
      <c r="C32" s="4">
        <v>174.0</v>
      </c>
      <c r="D32" s="4">
        <v>39.0</v>
      </c>
      <c r="E32" s="4" t="s">
        <v>23</v>
      </c>
    </row>
    <row r="33" ht="15.75" customHeight="1">
      <c r="A33" s="4" t="s">
        <v>43</v>
      </c>
      <c r="B33" s="4">
        <v>192.0</v>
      </c>
      <c r="C33" s="4">
        <v>153.0</v>
      </c>
      <c r="D33" s="4">
        <v>39.0</v>
      </c>
      <c r="E33" s="4" t="s">
        <v>23</v>
      </c>
    </row>
    <row r="34" ht="15.75" customHeight="1">
      <c r="A34" s="4" t="s">
        <v>44</v>
      </c>
      <c r="B34" s="4">
        <v>192.0</v>
      </c>
      <c r="C34" s="4">
        <v>151.0</v>
      </c>
      <c r="D34" s="4">
        <v>41.0</v>
      </c>
      <c r="E34" s="4" t="s">
        <v>23</v>
      </c>
    </row>
    <row r="35" ht="15.75" customHeight="1">
      <c r="A35" s="4" t="s">
        <v>45</v>
      </c>
      <c r="B35" s="4">
        <v>233.0</v>
      </c>
      <c r="C35" s="4">
        <v>178.0</v>
      </c>
      <c r="D35" s="4">
        <v>55.0</v>
      </c>
      <c r="E35" s="4" t="s">
        <v>23</v>
      </c>
    </row>
    <row r="36" ht="15.75" customHeight="1">
      <c r="A36" s="4" t="s">
        <v>46</v>
      </c>
      <c r="B36" s="4">
        <v>205.0</v>
      </c>
      <c r="C36" s="4">
        <v>147.0</v>
      </c>
      <c r="D36" s="4">
        <v>58.0</v>
      </c>
      <c r="E36" s="4" t="s">
        <v>23</v>
      </c>
    </row>
    <row r="37" ht="15.75" customHeight="1">
      <c r="A37" s="4" t="s">
        <v>47</v>
      </c>
      <c r="B37" s="4">
        <v>235.0</v>
      </c>
      <c r="C37" s="4">
        <v>177.0</v>
      </c>
      <c r="D37" s="4">
        <v>58.0</v>
      </c>
      <c r="E37" s="4" t="s">
        <v>23</v>
      </c>
    </row>
    <row r="38" ht="15.75" customHeight="1">
      <c r="A38" s="4" t="s">
        <v>48</v>
      </c>
      <c r="B38" s="4">
        <v>209.0</v>
      </c>
      <c r="C38" s="4">
        <v>143.0</v>
      </c>
      <c r="D38" s="4">
        <v>66.0</v>
      </c>
      <c r="E38" s="4" t="s">
        <v>23</v>
      </c>
    </row>
    <row r="39" ht="15.75" customHeight="1">
      <c r="A39" s="4" t="s">
        <v>49</v>
      </c>
      <c r="B39" s="4">
        <v>259.0</v>
      </c>
      <c r="C39" s="4">
        <v>182.0</v>
      </c>
      <c r="D39" s="4">
        <v>77.0</v>
      </c>
      <c r="E39" s="4" t="s">
        <v>23</v>
      </c>
    </row>
    <row r="40" ht="15.75" customHeight="1">
      <c r="A40" s="4" t="s">
        <v>50</v>
      </c>
      <c r="B40" s="4">
        <v>276.0</v>
      </c>
      <c r="C40" s="4">
        <v>184.0</v>
      </c>
      <c r="D40" s="4">
        <v>92.0</v>
      </c>
      <c r="E40" s="4" t="s">
        <v>23</v>
      </c>
    </row>
    <row r="41" ht="15.75" customHeight="1">
      <c r="A41" s="4" t="s">
        <v>51</v>
      </c>
      <c r="B41" s="4">
        <v>268.0</v>
      </c>
      <c r="C41" s="4">
        <v>175.0</v>
      </c>
      <c r="D41" s="4">
        <v>93.0</v>
      </c>
      <c r="E41" s="4" t="s">
        <v>23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41">
    <sortState ref="A1:E41">
      <sortCondition ref="D1:D41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2024-06-20T07:38:40Z</dcterms:created>
  <dc:creator>openpyxl</dc:creator>
</cp:coreProperties>
</file>