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D48" i="1"/>
  <c r="D60" i="1"/>
  <c r="D59" i="1"/>
  <c r="D58" i="1"/>
  <c r="D57" i="1"/>
  <c r="D56" i="1"/>
  <c r="D55" i="1"/>
  <c r="D54" i="1"/>
  <c r="D53" i="1"/>
  <c r="D52" i="1"/>
  <c r="D51" i="1"/>
  <c r="D50" i="1"/>
  <c r="D49" i="1"/>
  <c r="D47" i="1"/>
  <c r="D46" i="1"/>
  <c r="D45" i="1"/>
  <c r="D44" i="1"/>
  <c r="D43" i="1"/>
  <c r="D42" i="1"/>
  <c r="D41" i="1"/>
  <c r="D40" i="1"/>
  <c r="D39" i="1"/>
  <c r="D38" i="1"/>
  <c r="D37" i="1"/>
  <c r="D36" i="1"/>
  <c r="C35" i="1"/>
  <c r="D35" i="1"/>
  <c r="E35" i="1"/>
  <c r="F35" i="1"/>
  <c r="G35" i="1"/>
  <c r="H35" i="1"/>
  <c r="I35" i="1"/>
  <c r="B35" i="1"/>
  <c r="C32" i="1"/>
  <c r="D32" i="1"/>
  <c r="E32" i="1"/>
  <c r="F32" i="1"/>
  <c r="G32" i="1"/>
  <c r="H32" i="1"/>
  <c r="I32" i="1"/>
  <c r="B32" i="1"/>
  <c r="C29" i="1"/>
  <c r="D29" i="1"/>
  <c r="E29" i="1"/>
  <c r="F29" i="1"/>
  <c r="G29" i="1"/>
  <c r="H29" i="1"/>
  <c r="I29" i="1"/>
  <c r="J29" i="1"/>
  <c r="B29" i="1"/>
</calcChain>
</file>

<file path=xl/sharedStrings.xml><?xml version="1.0" encoding="utf-8"?>
<sst xmlns="http://schemas.openxmlformats.org/spreadsheetml/2006/main" count="58" uniqueCount="48">
  <si>
    <t>值</t>
    <phoneticPr fontId="1" type="noConversion"/>
  </si>
  <si>
    <t>电容$C$</t>
    <phoneticPr fontId="1" type="noConversion"/>
  </si>
  <si>
    <t>$0.05\mu F$</t>
    <phoneticPr fontId="1" type="noConversion"/>
  </si>
  <si>
    <t>电感$L$</t>
    <phoneticPr fontId="1" type="noConversion"/>
  </si>
  <si>
    <t>$0.1H$</t>
    <phoneticPr fontId="1" type="noConversion"/>
  </si>
  <si>
    <t>$2.2600kHz$</t>
    <phoneticPr fontId="1" type="noConversion"/>
  </si>
  <si>
    <t>允差</t>
    <phoneticPr fontId="1" type="noConversion"/>
  </si>
  <si>
    <t>谐振频率$f_0$</t>
    <phoneticPr fontId="1" type="noConversion"/>
  </si>
  <si>
    <t>测量物理量</t>
    <phoneticPr fontId="1" type="noConversion"/>
  </si>
  <si>
    <t>已知物理量</t>
    <phoneticPr fontId="1" type="noConversion"/>
  </si>
  <si>
    <t>值</t>
    <phoneticPr fontId="1" type="noConversion"/>
  </si>
  <si>
    <t>允差</t>
    <phoneticPr fontId="1" type="noConversion"/>
  </si>
  <si>
    <t>电阻$R$</t>
    <phoneticPr fontId="1" type="noConversion"/>
  </si>
  <si>
    <t>$100\Omega$</t>
    <phoneticPr fontId="1" type="noConversion"/>
  </si>
  <si>
    <t>电路总电压$U$</t>
    <phoneticPr fontId="1" type="noConversion"/>
  </si>
  <si>
    <t>电阻电压$U'$</t>
    <phoneticPr fontId="1" type="noConversion"/>
  </si>
  <si>
    <t>$0.7001V$`</t>
    <phoneticPr fontId="1" type="noConversion"/>
  </si>
  <si>
    <t>电容电压$</t>
    <phoneticPr fontId="1" type="noConversion"/>
  </si>
  <si>
    <t>$0.5256V$</t>
    <phoneticPr fontId="1" type="noConversion"/>
  </si>
  <si>
    <t>$7.313V$</t>
    <phoneticPr fontId="1" type="noConversion"/>
  </si>
  <si>
    <t>$3.25\times 10^{-4}\mu F$</t>
    <phoneticPr fontId="1" type="noConversion"/>
  </si>
  <si>
    <t>$1\times 10^{-4}$</t>
    <phoneticPr fontId="1" type="noConversion"/>
  </si>
  <si>
    <t>$0.1\Omega $</t>
    <phoneticPr fontId="1" type="noConversion"/>
  </si>
  <si>
    <t>$0.001kHz$</t>
    <phoneticPr fontId="1" type="noConversion"/>
  </si>
  <si>
    <t>$2.4\times 10^{-3}V$</t>
    <phoneticPr fontId="1" type="noConversion"/>
  </si>
  <si>
    <t>$2.1\times10^{-3}$</t>
    <phoneticPr fontId="1" type="noConversion"/>
  </si>
  <si>
    <t>$1.5\times10^{-2}V$</t>
    <phoneticPr fontId="1" type="noConversion"/>
  </si>
  <si>
    <t>$f/kHz$</t>
    <phoneticPr fontId="1" type="noConversion"/>
  </si>
  <si>
    <t>$\fai/^\circ$</t>
    <phoneticPr fontId="1" type="noConversion"/>
  </si>
  <si>
    <t>$f/kHz$</t>
    <phoneticPr fontId="1" type="noConversion"/>
  </si>
  <si>
    <t>$U_R/mV$</t>
    <phoneticPr fontId="1" type="noConversion"/>
  </si>
  <si>
    <t>$i/mA$</t>
    <phoneticPr fontId="1" type="noConversion"/>
  </si>
  <si>
    <t>$R=100\Omega$</t>
    <phoneticPr fontId="1" type="noConversion"/>
  </si>
  <si>
    <t>$R=500\Omega$</t>
    <phoneticPr fontId="1" type="noConversion"/>
  </si>
  <si>
    <t>$|Z|=100\Omega$</t>
    <phoneticPr fontId="1" type="noConversion"/>
  </si>
  <si>
    <t>$|Z|=500\Omega$</t>
    <phoneticPr fontId="1" type="noConversion"/>
  </si>
  <si>
    <t>$\phi=0$</t>
    <phoneticPr fontId="1" type="noConversion"/>
  </si>
  <si>
    <t>$i_{pp}=30mA$</t>
    <phoneticPr fontId="1" type="noConversion"/>
  </si>
  <si>
    <t>$f_0=2.25kHz$</t>
    <phoneticPr fontId="1" type="noConversion"/>
  </si>
  <si>
    <t>$Q=14.1$</t>
    <phoneticPr fontId="1" type="noConversion"/>
  </si>
  <si>
    <t>$Q=2.83$</t>
    <phoneticPr fontId="1" type="noConversion"/>
  </si>
  <si>
    <t>$i_{pp}=6mA$</t>
    <phoneticPr fontId="1" type="noConversion"/>
  </si>
  <si>
    <t>不变</t>
    <phoneticPr fontId="1" type="noConversion"/>
  </si>
  <si>
    <t>缩小5倍</t>
    <phoneticPr fontId="1" type="noConversion"/>
  </si>
  <si>
    <t>增大5倍</t>
    <phoneticPr fontId="1" type="noConversion"/>
  </si>
  <si>
    <t>不变</t>
    <phoneticPr fontId="1" type="noConversion"/>
  </si>
  <si>
    <t>缩小5倍</t>
    <phoneticPr fontId="1" type="noConversion"/>
  </si>
  <si>
    <t>变化情况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</si>
</sst>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quotePrefix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28" workbookViewId="0">
      <selection activeCell="G38" sqref="G38:I43"/>
    </sheetView>
  </sheetViews>
  <sheetFormatPr defaultRowHeight="13.9" x14ac:dyDescent="0.4"/>
  <cols>
    <col min="2" max="3" width="9.1328125" bestFit="1" customWidth="1"/>
    <col min="4" max="4" width="9.46484375" bestFit="1" customWidth="1"/>
    <col min="5" max="8" width="9.1328125" bestFit="1" customWidth="1"/>
  </cols>
  <sheetData>
    <row r="1" spans="1:8" x14ac:dyDescent="0.4">
      <c r="A1" t="s">
        <v>9</v>
      </c>
      <c r="B1" t="s">
        <v>1</v>
      </c>
      <c r="C1" t="s">
        <v>3</v>
      </c>
      <c r="D1" t="s">
        <v>12</v>
      </c>
    </row>
    <row r="2" spans="1:8" x14ac:dyDescent="0.4">
      <c r="A2" t="s">
        <v>0</v>
      </c>
      <c r="B2" t="s">
        <v>2</v>
      </c>
      <c r="C2" t="s">
        <v>4</v>
      </c>
      <c r="D2" t="s">
        <v>13</v>
      </c>
    </row>
    <row r="3" spans="1:8" x14ac:dyDescent="0.4">
      <c r="A3" t="s">
        <v>6</v>
      </c>
      <c r="B3" t="s">
        <v>20</v>
      </c>
      <c r="C3" t="s">
        <v>21</v>
      </c>
      <c r="D3" t="s">
        <v>22</v>
      </c>
    </row>
    <row r="4" spans="1:8" x14ac:dyDescent="0.4">
      <c r="A4" t="s">
        <v>8</v>
      </c>
      <c r="B4" t="s">
        <v>7</v>
      </c>
      <c r="C4" t="s">
        <v>14</v>
      </c>
      <c r="D4" t="s">
        <v>15</v>
      </c>
      <c r="E4" t="s">
        <v>17</v>
      </c>
    </row>
    <row r="5" spans="1:8" x14ac:dyDescent="0.4">
      <c r="A5" t="s">
        <v>10</v>
      </c>
      <c r="B5" t="s">
        <v>5</v>
      </c>
      <c r="C5" t="s">
        <v>16</v>
      </c>
      <c r="D5" t="s">
        <v>18</v>
      </c>
      <c r="E5" t="s">
        <v>19</v>
      </c>
    </row>
    <row r="6" spans="1:8" x14ac:dyDescent="0.4">
      <c r="A6" t="s">
        <v>11</v>
      </c>
      <c r="B6" t="s">
        <v>23</v>
      </c>
      <c r="C6" t="s">
        <v>24</v>
      </c>
      <c r="D6" t="s">
        <v>25</v>
      </c>
      <c r="E6" t="s">
        <v>26</v>
      </c>
    </row>
    <row r="8" spans="1:8" x14ac:dyDescent="0.4">
      <c r="A8" t="s">
        <v>27</v>
      </c>
      <c r="B8">
        <v>1.754</v>
      </c>
      <c r="C8">
        <v>1.966</v>
      </c>
      <c r="D8">
        <v>2.089</v>
      </c>
      <c r="E8">
        <v>2.1589999999999998</v>
      </c>
      <c r="F8">
        <v>2.2010000000000001</v>
      </c>
      <c r="G8">
        <v>2.2320000000000002</v>
      </c>
      <c r="H8" s="1">
        <v>2.2599999999999998</v>
      </c>
    </row>
    <row r="9" spans="1:8" x14ac:dyDescent="0.4">
      <c r="A9" t="s">
        <v>28</v>
      </c>
      <c r="B9">
        <v>-79.599999999999994</v>
      </c>
      <c r="C9">
        <v>-71.8</v>
      </c>
      <c r="D9">
        <v>-58.3</v>
      </c>
      <c r="E9">
        <v>-43.9</v>
      </c>
      <c r="F9">
        <v>-29.3</v>
      </c>
      <c r="G9">
        <v>-16.100000000000001</v>
      </c>
      <c r="H9" s="2">
        <v>0</v>
      </c>
    </row>
    <row r="10" spans="1:8" x14ac:dyDescent="0.4">
      <c r="A10" t="s">
        <v>27</v>
      </c>
      <c r="B10">
        <v>2.2869999999999999</v>
      </c>
      <c r="C10" s="1">
        <v>2.3199999999999998</v>
      </c>
      <c r="D10">
        <v>2.3650000000000002</v>
      </c>
      <c r="E10">
        <v>2.4470000000000001</v>
      </c>
      <c r="F10">
        <v>2.5979999999999999</v>
      </c>
      <c r="G10">
        <v>2.9180000000000001</v>
      </c>
      <c r="H10" s="3"/>
    </row>
    <row r="11" spans="1:8" x14ac:dyDescent="0.4">
      <c r="A11" t="s">
        <v>28</v>
      </c>
      <c r="B11">
        <v>13.2</v>
      </c>
      <c r="C11">
        <v>29.6</v>
      </c>
      <c r="D11">
        <v>45.5</v>
      </c>
      <c r="E11">
        <v>59.9</v>
      </c>
      <c r="F11">
        <v>71.099999999999994</v>
      </c>
      <c r="G11">
        <v>79.3</v>
      </c>
    </row>
    <row r="13" spans="1:8" x14ac:dyDescent="0.4">
      <c r="B13">
        <v>1.754</v>
      </c>
      <c r="C13">
        <v>-79.599999999999994</v>
      </c>
    </row>
    <row r="14" spans="1:8" x14ac:dyDescent="0.4">
      <c r="B14">
        <v>1.966</v>
      </c>
      <c r="C14">
        <v>-71.8</v>
      </c>
    </row>
    <row r="15" spans="1:8" x14ac:dyDescent="0.4">
      <c r="B15">
        <v>2.089</v>
      </c>
      <c r="C15">
        <v>-58.3</v>
      </c>
    </row>
    <row r="16" spans="1:8" x14ac:dyDescent="0.4">
      <c r="B16">
        <v>2.1589999999999998</v>
      </c>
      <c r="C16">
        <v>-43.9</v>
      </c>
    </row>
    <row r="17" spans="1:10" x14ac:dyDescent="0.4">
      <c r="B17">
        <v>2.2010000000000001</v>
      </c>
      <c r="C17">
        <v>-29.3</v>
      </c>
    </row>
    <row r="18" spans="1:10" x14ac:dyDescent="0.4">
      <c r="B18">
        <v>2.2320000000000002</v>
      </c>
      <c r="C18">
        <v>-16.100000000000001</v>
      </c>
    </row>
    <row r="19" spans="1:10" x14ac:dyDescent="0.4">
      <c r="B19" s="1">
        <v>2.2599999999999998</v>
      </c>
      <c r="C19" s="2">
        <v>0</v>
      </c>
    </row>
    <row r="20" spans="1:10" x14ac:dyDescent="0.4">
      <c r="B20">
        <v>2.2869999999999999</v>
      </c>
      <c r="C20">
        <v>13.2</v>
      </c>
    </row>
    <row r="21" spans="1:10" x14ac:dyDescent="0.4">
      <c r="B21" s="1">
        <v>2.3199999999999998</v>
      </c>
      <c r="C21">
        <v>29.6</v>
      </c>
    </row>
    <row r="22" spans="1:10" x14ac:dyDescent="0.4">
      <c r="B22">
        <v>2.3650000000000002</v>
      </c>
      <c r="C22">
        <v>45.5</v>
      </c>
    </row>
    <row r="23" spans="1:10" x14ac:dyDescent="0.4">
      <c r="B23">
        <v>2.4470000000000001</v>
      </c>
      <c r="C23">
        <v>59.9</v>
      </c>
    </row>
    <row r="24" spans="1:10" x14ac:dyDescent="0.4">
      <c r="B24">
        <v>2.5979999999999999</v>
      </c>
      <c r="C24">
        <v>71.099999999999994</v>
      </c>
    </row>
    <row r="25" spans="1:10" x14ac:dyDescent="0.4">
      <c r="B25">
        <v>2.9180000000000001</v>
      </c>
      <c r="C25">
        <v>79.3</v>
      </c>
    </row>
    <row r="27" spans="1:10" x14ac:dyDescent="0.4">
      <c r="A27" t="s">
        <v>29</v>
      </c>
      <c r="B27" s="1">
        <v>1.754</v>
      </c>
      <c r="C27" s="1">
        <v>1.86</v>
      </c>
      <c r="D27" s="1">
        <v>1.966</v>
      </c>
      <c r="E27" s="1">
        <v>2.028</v>
      </c>
      <c r="F27" s="1">
        <v>2.089</v>
      </c>
      <c r="G27" s="1">
        <v>2.1240000000000001</v>
      </c>
      <c r="H27" s="1">
        <v>2.1589999999999998</v>
      </c>
      <c r="I27" s="1">
        <v>2.1800000000000002</v>
      </c>
      <c r="J27" s="1">
        <v>2.2010000000000001</v>
      </c>
    </row>
    <row r="28" spans="1:10" x14ac:dyDescent="0.4">
      <c r="A28" t="s">
        <v>30</v>
      </c>
      <c r="B28">
        <v>135.34</v>
      </c>
      <c r="C28">
        <v>174.95</v>
      </c>
      <c r="D28" s="4">
        <v>239.2</v>
      </c>
      <c r="E28" s="4">
        <v>298.60000000000002</v>
      </c>
      <c r="F28">
        <v>385.4</v>
      </c>
      <c r="G28">
        <v>454.2</v>
      </c>
      <c r="H28">
        <v>538.9</v>
      </c>
      <c r="I28">
        <v>597.9</v>
      </c>
      <c r="J28">
        <v>656.4</v>
      </c>
    </row>
    <row r="29" spans="1:10" x14ac:dyDescent="0.4">
      <c r="A29" t="s">
        <v>31</v>
      </c>
      <c r="B29">
        <f>B28/100</f>
        <v>1.3533999999999999</v>
      </c>
      <c r="C29">
        <f t="shared" ref="C29:J29" si="0">C28/100</f>
        <v>1.7494999999999998</v>
      </c>
      <c r="D29">
        <f t="shared" si="0"/>
        <v>2.3919999999999999</v>
      </c>
      <c r="E29">
        <f t="shared" si="0"/>
        <v>2.9860000000000002</v>
      </c>
      <c r="F29">
        <f t="shared" si="0"/>
        <v>3.8539999999999996</v>
      </c>
      <c r="G29">
        <f t="shared" si="0"/>
        <v>4.5419999999999998</v>
      </c>
      <c r="H29">
        <f t="shared" si="0"/>
        <v>5.3889999999999993</v>
      </c>
      <c r="I29">
        <f t="shared" si="0"/>
        <v>5.9790000000000001</v>
      </c>
      <c r="J29">
        <f t="shared" si="0"/>
        <v>6.5640000000000001</v>
      </c>
    </row>
    <row r="30" spans="1:10" x14ac:dyDescent="0.4">
      <c r="A30" t="s">
        <v>29</v>
      </c>
      <c r="B30" s="1">
        <v>2.2170000000000001</v>
      </c>
      <c r="C30" s="1">
        <v>2.2320000000000002</v>
      </c>
      <c r="D30" s="1">
        <v>2.246</v>
      </c>
      <c r="E30" s="1">
        <v>2.2599999999999998</v>
      </c>
      <c r="F30" s="1">
        <v>2.274</v>
      </c>
      <c r="G30" s="1">
        <v>2.2869999999999999</v>
      </c>
      <c r="H30" s="1">
        <v>2.3039999999999998</v>
      </c>
      <c r="I30" s="1">
        <v>2.3199999999999998</v>
      </c>
    </row>
    <row r="31" spans="1:10" x14ac:dyDescent="0.4">
      <c r="A31" t="s">
        <v>30</v>
      </c>
      <c r="B31">
        <v>697.5</v>
      </c>
      <c r="C31">
        <v>728.1</v>
      </c>
      <c r="D31">
        <v>745.3</v>
      </c>
      <c r="E31">
        <v>750.7</v>
      </c>
      <c r="F31" s="2">
        <v>743</v>
      </c>
      <c r="G31">
        <v>725.4</v>
      </c>
      <c r="H31">
        <v>691.6</v>
      </c>
      <c r="I31">
        <v>651.5</v>
      </c>
    </row>
    <row r="32" spans="1:10" x14ac:dyDescent="0.4">
      <c r="A32" t="s">
        <v>31</v>
      </c>
      <c r="B32">
        <f>B31/100</f>
        <v>6.9749999999999996</v>
      </c>
      <c r="C32">
        <f t="shared" ref="C32:I32" si="1">C31/100</f>
        <v>7.2810000000000006</v>
      </c>
      <c r="D32">
        <f t="shared" si="1"/>
        <v>7.4529999999999994</v>
      </c>
      <c r="E32">
        <f t="shared" si="1"/>
        <v>7.5070000000000006</v>
      </c>
      <c r="F32">
        <f t="shared" si="1"/>
        <v>7.43</v>
      </c>
      <c r="G32">
        <f t="shared" si="1"/>
        <v>7.2539999999999996</v>
      </c>
      <c r="H32">
        <f t="shared" si="1"/>
        <v>6.9160000000000004</v>
      </c>
      <c r="I32">
        <f t="shared" si="1"/>
        <v>6.5149999999999997</v>
      </c>
    </row>
    <row r="33" spans="1:9" x14ac:dyDescent="0.4">
      <c r="A33" t="s">
        <v>29</v>
      </c>
      <c r="B33">
        <v>2.343</v>
      </c>
      <c r="C33">
        <v>2.3650000000000002</v>
      </c>
      <c r="D33">
        <v>2.4060000000000001</v>
      </c>
      <c r="E33">
        <v>2.4470000000000001</v>
      </c>
      <c r="F33">
        <v>2.5230000000000001</v>
      </c>
      <c r="G33">
        <v>2.5979999999999999</v>
      </c>
      <c r="H33">
        <v>2.758</v>
      </c>
      <c r="I33">
        <v>2.9180000000000001</v>
      </c>
    </row>
    <row r="34" spans="1:9" x14ac:dyDescent="0.4">
      <c r="A34" t="s">
        <v>30</v>
      </c>
      <c r="B34">
        <v>590.1</v>
      </c>
      <c r="C34">
        <v>534.79999999999995</v>
      </c>
      <c r="D34">
        <v>446.1</v>
      </c>
      <c r="E34">
        <v>377.9</v>
      </c>
      <c r="F34">
        <v>291.91000000000003</v>
      </c>
      <c r="G34">
        <v>237.37</v>
      </c>
      <c r="H34">
        <v>170.23</v>
      </c>
      <c r="I34">
        <v>133.47</v>
      </c>
    </row>
    <row r="35" spans="1:9" x14ac:dyDescent="0.4">
      <c r="A35" t="s">
        <v>31</v>
      </c>
      <c r="B35">
        <f>B34/100</f>
        <v>5.9009999999999998</v>
      </c>
      <c r="C35">
        <f t="shared" ref="C35:I35" si="2">C34/100</f>
        <v>5.3479999999999999</v>
      </c>
      <c r="D35">
        <f t="shared" si="2"/>
        <v>4.4610000000000003</v>
      </c>
      <c r="E35">
        <f t="shared" si="2"/>
        <v>3.7789999999999999</v>
      </c>
      <c r="F35">
        <f t="shared" si="2"/>
        <v>2.9191000000000003</v>
      </c>
      <c r="G35">
        <f t="shared" si="2"/>
        <v>2.3736999999999999</v>
      </c>
      <c r="H35">
        <f t="shared" si="2"/>
        <v>1.7022999999999999</v>
      </c>
      <c r="I35">
        <f t="shared" si="2"/>
        <v>1.3347</v>
      </c>
    </row>
    <row r="36" spans="1:9" x14ac:dyDescent="0.4">
      <c r="B36" s="1">
        <v>1.754</v>
      </c>
      <c r="C36">
        <v>135.34</v>
      </c>
      <c r="D36">
        <f>C36/100</f>
        <v>1.3533999999999999</v>
      </c>
    </row>
    <row r="37" spans="1:9" x14ac:dyDescent="0.4">
      <c r="B37" s="1">
        <v>1.86</v>
      </c>
      <c r="C37">
        <v>174.95</v>
      </c>
      <c r="D37">
        <f>C37/100</f>
        <v>1.7494999999999998</v>
      </c>
    </row>
    <row r="38" spans="1:9" x14ac:dyDescent="0.4">
      <c r="B38" s="1">
        <v>1.966</v>
      </c>
      <c r="C38" s="4">
        <v>239.2</v>
      </c>
      <c r="D38">
        <f>C38/100</f>
        <v>2.3919999999999999</v>
      </c>
      <c r="G38" t="s">
        <v>32</v>
      </c>
      <c r="H38" t="s">
        <v>33</v>
      </c>
      <c r="I38" t="s">
        <v>47</v>
      </c>
    </row>
    <row r="39" spans="1:9" x14ac:dyDescent="0.4">
      <c r="B39" s="1">
        <v>2.028</v>
      </c>
      <c r="C39" s="4">
        <v>298.60000000000002</v>
      </c>
      <c r="D39">
        <f>C39/100</f>
        <v>2.9860000000000002</v>
      </c>
      <c r="G39" t="s">
        <v>34</v>
      </c>
      <c r="H39" t="s">
        <v>35</v>
      </c>
      <c r="I39" t="s">
        <v>44</v>
      </c>
    </row>
    <row r="40" spans="1:9" x14ac:dyDescent="0.4">
      <c r="B40" s="1">
        <v>2.089</v>
      </c>
      <c r="C40">
        <v>385.4</v>
      </c>
      <c r="D40">
        <f>C40/100</f>
        <v>3.8539999999999996</v>
      </c>
      <c r="G40" t="s">
        <v>36</v>
      </c>
      <c r="H40" t="s">
        <v>36</v>
      </c>
      <c r="I40" t="s">
        <v>42</v>
      </c>
    </row>
    <row r="41" spans="1:9" x14ac:dyDescent="0.4">
      <c r="B41" s="1">
        <v>2.1240000000000001</v>
      </c>
      <c r="C41">
        <v>454.2</v>
      </c>
      <c r="D41">
        <f>C41/100</f>
        <v>4.5419999999999998</v>
      </c>
      <c r="G41" t="s">
        <v>37</v>
      </c>
      <c r="H41" t="s">
        <v>41</v>
      </c>
      <c r="I41" t="s">
        <v>43</v>
      </c>
    </row>
    <row r="42" spans="1:9" x14ac:dyDescent="0.4">
      <c r="B42" s="1">
        <v>2.1589999999999998</v>
      </c>
      <c r="C42">
        <v>538.9</v>
      </c>
      <c r="D42">
        <f>C42/100</f>
        <v>5.3889999999999993</v>
      </c>
      <c r="G42" t="s">
        <v>38</v>
      </c>
      <c r="H42" t="s">
        <v>38</v>
      </c>
      <c r="I42" t="s">
        <v>45</v>
      </c>
    </row>
    <row r="43" spans="1:9" x14ac:dyDescent="0.4">
      <c r="B43" s="1">
        <v>2.1800000000000002</v>
      </c>
      <c r="C43">
        <v>597.9</v>
      </c>
      <c r="D43">
        <f>C43/100</f>
        <v>5.9790000000000001</v>
      </c>
      <c r="G43" t="s">
        <v>39</v>
      </c>
      <c r="H43" t="s">
        <v>40</v>
      </c>
      <c r="I43" t="s">
        <v>46</v>
      </c>
    </row>
    <row r="44" spans="1:9" x14ac:dyDescent="0.4">
      <c r="B44" s="1">
        <v>2.2010000000000001</v>
      </c>
      <c r="C44">
        <v>656.4</v>
      </c>
      <c r="D44">
        <f>C44/100</f>
        <v>6.5640000000000001</v>
      </c>
    </row>
    <row r="45" spans="1:9" x14ac:dyDescent="0.4">
      <c r="B45" s="1">
        <v>2.2170000000000001</v>
      </c>
      <c r="C45">
        <v>697.5</v>
      </c>
      <c r="D45">
        <f>C45/100</f>
        <v>6.9749999999999996</v>
      </c>
    </row>
    <row r="46" spans="1:9" x14ac:dyDescent="0.4">
      <c r="B46" s="1">
        <v>2.2320000000000002</v>
      </c>
      <c r="C46">
        <v>728.1</v>
      </c>
      <c r="D46">
        <f>C46/100</f>
        <v>7.2810000000000006</v>
      </c>
    </row>
    <row r="47" spans="1:9" x14ac:dyDescent="0.4">
      <c r="B47" s="1">
        <v>2.246</v>
      </c>
      <c r="C47">
        <v>745.3</v>
      </c>
      <c r="D47">
        <f>C47/100</f>
        <v>7.4529999999999994</v>
      </c>
    </row>
    <row r="48" spans="1:9" x14ac:dyDescent="0.4">
      <c r="B48" s="1">
        <v>2.2599999999999998</v>
      </c>
      <c r="C48">
        <v>750.7</v>
      </c>
      <c r="D48">
        <f>C48/100</f>
        <v>7.5070000000000006</v>
      </c>
      <c r="E48">
        <f>7.507/SQRT(2)</f>
        <v>5.3082506063674115</v>
      </c>
    </row>
    <row r="49" spans="2:4" x14ac:dyDescent="0.4">
      <c r="B49" s="1">
        <v>2.274</v>
      </c>
      <c r="C49" s="2">
        <v>743</v>
      </c>
      <c r="D49">
        <f>C49/100</f>
        <v>7.43</v>
      </c>
    </row>
    <row r="50" spans="2:4" x14ac:dyDescent="0.4">
      <c r="B50" s="1">
        <v>2.2869999999999999</v>
      </c>
      <c r="C50">
        <v>725.4</v>
      </c>
      <c r="D50">
        <f>C50/100</f>
        <v>7.2539999999999996</v>
      </c>
    </row>
    <row r="51" spans="2:4" x14ac:dyDescent="0.4">
      <c r="B51" s="1">
        <v>2.3039999999999998</v>
      </c>
      <c r="C51">
        <v>691.6</v>
      </c>
      <c r="D51">
        <f>C51/100</f>
        <v>6.9160000000000004</v>
      </c>
    </row>
    <row r="52" spans="2:4" x14ac:dyDescent="0.4">
      <c r="B52" s="1">
        <v>2.3199999999999998</v>
      </c>
      <c r="C52">
        <v>651.5</v>
      </c>
      <c r="D52">
        <f>C52/100</f>
        <v>6.5149999999999997</v>
      </c>
    </row>
    <row r="53" spans="2:4" x14ac:dyDescent="0.4">
      <c r="B53">
        <v>2.343</v>
      </c>
      <c r="C53">
        <v>590.1</v>
      </c>
      <c r="D53">
        <f>C53/100</f>
        <v>5.9009999999999998</v>
      </c>
    </row>
    <row r="54" spans="2:4" x14ac:dyDescent="0.4">
      <c r="B54">
        <v>2.3650000000000002</v>
      </c>
      <c r="C54">
        <v>534.79999999999995</v>
      </c>
      <c r="D54">
        <f>C54/100</f>
        <v>5.3479999999999999</v>
      </c>
    </row>
    <row r="55" spans="2:4" x14ac:dyDescent="0.4">
      <c r="B55">
        <v>2.4060000000000001</v>
      </c>
      <c r="C55">
        <v>446.1</v>
      </c>
      <c r="D55">
        <f>C55/100</f>
        <v>4.4610000000000003</v>
      </c>
    </row>
    <row r="56" spans="2:4" x14ac:dyDescent="0.4">
      <c r="B56">
        <v>2.4470000000000001</v>
      </c>
      <c r="C56">
        <v>377.9</v>
      </c>
      <c r="D56">
        <f>C56/100</f>
        <v>3.7789999999999999</v>
      </c>
    </row>
    <row r="57" spans="2:4" x14ac:dyDescent="0.4">
      <c r="B57">
        <v>2.5230000000000001</v>
      </c>
      <c r="C57">
        <v>291.91000000000003</v>
      </c>
      <c r="D57">
        <f>C57/100</f>
        <v>2.9191000000000003</v>
      </c>
    </row>
    <row r="58" spans="2:4" x14ac:dyDescent="0.4">
      <c r="B58">
        <v>2.5979999999999999</v>
      </c>
      <c r="C58">
        <v>237.37</v>
      </c>
      <c r="D58">
        <f>C58/100</f>
        <v>2.3736999999999999</v>
      </c>
    </row>
    <row r="59" spans="2:4" x14ac:dyDescent="0.4">
      <c r="B59">
        <v>2.758</v>
      </c>
      <c r="C59">
        <v>170.23</v>
      </c>
      <c r="D59">
        <f>C59/100</f>
        <v>1.7022999999999999</v>
      </c>
    </row>
    <row r="60" spans="2:4" x14ac:dyDescent="0.4">
      <c r="B60">
        <v>2.9180000000000001</v>
      </c>
      <c r="C60">
        <v>133.47</v>
      </c>
      <c r="D60">
        <f>C60/100</f>
        <v>1.3347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2017-12-29T14:23:14Z</dcterms:modified>
</cp:coreProperties>
</file>