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Alexandra\Desktop\"/>
    </mc:Choice>
  </mc:AlternateContent>
  <bookViews>
    <workbookView xWindow="0" yWindow="0" windowWidth="20490" windowHeight="8595"/>
  </bookViews>
  <sheets>
    <sheet name="Sheet0" sheetId="1" r:id="rId1"/>
  </sheets>
  <calcPr calcId="171027"/>
</workbook>
</file>

<file path=xl/calcChain.xml><?xml version="1.0" encoding="utf-8"?>
<calcChain xmlns="http://schemas.openxmlformats.org/spreadsheetml/2006/main">
  <c r="L20" i="1" l="1"/>
  <c r="N20" i="1" s="1"/>
  <c r="N19" i="1" l="1"/>
  <c r="L19" i="1"/>
  <c r="L18" i="1" l="1"/>
  <c r="N18" i="1" s="1"/>
  <c r="L17" i="1" l="1"/>
  <c r="N17" i="1" s="1"/>
  <c r="L2" i="1" l="1"/>
  <c r="N2" i="1" s="1"/>
  <c r="L3" i="1"/>
  <c r="N3" i="1" s="1"/>
  <c r="L4" i="1"/>
  <c r="N4" i="1" s="1"/>
  <c r="L5" i="1"/>
  <c r="N5" i="1"/>
  <c r="L6" i="1"/>
  <c r="N6" i="1" s="1"/>
  <c r="L7" i="1"/>
  <c r="N7" i="1" s="1"/>
  <c r="L8" i="1"/>
  <c r="N8" i="1" s="1"/>
  <c r="L9" i="1"/>
  <c r="N9" i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/>
  <c r="L16" i="1"/>
  <c r="N16" i="1"/>
</calcChain>
</file>

<file path=xl/sharedStrings.xml><?xml version="1.0" encoding="utf-8"?>
<sst xmlns="http://schemas.openxmlformats.org/spreadsheetml/2006/main" count="65" uniqueCount="50">
  <si>
    <t>Отбор №</t>
  </si>
  <si>
    <t>Име на отбор</t>
  </si>
  <si>
    <t>Дата</t>
  </si>
  <si>
    <t>Час</t>
  </si>
  <si>
    <t>Тип проект/Тема</t>
  </si>
  <si>
    <t>Коментар</t>
  </si>
  <si>
    <t>Общо</t>
  </si>
  <si>
    <t>Макс</t>
  </si>
  <si>
    <t>%</t>
  </si>
  <si>
    <t>Участник 0</t>
  </si>
  <si>
    <t>Участник 1</t>
  </si>
  <si>
    <t>Участник 2</t>
  </si>
  <si>
    <t>userxnme</t>
  </si>
  <si>
    <t>penkov</t>
  </si>
  <si>
    <t>alexminchev</t>
  </si>
  <si>
    <t>G.Borisov88</t>
  </si>
  <si>
    <t>Terziev1</t>
  </si>
  <si>
    <t>asen_angelov</t>
  </si>
  <si>
    <t>KristianGeorgiev</t>
  </si>
  <si>
    <t>MitakaCepiMraka</t>
  </si>
  <si>
    <t>tdk928</t>
  </si>
  <si>
    <t>dakata</t>
  </si>
  <si>
    <t>Everland</t>
  </si>
  <si>
    <t>milenadyu</t>
  </si>
  <si>
    <t>Manov21</t>
  </si>
  <si>
    <t>Simeon.R</t>
  </si>
  <si>
    <t>Golden Gate</t>
  </si>
  <si>
    <t>Georgiphristov</t>
  </si>
  <si>
    <t>NoraD</t>
  </si>
  <si>
    <t>cone8</t>
  </si>
  <si>
    <t>Islands of Adventure</t>
  </si>
  <si>
    <t>zotakk</t>
  </si>
  <si>
    <t>sashovt</t>
  </si>
  <si>
    <t>dgp_82</t>
  </si>
  <si>
    <t>Brooklyn Bridge</t>
  </si>
  <si>
    <t>gabi.ivanova</t>
  </si>
  <si>
    <t>boryana.baeva</t>
  </si>
  <si>
    <t>Backo_vd</t>
  </si>
  <si>
    <t>Stonehenge</t>
  </si>
  <si>
    <t>tiapko</t>
  </si>
  <si>
    <t>r_panchev97</t>
  </si>
  <si>
    <t>drunin89</t>
  </si>
  <si>
    <t>Site (3)</t>
  </si>
  <si>
    <t>Content (2)</t>
  </si>
  <si>
    <t>Responsive (3)</t>
  </si>
  <si>
    <t>Validation and quality (2)</t>
  </si>
  <si>
    <t>Team work (2)</t>
  </si>
  <si>
    <t>Andji14</t>
  </si>
  <si>
    <t>AngelRobertov</t>
  </si>
  <si>
    <t xml:space="preserve">ferdinandov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</si>
</sst>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Q20" totalsRowShown="0">
  <autoFilter ref="A1:Q20"/>
  <tableColumns count="17">
    <tableColumn id="1" name="Отбор №"/>
    <tableColumn id="2" name="Име на отбор"/>
    <tableColumn id="3" name="Дата"/>
    <tableColumn id="4" name="Час"/>
    <tableColumn id="5" name="Тип проект/Тема"/>
    <tableColumn id="6" name="Коментар"/>
    <tableColumn id="7" name="Site (3)"/>
    <tableColumn id="8" name="Content (2)"/>
    <tableColumn id="9" name="Responsive (3)"/>
    <tableColumn id="10" name="Validation and quality (2)"/>
    <tableColumn id="11" name="Team work (2)"/>
    <tableColumn id="12" name="Общо">
      <calculatedColumnFormula>SUM(G2:K2)</calculatedColumnFormula>
    </tableColumn>
    <tableColumn id="13" name="Макс"/>
    <tableColumn id="14" name="%">
      <calculatedColumnFormula>(L2/M2)*100</calculatedColumnFormula>
    </tableColumn>
    <tableColumn id="15" name="Участник 0"/>
    <tableColumn id="16" name="Участник 1"/>
    <tableColumn id="17" name="Участник 2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Q20"/>
  <sheetViews>
    <sheetView tabSelected="1" workbookViewId="0">
      <selection activeCell="B20" sqref="B20"/>
    </sheetView>
  </sheetViews>
  <sheetFormatPr defaultRowHeight="12.75" x14ac:dyDescent="0.2"/>
  <cols>
    <col min="1" max="1" width="11.42578125" customWidth="1"/>
    <col min="2" max="2" width="18.28515625" customWidth="1"/>
    <col min="3" max="3" width="9.140625" bestFit="1" customWidth="1"/>
    <col min="4" max="4" width="6.7109375" bestFit="1" customWidth="1"/>
    <col min="5" max="5" width="18.85546875" customWidth="1"/>
    <col min="6" max="6" width="12.140625" customWidth="1"/>
    <col min="7" max="7" width="9.5703125" bestFit="1" customWidth="1"/>
    <col min="8" max="8" width="13" bestFit="1" customWidth="1"/>
    <col min="9" max="9" width="16.42578125" bestFit="1" customWidth="1"/>
    <col min="10" max="10" width="26.42578125" bestFit="1" customWidth="1"/>
    <col min="11" max="11" width="16.28515625" bestFit="1" customWidth="1"/>
    <col min="15" max="17" width="13.28515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</row>
    <row r="2" spans="1:17" x14ac:dyDescent="0.2">
      <c r="A2">
        <v>8054</v>
      </c>
      <c r="B2" t="s">
        <v>12</v>
      </c>
      <c r="C2" s="1">
        <v>42931</v>
      </c>
      <c r="D2" s="2">
        <v>0.59027777777777779</v>
      </c>
      <c r="L2">
        <f t="shared" ref="L2:L15" si="0">SUM(G2:K2)</f>
        <v>0</v>
      </c>
      <c r="M2">
        <v>11</v>
      </c>
      <c r="N2">
        <f t="shared" ref="N2:N15" si="1">(L2/M2)*100</f>
        <v>0</v>
      </c>
      <c r="O2" t="s">
        <v>12</v>
      </c>
    </row>
    <row r="3" spans="1:17" x14ac:dyDescent="0.2">
      <c r="A3">
        <v>8055</v>
      </c>
      <c r="B3" t="s">
        <v>13</v>
      </c>
      <c r="C3" s="1">
        <v>42931</v>
      </c>
      <c r="D3" s="2">
        <v>0.59722222222222221</v>
      </c>
      <c r="L3">
        <f t="shared" si="0"/>
        <v>0</v>
      </c>
      <c r="M3">
        <v>11</v>
      </c>
      <c r="N3">
        <f t="shared" si="1"/>
        <v>0</v>
      </c>
      <c r="O3" t="s">
        <v>13</v>
      </c>
    </row>
    <row r="4" spans="1:17" x14ac:dyDescent="0.2">
      <c r="A4">
        <v>8056</v>
      </c>
      <c r="B4" t="s">
        <v>14</v>
      </c>
      <c r="C4" s="1">
        <v>42931</v>
      </c>
      <c r="D4" s="2">
        <v>0.60416666666666663</v>
      </c>
      <c r="L4">
        <f t="shared" si="0"/>
        <v>0</v>
      </c>
      <c r="M4">
        <v>11</v>
      </c>
      <c r="N4">
        <f t="shared" si="1"/>
        <v>0</v>
      </c>
      <c r="O4" t="s">
        <v>14</v>
      </c>
    </row>
    <row r="5" spans="1:17" x14ac:dyDescent="0.2">
      <c r="A5">
        <v>8057</v>
      </c>
      <c r="B5" t="s">
        <v>15</v>
      </c>
      <c r="C5" s="1">
        <v>42931</v>
      </c>
      <c r="D5" s="2">
        <v>0.61111111111111105</v>
      </c>
      <c r="L5">
        <f t="shared" si="0"/>
        <v>0</v>
      </c>
      <c r="M5">
        <v>11</v>
      </c>
      <c r="N5">
        <f t="shared" si="1"/>
        <v>0</v>
      </c>
      <c r="O5" t="s">
        <v>15</v>
      </c>
    </row>
    <row r="6" spans="1:17" x14ac:dyDescent="0.2">
      <c r="A6">
        <v>8058</v>
      </c>
      <c r="B6" t="s">
        <v>16</v>
      </c>
      <c r="C6" s="1">
        <v>42931</v>
      </c>
      <c r="D6" s="2">
        <v>0.625</v>
      </c>
      <c r="L6">
        <f t="shared" si="0"/>
        <v>0</v>
      </c>
      <c r="M6">
        <v>11</v>
      </c>
      <c r="N6">
        <f t="shared" si="1"/>
        <v>0</v>
      </c>
      <c r="O6" t="s">
        <v>16</v>
      </c>
    </row>
    <row r="7" spans="1:17" x14ac:dyDescent="0.2">
      <c r="A7">
        <v>8059</v>
      </c>
      <c r="B7" t="s">
        <v>17</v>
      </c>
      <c r="C7" s="1">
        <v>42931</v>
      </c>
      <c r="D7" s="2">
        <v>0.63194444444444442</v>
      </c>
      <c r="L7">
        <f t="shared" si="0"/>
        <v>0</v>
      </c>
      <c r="M7">
        <v>11</v>
      </c>
      <c r="N7">
        <f t="shared" si="1"/>
        <v>0</v>
      </c>
      <c r="O7" t="s">
        <v>17</v>
      </c>
    </row>
    <row r="8" spans="1:17" x14ac:dyDescent="0.2">
      <c r="A8">
        <v>8060</v>
      </c>
      <c r="B8" t="s">
        <v>18</v>
      </c>
      <c r="C8" s="1">
        <v>42931</v>
      </c>
      <c r="D8" s="2">
        <v>0.63888888888888895</v>
      </c>
      <c r="L8">
        <f t="shared" si="0"/>
        <v>0</v>
      </c>
      <c r="M8">
        <v>11</v>
      </c>
      <c r="N8">
        <f t="shared" si="1"/>
        <v>0</v>
      </c>
      <c r="O8" t="s">
        <v>18</v>
      </c>
    </row>
    <row r="9" spans="1:17" x14ac:dyDescent="0.2">
      <c r="A9">
        <v>8061</v>
      </c>
      <c r="B9" t="s">
        <v>19</v>
      </c>
      <c r="C9" s="1">
        <v>42931</v>
      </c>
      <c r="D9" s="2">
        <v>0.64583333333333337</v>
      </c>
      <c r="L9">
        <f t="shared" si="0"/>
        <v>0</v>
      </c>
      <c r="M9">
        <v>11</v>
      </c>
      <c r="N9">
        <f t="shared" si="1"/>
        <v>0</v>
      </c>
      <c r="O9" t="s">
        <v>19</v>
      </c>
    </row>
    <row r="10" spans="1:17" x14ac:dyDescent="0.2">
      <c r="A10">
        <v>8062</v>
      </c>
      <c r="B10" t="s">
        <v>20</v>
      </c>
      <c r="C10" s="1">
        <v>42931</v>
      </c>
      <c r="D10" s="2">
        <v>0.65277777777777779</v>
      </c>
      <c r="L10">
        <f t="shared" si="0"/>
        <v>0</v>
      </c>
      <c r="M10">
        <v>11</v>
      </c>
      <c r="N10">
        <f t="shared" si="1"/>
        <v>0</v>
      </c>
      <c r="O10" t="s">
        <v>20</v>
      </c>
    </row>
    <row r="11" spans="1:17" x14ac:dyDescent="0.2">
      <c r="A11">
        <v>8063</v>
      </c>
      <c r="B11" t="s">
        <v>21</v>
      </c>
      <c r="C11" s="1">
        <v>42931</v>
      </c>
      <c r="D11" s="2">
        <v>0.66666666666666663</v>
      </c>
      <c r="L11">
        <f t="shared" si="0"/>
        <v>0</v>
      </c>
      <c r="M11">
        <v>11</v>
      </c>
      <c r="N11">
        <f t="shared" si="1"/>
        <v>0</v>
      </c>
      <c r="O11" t="s">
        <v>21</v>
      </c>
    </row>
    <row r="12" spans="1:17" x14ac:dyDescent="0.2">
      <c r="A12">
        <v>8064</v>
      </c>
      <c r="B12" t="s">
        <v>22</v>
      </c>
      <c r="C12" s="1">
        <v>42931</v>
      </c>
      <c r="D12" s="2">
        <v>0.67361111111111116</v>
      </c>
      <c r="L12">
        <f t="shared" si="0"/>
        <v>0</v>
      </c>
      <c r="M12">
        <v>11</v>
      </c>
      <c r="N12">
        <f t="shared" si="1"/>
        <v>0</v>
      </c>
      <c r="O12" t="s">
        <v>23</v>
      </c>
      <c r="P12" t="s">
        <v>24</v>
      </c>
      <c r="Q12" t="s">
        <v>25</v>
      </c>
    </row>
    <row r="13" spans="1:17" x14ac:dyDescent="0.2">
      <c r="A13">
        <v>8065</v>
      </c>
      <c r="B13" t="s">
        <v>26</v>
      </c>
      <c r="C13" s="1">
        <v>42931</v>
      </c>
      <c r="D13" s="2">
        <v>0.68055555555555547</v>
      </c>
      <c r="L13">
        <f t="shared" si="0"/>
        <v>0</v>
      </c>
      <c r="M13">
        <v>11</v>
      </c>
      <c r="N13">
        <f t="shared" si="1"/>
        <v>0</v>
      </c>
      <c r="O13" t="s">
        <v>27</v>
      </c>
      <c r="P13" t="s">
        <v>28</v>
      </c>
      <c r="Q13" t="s">
        <v>29</v>
      </c>
    </row>
    <row r="14" spans="1:17" x14ac:dyDescent="0.2">
      <c r="A14">
        <v>8066</v>
      </c>
      <c r="B14" t="s">
        <v>30</v>
      </c>
      <c r="C14" s="1">
        <v>42931</v>
      </c>
      <c r="D14" s="2">
        <v>0.6875</v>
      </c>
      <c r="L14">
        <f t="shared" si="0"/>
        <v>0</v>
      </c>
      <c r="M14">
        <v>11</v>
      </c>
      <c r="N14">
        <f t="shared" si="1"/>
        <v>0</v>
      </c>
      <c r="O14" t="s">
        <v>31</v>
      </c>
      <c r="P14" t="s">
        <v>32</v>
      </c>
      <c r="Q14" t="s">
        <v>33</v>
      </c>
    </row>
    <row r="15" spans="1:17" x14ac:dyDescent="0.2">
      <c r="A15">
        <v>8067</v>
      </c>
      <c r="B15" t="s">
        <v>34</v>
      </c>
      <c r="C15" s="1">
        <v>42931</v>
      </c>
      <c r="D15" s="2">
        <v>0.69444444444444453</v>
      </c>
      <c r="L15">
        <f t="shared" si="0"/>
        <v>0</v>
      </c>
      <c r="M15">
        <v>11</v>
      </c>
      <c r="N15">
        <f t="shared" si="1"/>
        <v>0</v>
      </c>
      <c r="O15" t="s">
        <v>35</v>
      </c>
      <c r="P15" t="s">
        <v>36</v>
      </c>
    </row>
    <row r="16" spans="1:17" x14ac:dyDescent="0.2">
      <c r="A16">
        <v>8068</v>
      </c>
      <c r="B16" t="s">
        <v>38</v>
      </c>
      <c r="C16" s="1">
        <v>42931</v>
      </c>
      <c r="D16" s="2">
        <v>0.70833333333333337</v>
      </c>
      <c r="L16">
        <f>SUM(G16:K16)</f>
        <v>0</v>
      </c>
      <c r="M16">
        <v>11</v>
      </c>
      <c r="N16">
        <f>(L16/M16)*100</f>
        <v>0</v>
      </c>
      <c r="O16" t="s">
        <v>39</v>
      </c>
      <c r="P16" t="s">
        <v>40</v>
      </c>
      <c r="Q16" t="s">
        <v>41</v>
      </c>
    </row>
    <row r="17" spans="1:16" x14ac:dyDescent="0.2">
      <c r="A17">
        <v>8072</v>
      </c>
      <c r="B17" t="s">
        <v>47</v>
      </c>
      <c r="C17" s="1">
        <v>42931</v>
      </c>
      <c r="D17" s="2">
        <v>0.71527777777777779</v>
      </c>
      <c r="L17">
        <f>SUM(G17:K17)</f>
        <v>0</v>
      </c>
      <c r="M17">
        <v>11</v>
      </c>
      <c r="N17">
        <f>(L17/M17)*100</f>
        <v>0</v>
      </c>
      <c r="O17" t="s">
        <v>47</v>
      </c>
      <c r="P17" t="s">
        <v>28</v>
      </c>
    </row>
    <row r="18" spans="1:16" x14ac:dyDescent="0.2">
      <c r="A18">
        <v>8074</v>
      </c>
      <c r="B18" t="s">
        <v>48</v>
      </c>
      <c r="C18" s="1">
        <v>42931</v>
      </c>
      <c r="D18" s="2">
        <v>0.72222222222222221</v>
      </c>
      <c r="L18">
        <f>SUM(G18:K18)</f>
        <v>0</v>
      </c>
      <c r="M18">
        <v>11</v>
      </c>
      <c r="N18">
        <f>(L18/M18)*100</f>
        <v>0</v>
      </c>
      <c r="O18" t="s">
        <v>48</v>
      </c>
    </row>
    <row r="19" spans="1:16" x14ac:dyDescent="0.2">
      <c r="A19">
        <v>8069</v>
      </c>
      <c r="B19" t="s">
        <v>37</v>
      </c>
      <c r="C19" s="1">
        <v>42931</v>
      </c>
      <c r="D19" s="2">
        <v>0.72916666666666663</v>
      </c>
      <c r="L19">
        <f>SUM(G19:K19)</f>
        <v>0</v>
      </c>
      <c r="M19">
        <v>11</v>
      </c>
      <c r="N19">
        <f>(L19/M19)*100</f>
        <v>0</v>
      </c>
      <c r="O19" t="s">
        <v>37</v>
      </c>
    </row>
    <row r="20" spans="1:16" x14ac:dyDescent="0.2">
      <c r="A20">
        <v>8070</v>
      </c>
      <c r="B20" t="s">
        <v>49</v>
      </c>
      <c r="C20" s="1">
        <v>42931</v>
      </c>
      <c r="D20" s="2">
        <v>0.65277777777777779</v>
      </c>
      <c r="L20">
        <f>SUM(G20:K20)</f>
        <v>0</v>
      </c>
      <c r="M20">
        <v>11</v>
      </c>
      <c r="N20">
        <f>(L20/M20)*100</f>
        <v>0</v>
      </c>
      <c r="O20" t="s">
        <v>49</v>
      </c>
    </row>
  </sheetData>
  <pageMargins left="0.75" right="0.75" top="1" bottom="1" header="0.5" footer="0.5"/>
  <pageSetup orientation="portrait" horizontalDpi="300" verticalDpi="300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Svilarova</dc:creator>
  <cp:lastModifiedBy>Alexandra</cp:lastModifiedBy>
  <dcterms:created xsi:type="dcterms:W3CDTF">2017-06-05T11:25:42Z</dcterms:created>
  <dcterms:modified xsi:type="dcterms:W3CDTF">2017-07-14T18:54:23Z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