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enjaminkauffmann/Desktop/Azasimul/azasimul/dataset/models/output/"/>
    </mc:Choice>
  </mc:AlternateContent>
  <xr:revisionPtr revIDLastSave="0" documentId="13_ncr:20001_{714DAF8A-E5EB-414A-9860-8250BFE35D29}" xr6:coauthVersionLast="47" xr6:coauthVersionMax="47" xr10:uidLastSave="{00000000-0000-0000-0000-000000000000}"/>
  <bookViews>
    <workbookView xWindow="480" yWindow="500" windowWidth="25180" windowHeight="10260" xr2:uid="{00000000-000D-0000-FFFF-FFFF00000000}"/>
  </bookViews>
  <sheets>
    <sheet name="Stand Alone Storage Output" sheetId="1" r:id="rId1"/>
    <sheet name="Cashflow Output" sheetId="2" r:id="rId2"/>
    <sheet name="LCOSE draft formula" sheetId="3" r:id="rId3"/>
  </sheets>
  <definedNames>
    <definedName name="annualcyclesrequired">'LCOSE draft formula'!$C$14</definedName>
    <definedName name="capexdiscounted">'LCOSE draft formula'!$C$8</definedName>
    <definedName name="costtochargeperkwh">'LCOSE draft formula'!$C$10</definedName>
    <definedName name="dailyselfdischargerate">'LCOSE draft formula'!$C$13</definedName>
    <definedName name="DC_cyclesPyear">#REF!</definedName>
    <definedName name="DC_elec_USDperkWh">#REF!</definedName>
    <definedName name="DC_nomin_kW">#REF!</definedName>
    <definedName name="DC_project_years">#REF!</definedName>
    <definedName name="DC_required_kWh">#REF!</definedName>
    <definedName name="opexdiscounted">'LCOSE draft formula'!$C$9</definedName>
    <definedName name="percycleoutputkwh">'LCOSE draft formula'!$C$15</definedName>
    <definedName name="projectyears">'LCOSE draft formula'!$C$16</definedName>
    <definedName name="systemcapacitykwh">'LCOSE draft formula'!$C$11</definedName>
    <definedName name="systemlosses">'LCOSE draft formula'!$C$12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3" l="1"/>
</calcChain>
</file>

<file path=xl/sharedStrings.xml><?xml version="1.0" encoding="utf-8"?>
<sst xmlns="http://schemas.openxmlformats.org/spreadsheetml/2006/main" count="291" uniqueCount="161">
  <si>
    <t xml:space="preserve">Levelized Cost of Stablized Electricity </t>
  </si>
  <si>
    <t>capex discounted</t>
  </si>
  <si>
    <t>opex discounted</t>
  </si>
  <si>
    <t>cost to charge per kWh</t>
  </si>
  <si>
    <t>system capacity kWh</t>
  </si>
  <si>
    <t>system losses</t>
  </si>
  <si>
    <t>daily self discharge rate</t>
  </si>
  <si>
    <t>annual cycles required</t>
  </si>
  <si>
    <t>kWh output per cycle</t>
  </si>
  <si>
    <t>project years</t>
  </si>
  <si>
    <t>LCOSE</t>
  </si>
  <si>
    <t>PROJECT LIFETIME CASHFLOW MODEL</t>
  </si>
  <si>
    <t>AZA ZINC AIR CHEMISTRY</t>
  </si>
  <si>
    <t>YEAR</t>
  </si>
  <si>
    <t>PROJECT YEAR</t>
  </si>
  <si>
    <t>CAPEX</t>
  </si>
  <si>
    <t>Initial Pack cost</t>
  </si>
  <si>
    <t>System BMS</t>
  </si>
  <si>
    <t>System Cabling</t>
  </si>
  <si>
    <t>System Inverters</t>
  </si>
  <si>
    <t>System Fan/HVAC</t>
  </si>
  <si>
    <t>System Racks</t>
  </si>
  <si>
    <t>System Container/enclosure</t>
  </si>
  <si>
    <t>System Setup (install, permit, design, etc)</t>
  </si>
  <si>
    <t>System Setup Transport</t>
  </si>
  <si>
    <t>Cost of replacement packs</t>
  </si>
  <si>
    <t>Service cost to replace packs</t>
  </si>
  <si>
    <t>TOTAL CAPEX</t>
  </si>
  <si>
    <t>OPEX</t>
  </si>
  <si>
    <t>Scheduled service</t>
  </si>
  <si>
    <t>Monitoring</t>
  </si>
  <si>
    <t>Insurance</t>
  </si>
  <si>
    <t>TOTAL OPEX</t>
  </si>
  <si>
    <t>END OF SERVICE LIFE COST</t>
  </si>
  <si>
    <t>Decomissioning</t>
  </si>
  <si>
    <t>System end of life value</t>
  </si>
  <si>
    <t>Recycling cost</t>
  </si>
  <si>
    <t>TOTAL CASH OUTFLOW</t>
  </si>
  <si>
    <t>REAL WACC</t>
  </si>
  <si>
    <t>PROJECT YEAR 1 NET PRESENT COST</t>
  </si>
  <si>
    <t>SIMAZA version 1.0</t>
  </si>
  <si>
    <t>Gray boxes are populated by directly input data</t>
  </si>
  <si>
    <t>Project Type</t>
  </si>
  <si>
    <t>[Summary.Project Type]</t>
  </si>
  <si>
    <t>Yellow boxes are calculated from inputs</t>
  </si>
  <si>
    <t>Project name</t>
  </si>
  <si>
    <t>[Summary.Project Name]</t>
  </si>
  <si>
    <t>Red boxes are populated by SIMAZA</t>
  </si>
  <si>
    <t>Project Description</t>
  </si>
  <si>
    <t>[Summary.Project Description]</t>
  </si>
  <si>
    <t>Model creation date</t>
  </si>
  <si>
    <t xml:space="preserve">Nameplate Load </t>
  </si>
  <si>
    <t>MW</t>
  </si>
  <si>
    <t>Battery Capacity Degredation per Annum</t>
  </si>
  <si>
    <t>Hours of Sustained Output</t>
  </si>
  <si>
    <t>hours</t>
  </si>
  <si>
    <t>Cycle Need Usage</t>
  </si>
  <si>
    <t>MWh</t>
  </si>
  <si>
    <t>Cycles Required per Year</t>
  </si>
  <si>
    <t>Service Start</t>
  </si>
  <si>
    <t>year</t>
  </si>
  <si>
    <t>Service End</t>
  </si>
  <si>
    <t xml:space="preserve"> </t>
  </si>
  <si>
    <t>Project Duration</t>
  </si>
  <si>
    <t>years</t>
  </si>
  <si>
    <t>months</t>
  </si>
  <si>
    <t>Annual MWh delivered</t>
  </si>
  <si>
    <t>Project MWh delivered</t>
  </si>
  <si>
    <t>AZA zinc air chemistry</t>
  </si>
  <si>
    <t>LFP chemistry</t>
  </si>
  <si>
    <t>Nameplate Load</t>
  </si>
  <si>
    <t>Actual Load Year 1</t>
  </si>
  <si>
    <t>Load Capacity Degredation per Annum</t>
  </si>
  <si>
    <t>%</t>
  </si>
  <si>
    <t>Maxium DOD</t>
  </si>
  <si>
    <t>Net Present CAPEX (@ project year 1)</t>
  </si>
  <si>
    <t>$</t>
  </si>
  <si>
    <t>Net Present OPEX (@ project year 1)</t>
  </si>
  <si>
    <t>Net Present Cost (@ project year 1)</t>
  </si>
  <si>
    <t>$/kWh</t>
  </si>
  <si>
    <t>LCOSE Levelized Cost of Stablized Electricity</t>
  </si>
  <si>
    <t>System Footprint (number of 20 foot containers 25 ton max payload)</t>
  </si>
  <si>
    <t xml:space="preserve">containers </t>
  </si>
  <si>
    <t>System Energy Density</t>
  </si>
  <si>
    <t>Wh/kg</t>
  </si>
  <si>
    <r>
      <t>Wh/dm</t>
    </r>
    <r>
      <rPr>
        <sz val="12"/>
        <color theme="1"/>
        <rFont val="Calibri"/>
        <family val="2"/>
        <scheme val="minor"/>
      </rPr>
      <t>3</t>
    </r>
  </si>
  <si>
    <t>MARKET ASSUMPTIONS</t>
  </si>
  <si>
    <t>Debt</t>
  </si>
  <si>
    <t>Equity</t>
  </si>
  <si>
    <t>Financing split</t>
  </si>
  <si>
    <t>Project Year</t>
  </si>
  <si>
    <t>Year</t>
  </si>
  <si>
    <t>Nominal WACC</t>
  </si>
  <si>
    <t>Inflation Rate</t>
  </si>
  <si>
    <t>Real WACC</t>
  </si>
  <si>
    <t>Average Cost of Energy to Charge System</t>
  </si>
  <si>
    <t>Skilled Labor + load</t>
  </si>
  <si>
    <t>Unskilled Labor + load</t>
  </si>
  <si>
    <t>$/hr</t>
  </si>
  <si>
    <t>CELL &amp; PACK ASSUMPTIONS</t>
  </si>
  <si>
    <t>Cycle Life</t>
  </si>
  <si>
    <t>Cell Energy Density</t>
  </si>
  <si>
    <t>Pack Service Life</t>
  </si>
  <si>
    <t>Nominal Discharge Rate</t>
  </si>
  <si>
    <t>Charge Rate</t>
  </si>
  <si>
    <t>Bill of Materials Cost</t>
  </si>
  <si>
    <t>Cell manufacture Cost</t>
  </si>
  <si>
    <t>Total cell cost</t>
  </si>
  <si>
    <t>Pack assembly cost as % of cell cost</t>
  </si>
  <si>
    <t>BMS cost as % of cell cost</t>
  </si>
  <si>
    <t>Total Pack Cost</t>
  </si>
  <si>
    <t>AZA</t>
  </si>
  <si>
    <t>LFP</t>
  </si>
  <si>
    <t>cycles</t>
  </si>
  <si>
    <t>USD</t>
  </si>
  <si>
    <t>ROUND TRIP EFFICIENCY &amp; SELF DISCHARGE</t>
  </si>
  <si>
    <t>Conversion Losses</t>
  </si>
  <si>
    <t>Power electronics including inverter</t>
  </si>
  <si>
    <t xml:space="preserve">Battery </t>
  </si>
  <si>
    <t>System Consumption Losses</t>
  </si>
  <si>
    <t>Control &amp; Monitoring</t>
  </si>
  <si>
    <t>Thermal &amp; Ventilation Management (best case)</t>
  </si>
  <si>
    <t>Thermal &amp; Ventilation Management (factoring in ambient temp at location)</t>
  </si>
  <si>
    <t>Battery RTE</t>
  </si>
  <si>
    <t>System RTE</t>
  </si>
  <si>
    <t>Daily self-discharge percent of capacity</t>
  </si>
  <si>
    <t>BALANCE OF SYSTEM SERVICE LIFE &amp; COST</t>
  </si>
  <si>
    <t>Service life</t>
  </si>
  <si>
    <t xml:space="preserve"> Cost</t>
  </si>
  <si>
    <t>OPEX COSTS</t>
  </si>
  <si>
    <t>Service Visits per year</t>
  </si>
  <si>
    <t>number</t>
  </si>
  <si>
    <t>Man-hours per service visit</t>
  </si>
  <si>
    <t>Per Service Visit material &amp; travel cost</t>
  </si>
  <si>
    <t>Annual System Monitoring cost</t>
  </si>
  <si>
    <t>Annual Insurance Cost</t>
  </si>
  <si>
    <t>PACK REPLACMENT LABOR COST</t>
  </si>
  <si>
    <t>Labor cost</t>
  </si>
  <si>
    <t>Expendible materials &amp; travel</t>
  </si>
  <si>
    <t>Total cost per pack replacement (excluding cost of packs themselves)</t>
  </si>
  <si>
    <t>[Summary.Model Creation Date]</t>
  </si>
  <si>
    <t>[Summary.Start]</t>
  </si>
  <si>
    <t>[Summary.End]</t>
  </si>
  <si>
    <t>[Summary.Cycle Need Usage]</t>
  </si>
  <si>
    <t>[Summary.Cycle Required per Year]</t>
  </si>
  <si>
    <t>[Summary.Hours of Sustained Output]</t>
  </si>
  <si>
    <t>[Summary.Battery Capacity Degredation per Annum]</t>
  </si>
  <si>
    <t>[Summary.Nameplate Load]</t>
  </si>
  <si>
    <t>[Summary.Project MWh delivered]</t>
  </si>
  <si>
    <t>[Summary.Annual MWh delivered]</t>
  </si>
  <si>
    <t>[Summary.Project Duration Monthly]</t>
  </si>
  <si>
    <t>[Summary.Project Duration Yearly]</t>
  </si>
  <si>
    <t>[Summary.Debt]</t>
  </si>
  <si>
    <t>[Summary.Equity]</t>
  </si>
  <si>
    <t>FOR:[Market.Nominal WACC]</t>
  </si>
  <si>
    <t>FOR:[Market.Inflation Rate]</t>
  </si>
  <si>
    <t>FOR:[Market.Real WACC]</t>
  </si>
  <si>
    <t>FOR:[Market.Average Cost of Energy to Charge System]</t>
  </si>
  <si>
    <t>FOR:[Market.Skilled Labor + load]</t>
  </si>
  <si>
    <t>FOR:[Market.Unskilled Labor + load]</t>
  </si>
  <si>
    <t>[Constants.Dimensions.Length]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</si>
</sst>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000_);\(\$#,##0.00000\)"/>
    <numFmt numFmtId="165" formatCode="\$#,##0.000_);\(\$#,##0.000\)"/>
    <numFmt numFmtId="166" formatCode="#,##0.00%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i/>
      <sz val="12"/>
      <color theme="1"/>
      <name val="Calibri"/>
      <family val="2"/>
    </font>
    <font>
      <b/>
      <u/>
      <sz val="12"/>
      <color rgb="FF000000"/>
      <name val="Calibri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7E6E6"/>
      </patternFill>
    </fill>
    <fill>
      <patternFill patternType="solid">
        <fgColor rgb="FFFF000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3" fontId="0" fillId="0" borderId="0" xfId="0" applyNumberFormat="1"/>
    <xf numFmtId="164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4" fontId="3" fillId="0" borderId="8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3" fontId="2" fillId="2" borderId="10" xfId="0" applyNumberFormat="1" applyFont="1" applyFill="1" applyBorder="1" applyAlignment="1">
      <alignment horizontal="left"/>
    </xf>
    <xf numFmtId="3" fontId="2" fillId="2" borderId="11" xfId="0" applyNumberFormat="1" applyFont="1" applyFill="1" applyBorder="1" applyAlignment="1">
      <alignment horizontal="left"/>
    </xf>
    <xf numFmtId="3" fontId="2" fillId="2" borderId="12" xfId="0" applyNumberFormat="1" applyFont="1" applyFill="1" applyBorder="1" applyAlignment="1">
      <alignment horizontal="left"/>
    </xf>
    <xf numFmtId="4" fontId="2" fillId="0" borderId="8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2" fillId="2" borderId="13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  <xf numFmtId="0" fontId="2" fillId="3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14" fontId="2" fillId="4" borderId="1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2" fillId="3" borderId="17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8" xfId="0" applyFont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4" fontId="2" fillId="3" borderId="11" xfId="0" applyNumberFormat="1" applyFont="1" applyFill="1" applyBorder="1" applyAlignment="1">
      <alignment horizontal="right"/>
    </xf>
    <xf numFmtId="0" fontId="10" fillId="0" borderId="1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left"/>
    </xf>
    <xf numFmtId="0" fontId="11" fillId="3" borderId="11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4" fillId="3" borderId="17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155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2.6640625" bestFit="1" customWidth="1"/>
    <col min="2" max="2" width="1.5" bestFit="1" customWidth="1"/>
    <col min="3" max="3" width="2.6640625" bestFit="1" customWidth="1"/>
    <col min="4" max="4" width="12.5" bestFit="1" customWidth="1"/>
    <col min="5" max="5" width="21.33203125" bestFit="1" customWidth="1"/>
    <col min="6" max="6" width="20.83203125" bestFit="1" customWidth="1"/>
    <col min="7" max="7" width="9.6640625" bestFit="1" customWidth="1"/>
    <col min="8" max="8" width="16.5" bestFit="1" customWidth="1"/>
    <col min="9" max="9" width="9.1640625" style="32" bestFit="1" customWidth="1"/>
    <col min="10" max="10" width="14.5" bestFit="1" customWidth="1"/>
    <col min="11" max="11" width="6.6640625" bestFit="1" customWidth="1"/>
    <col min="12" max="12" width="34.83203125" bestFit="1" customWidth="1"/>
    <col min="13" max="13" width="7.1640625" bestFit="1" customWidth="1"/>
    <col min="14" max="14" width="17.33203125" bestFit="1" customWidth="1"/>
    <col min="15" max="15" width="6.6640625" bestFit="1" customWidth="1"/>
    <col min="16" max="16" width="19.33203125" bestFit="1" customWidth="1"/>
    <col min="17" max="18" width="6.5" bestFit="1" customWidth="1"/>
    <col min="19" max="19" width="6.1640625" bestFit="1" customWidth="1"/>
    <col min="20" max="20" width="8" bestFit="1" customWidth="1"/>
    <col min="21" max="21" width="7.33203125" bestFit="1" customWidth="1"/>
    <col min="22" max="22" width="5.6640625" bestFit="1" customWidth="1"/>
    <col min="23" max="23" width="8" bestFit="1" customWidth="1"/>
    <col min="24" max="24" width="5.5" bestFit="1" customWidth="1"/>
    <col min="25" max="25" width="4.83203125" bestFit="1" customWidth="1"/>
    <col min="26" max="26" width="9.33203125" bestFit="1" customWidth="1"/>
    <col min="27" max="28" width="12.5" bestFit="1" customWidth="1"/>
    <col min="29" max="29" width="7.1640625" bestFit="1" customWidth="1"/>
    <col min="30" max="38" width="12.5" bestFit="1" customWidth="1"/>
  </cols>
  <sheetData>
    <row r="1" spans="1:17" ht="24.75" customHeight="1" x14ac:dyDescent="0.2">
      <c r="B1" s="31" t="s">
        <v>40</v>
      </c>
    </row>
    <row r="2" spans="1:17" ht="17.25" customHeight="1" x14ac:dyDescent="0.2">
      <c r="A2" s="33"/>
      <c r="B2" s="33"/>
      <c r="C2" s="33"/>
      <c r="D2" s="33"/>
      <c r="L2" s="34"/>
      <c r="M2" t="s">
        <v>41</v>
      </c>
    </row>
    <row r="3" spans="1:17" ht="17.25" customHeight="1" x14ac:dyDescent="0.2">
      <c r="A3" s="33"/>
      <c r="B3" s="33"/>
      <c r="C3" s="33"/>
      <c r="D3" t="s">
        <v>42</v>
      </c>
      <c r="F3" s="34" t="s">
        <v>43</v>
      </c>
      <c r="L3" s="35"/>
      <c r="M3" t="s">
        <v>44</v>
      </c>
    </row>
    <row r="4" spans="1:17" ht="17.25" customHeight="1" x14ac:dyDescent="0.2">
      <c r="D4" t="s">
        <v>45</v>
      </c>
      <c r="F4" s="34" t="s">
        <v>46</v>
      </c>
      <c r="L4" s="36"/>
      <c r="M4" t="s">
        <v>47</v>
      </c>
    </row>
    <row r="5" spans="1:17" ht="17.25" customHeight="1" x14ac:dyDescent="0.2">
      <c r="D5" t="s">
        <v>48</v>
      </c>
      <c r="F5" s="34" t="s">
        <v>49</v>
      </c>
    </row>
    <row r="6" spans="1:17" ht="17.25" customHeight="1" x14ac:dyDescent="0.2">
      <c r="D6" t="s">
        <v>50</v>
      </c>
      <c r="F6" s="37" t="s">
        <v>140</v>
      </c>
    </row>
    <row r="7" spans="1:17" ht="17.25" customHeight="1" x14ac:dyDescent="0.2"/>
    <row r="8" spans="1:17" ht="17.25" customHeight="1" x14ac:dyDescent="0.2">
      <c r="D8" s="38" t="s">
        <v>51</v>
      </c>
      <c r="F8" s="35" t="s">
        <v>147</v>
      </c>
      <c r="G8" s="38" t="s">
        <v>52</v>
      </c>
    </row>
    <row r="9" spans="1:17" ht="17.25" customHeight="1" x14ac:dyDescent="0.2">
      <c r="D9" s="38" t="s">
        <v>53</v>
      </c>
      <c r="F9" s="34" t="s">
        <v>146</v>
      </c>
      <c r="J9" t="s">
        <v>160</v>
      </c>
    </row>
    <row r="10" spans="1:17" ht="17.25" customHeight="1" x14ac:dyDescent="0.2">
      <c r="D10" s="38" t="s">
        <v>54</v>
      </c>
      <c r="F10" s="34" t="s">
        <v>145</v>
      </c>
      <c r="G10" s="38" t="s">
        <v>55</v>
      </c>
    </row>
    <row r="11" spans="1:17" ht="17.25" customHeight="1" x14ac:dyDescent="0.2">
      <c r="D11" s="38" t="s">
        <v>56</v>
      </c>
      <c r="F11" s="34" t="s">
        <v>143</v>
      </c>
      <c r="G11" t="s">
        <v>57</v>
      </c>
      <c r="H11" s="38"/>
    </row>
    <row r="12" spans="1:17" ht="17.25" customHeight="1" x14ac:dyDescent="0.2">
      <c r="D12" t="s">
        <v>58</v>
      </c>
      <c r="F12" s="34" t="s">
        <v>144</v>
      </c>
    </row>
    <row r="13" spans="1:17" ht="17.25" customHeight="1" x14ac:dyDescent="0.2">
      <c r="F13" s="39"/>
    </row>
    <row r="14" spans="1:17" ht="19.5" customHeight="1" x14ac:dyDescent="0.2">
      <c r="B14" s="40"/>
      <c r="D14" s="38" t="s">
        <v>59</v>
      </c>
      <c r="F14" s="34" t="s">
        <v>141</v>
      </c>
      <c r="G14" s="38" t="s">
        <v>60</v>
      </c>
      <c r="I14" s="41"/>
    </row>
    <row r="15" spans="1:17" ht="19.5" customHeight="1" x14ac:dyDescent="0.2">
      <c r="C15" s="7"/>
      <c r="D15" t="s">
        <v>61</v>
      </c>
      <c r="F15" s="34" t="s">
        <v>142</v>
      </c>
      <c r="G15" s="38" t="s">
        <v>60</v>
      </c>
      <c r="Q15" s="42" t="s">
        <v>62</v>
      </c>
    </row>
    <row r="16" spans="1:17" ht="17.25" customHeight="1" x14ac:dyDescent="0.2">
      <c r="D16" t="s">
        <v>63</v>
      </c>
      <c r="F16" s="43" t="s">
        <v>151</v>
      </c>
      <c r="G16" s="38" t="s">
        <v>64</v>
      </c>
    </row>
    <row r="17" spans="4:9" ht="17.25" customHeight="1" x14ac:dyDescent="0.2">
      <c r="F17" s="43" t="s">
        <v>150</v>
      </c>
      <c r="G17" s="38" t="s">
        <v>65</v>
      </c>
    </row>
    <row r="18" spans="4:9" ht="17.25" customHeight="1" x14ac:dyDescent="0.2">
      <c r="D18" t="s">
        <v>66</v>
      </c>
      <c r="F18" s="43" t="s">
        <v>149</v>
      </c>
      <c r="G18" s="38"/>
    </row>
    <row r="19" spans="4:9" ht="17.25" customHeight="1" x14ac:dyDescent="0.2">
      <c r="D19" t="s">
        <v>67</v>
      </c>
      <c r="F19" s="43" t="s">
        <v>148</v>
      </c>
    </row>
    <row r="20" spans="4:9" ht="17.25" customHeight="1" x14ac:dyDescent="0.2"/>
    <row r="21" spans="4:9" ht="17.25" customHeight="1" x14ac:dyDescent="0.2"/>
    <row r="22" spans="4:9" ht="20.25" customHeight="1" x14ac:dyDescent="0.2">
      <c r="F22" s="44" t="s">
        <v>68</v>
      </c>
      <c r="G22" s="45"/>
      <c r="H22" s="46" t="s">
        <v>69</v>
      </c>
      <c r="I22" s="47"/>
    </row>
    <row r="23" spans="4:9" ht="20.25" customHeight="1" x14ac:dyDescent="0.2">
      <c r="D23" t="s">
        <v>70</v>
      </c>
      <c r="F23" s="48"/>
      <c r="G23" s="49" t="s">
        <v>52</v>
      </c>
      <c r="H23" s="50"/>
      <c r="I23" s="51" t="s">
        <v>52</v>
      </c>
    </row>
    <row r="24" spans="4:9" ht="19.5" customHeight="1" x14ac:dyDescent="0.2">
      <c r="D24" t="s">
        <v>71</v>
      </c>
      <c r="F24" s="48"/>
      <c r="G24" s="49" t="s">
        <v>52</v>
      </c>
      <c r="H24" s="50"/>
      <c r="I24" s="51" t="s">
        <v>52</v>
      </c>
    </row>
    <row r="25" spans="4:9" ht="19.5" customHeight="1" x14ac:dyDescent="0.2">
      <c r="D25" t="s">
        <v>72</v>
      </c>
      <c r="F25" s="48"/>
      <c r="G25" s="49" t="s">
        <v>73</v>
      </c>
      <c r="H25" s="50"/>
      <c r="I25" s="51" t="s">
        <v>73</v>
      </c>
    </row>
    <row r="26" spans="4:9" ht="19.5" customHeight="1" x14ac:dyDescent="0.2">
      <c r="D26" t="s">
        <v>74</v>
      </c>
      <c r="F26" s="52"/>
      <c r="G26" s="53" t="s">
        <v>73</v>
      </c>
      <c r="H26" s="54"/>
      <c r="I26" s="55" t="s">
        <v>73</v>
      </c>
    </row>
    <row r="27" spans="4:9" ht="18" customHeight="1" x14ac:dyDescent="0.2"/>
    <row r="28" spans="4:9" ht="17.25" customHeight="1" x14ac:dyDescent="0.2"/>
    <row r="29" spans="4:9" ht="17.25" customHeight="1" x14ac:dyDescent="0.2">
      <c r="G29" s="38"/>
    </row>
    <row r="30" spans="4:9" ht="17.25" customHeight="1" x14ac:dyDescent="0.2">
      <c r="G30" s="38"/>
    </row>
    <row r="31" spans="4:9" ht="20.25" customHeight="1" x14ac:dyDescent="0.2">
      <c r="F31" s="56" t="s">
        <v>68</v>
      </c>
      <c r="G31" s="57"/>
      <c r="H31" s="56" t="s">
        <v>69</v>
      </c>
      <c r="I31" s="58"/>
    </row>
    <row r="32" spans="4:9" ht="20" customHeight="1" x14ac:dyDescent="0.2">
      <c r="D32" t="s">
        <v>75</v>
      </c>
      <c r="F32" s="59"/>
      <c r="G32" s="60" t="s">
        <v>76</v>
      </c>
      <c r="H32" s="59"/>
      <c r="I32" s="60" t="s">
        <v>76</v>
      </c>
    </row>
    <row r="33" spans="2:16" ht="20" customHeight="1" x14ac:dyDescent="0.2">
      <c r="D33" t="s">
        <v>77</v>
      </c>
      <c r="F33" s="59"/>
      <c r="G33" s="60" t="s">
        <v>76</v>
      </c>
      <c r="H33" s="59"/>
      <c r="I33" s="60" t="s">
        <v>76</v>
      </c>
    </row>
    <row r="34" spans="2:16" ht="20" customHeight="1" x14ac:dyDescent="0.2">
      <c r="D34" t="s">
        <v>78</v>
      </c>
      <c r="F34" s="59"/>
      <c r="G34" s="60" t="s">
        <v>76</v>
      </c>
      <c r="H34" s="59"/>
      <c r="I34" s="60" t="s">
        <v>76</v>
      </c>
    </row>
    <row r="35" spans="2:16" ht="30" customHeight="1" x14ac:dyDescent="0.2">
      <c r="D35" s="90"/>
      <c r="E35" s="90"/>
      <c r="F35" s="59"/>
      <c r="G35" s="60" t="s">
        <v>79</v>
      </c>
      <c r="H35" s="59"/>
      <c r="I35" s="60" t="s">
        <v>79</v>
      </c>
    </row>
    <row r="36" spans="2:16" ht="34" customHeight="1" x14ac:dyDescent="0.2">
      <c r="D36" s="90" t="s">
        <v>80</v>
      </c>
      <c r="E36" s="90"/>
      <c r="F36" s="59"/>
      <c r="G36" s="60" t="s">
        <v>79</v>
      </c>
      <c r="H36" s="59"/>
      <c r="I36" s="60" t="s">
        <v>79</v>
      </c>
    </row>
    <row r="37" spans="2:16" ht="21" customHeight="1" x14ac:dyDescent="0.2">
      <c r="D37" s="61"/>
      <c r="E37" s="61"/>
      <c r="F37" s="62"/>
      <c r="G37" s="60"/>
      <c r="H37" s="62"/>
      <c r="I37" s="60"/>
    </row>
    <row r="38" spans="2:16" ht="28" customHeight="1" x14ac:dyDescent="0.2">
      <c r="C38" s="41"/>
      <c r="D38" s="90" t="s">
        <v>81</v>
      </c>
      <c r="E38" s="90"/>
      <c r="F38" s="59"/>
      <c r="G38" s="60" t="s">
        <v>82</v>
      </c>
      <c r="H38" s="59"/>
      <c r="I38" s="60" t="s">
        <v>82</v>
      </c>
    </row>
    <row r="39" spans="2:16" ht="20" customHeight="1" x14ac:dyDescent="0.2">
      <c r="F39" s="62"/>
      <c r="G39" s="60"/>
      <c r="H39" s="62"/>
      <c r="I39" s="60"/>
    </row>
    <row r="40" spans="2:16" ht="20" customHeight="1" x14ac:dyDescent="0.2">
      <c r="D40" t="s">
        <v>83</v>
      </c>
      <c r="F40" s="59"/>
      <c r="G40" s="60" t="s">
        <v>84</v>
      </c>
      <c r="H40" s="59"/>
      <c r="I40" s="60" t="s">
        <v>84</v>
      </c>
    </row>
    <row r="41" spans="2:16" ht="20" customHeight="1" x14ac:dyDescent="0.2">
      <c r="F41" s="63"/>
      <c r="G41" s="64" t="s">
        <v>85</v>
      </c>
      <c r="H41" s="63"/>
      <c r="I41" s="64" t="s">
        <v>85</v>
      </c>
    </row>
    <row r="42" spans="2:16" ht="20" customHeight="1" x14ac:dyDescent="0.2">
      <c r="B42" s="40"/>
      <c r="I42" s="41"/>
      <c r="J42" s="38"/>
      <c r="K42" s="38"/>
      <c r="L42" s="38"/>
      <c r="M42" s="38"/>
      <c r="N42" s="38"/>
      <c r="O42" s="38"/>
      <c r="P42" s="38"/>
    </row>
    <row r="43" spans="2:16" ht="20" customHeight="1" x14ac:dyDescent="0.2">
      <c r="I43" s="38"/>
    </row>
    <row r="44" spans="2:16" ht="20" customHeight="1" x14ac:dyDescent="0.2">
      <c r="C44" s="7" t="s">
        <v>86</v>
      </c>
      <c r="I44" s="38"/>
    </row>
    <row r="45" spans="2:16" ht="20" customHeight="1" x14ac:dyDescent="0.2">
      <c r="C45" s="7"/>
      <c r="I45" s="38"/>
    </row>
    <row r="46" spans="2:16" ht="20" customHeight="1" x14ac:dyDescent="0.2">
      <c r="C46" s="7"/>
      <c r="F46" s="56" t="s">
        <v>87</v>
      </c>
      <c r="G46" s="65"/>
      <c r="H46" s="66" t="s">
        <v>88</v>
      </c>
      <c r="I46" s="57"/>
    </row>
    <row r="47" spans="2:16" ht="20" customHeight="1" x14ac:dyDescent="0.2">
      <c r="C47" s="7"/>
      <c r="D47" t="s">
        <v>89</v>
      </c>
      <c r="F47" s="52" t="s">
        <v>152</v>
      </c>
      <c r="G47" s="67" t="s">
        <v>73</v>
      </c>
      <c r="H47" s="54" t="s">
        <v>153</v>
      </c>
      <c r="I47" s="64" t="s">
        <v>73</v>
      </c>
    </row>
    <row r="48" spans="2:16" ht="20" customHeight="1" x14ac:dyDescent="0.2">
      <c r="C48" s="7"/>
      <c r="I48" s="38"/>
    </row>
    <row r="49" spans="1:38" ht="20" customHeight="1" x14ac:dyDescent="0.2">
      <c r="B49" s="41"/>
      <c r="C49" s="49"/>
      <c r="D49" s="40"/>
      <c r="J49" s="41"/>
      <c r="K49" s="41"/>
      <c r="L49" s="41"/>
      <c r="M49" s="41"/>
      <c r="N49" s="41"/>
      <c r="P49" s="41"/>
    </row>
    <row r="50" spans="1:38" ht="20" customHeight="1" x14ac:dyDescent="0.2">
      <c r="D50" t="s">
        <v>90</v>
      </c>
      <c r="E50" t="s">
        <v>91</v>
      </c>
      <c r="F50" t="s">
        <v>92</v>
      </c>
      <c r="H50" s="39" t="s">
        <v>93</v>
      </c>
      <c r="I50" s="38"/>
      <c r="J50" t="s">
        <v>94</v>
      </c>
      <c r="L50" t="s">
        <v>95</v>
      </c>
      <c r="N50" t="s">
        <v>96</v>
      </c>
      <c r="P50" t="s">
        <v>97</v>
      </c>
    </row>
    <row r="51" spans="1:38" ht="20" customHeight="1" x14ac:dyDescent="0.2">
      <c r="D51" s="43"/>
      <c r="E51" s="43"/>
      <c r="F51" s="50" t="s">
        <v>154</v>
      </c>
      <c r="G51" t="s">
        <v>73</v>
      </c>
      <c r="H51" s="50" t="s">
        <v>155</v>
      </c>
      <c r="I51" s="32" t="s">
        <v>73</v>
      </c>
      <c r="J51" s="43" t="s">
        <v>156</v>
      </c>
      <c r="K51" t="s">
        <v>73</v>
      </c>
      <c r="L51" s="50" t="s">
        <v>157</v>
      </c>
      <c r="M51" t="s">
        <v>79</v>
      </c>
      <c r="N51" s="68" t="s">
        <v>158</v>
      </c>
      <c r="O51" t="s">
        <v>98</v>
      </c>
      <c r="P51" s="68" t="s">
        <v>159</v>
      </c>
      <c r="Q51" t="s">
        <v>98</v>
      </c>
    </row>
    <row r="52" spans="1:38" ht="20" customHeight="1" x14ac:dyDescent="0.2">
      <c r="A52" s="49"/>
      <c r="P52" s="69"/>
      <c r="Q52" s="49"/>
      <c r="R52" s="49"/>
      <c r="S52" s="49"/>
      <c r="T52" s="49"/>
      <c r="U52" s="49"/>
      <c r="V52" s="49"/>
      <c r="W52" s="49"/>
    </row>
    <row r="53" spans="1:38" ht="20" customHeight="1" x14ac:dyDescent="0.2">
      <c r="A53" s="49"/>
      <c r="P53" s="69"/>
      <c r="Q53" s="49"/>
      <c r="R53" s="49"/>
      <c r="S53" s="49"/>
      <c r="T53" s="49"/>
      <c r="U53" s="49"/>
      <c r="V53" s="49"/>
      <c r="W53" s="49"/>
    </row>
    <row r="54" spans="1:38" ht="20" customHeight="1" x14ac:dyDescent="0.2">
      <c r="A54" s="49"/>
      <c r="D54" s="7" t="s">
        <v>99</v>
      </c>
      <c r="P54" s="69"/>
      <c r="Q54" s="49"/>
      <c r="R54" s="49"/>
      <c r="S54" s="49"/>
      <c r="T54" s="49"/>
      <c r="U54" s="49"/>
      <c r="V54" s="49"/>
      <c r="W54" s="49"/>
    </row>
    <row r="55" spans="1:38" ht="20" customHeight="1" x14ac:dyDescent="0.2">
      <c r="A55" s="49"/>
      <c r="Q55" s="49"/>
      <c r="R55" s="49"/>
      <c r="S55" s="49"/>
      <c r="T55" s="49"/>
      <c r="U55" s="49"/>
      <c r="V55" s="49"/>
      <c r="W55" s="49"/>
    </row>
    <row r="56" spans="1:38" ht="20" customHeight="1" x14ac:dyDescent="0.2">
      <c r="A56" s="49"/>
      <c r="D56" t="s">
        <v>90</v>
      </c>
      <c r="E56" t="s">
        <v>91</v>
      </c>
      <c r="F56" s="91" t="s">
        <v>100</v>
      </c>
      <c r="G56" s="92"/>
      <c r="H56" s="93"/>
      <c r="I56" s="91" t="s">
        <v>101</v>
      </c>
      <c r="J56" s="92"/>
      <c r="K56" s="93"/>
      <c r="L56" s="91" t="s">
        <v>102</v>
      </c>
      <c r="M56" s="92"/>
      <c r="N56" s="93"/>
      <c r="O56" s="91" t="s">
        <v>103</v>
      </c>
      <c r="P56" s="92"/>
      <c r="Q56" s="93"/>
      <c r="R56" s="94" t="s">
        <v>104</v>
      </c>
      <c r="S56" s="95"/>
      <c r="T56" s="96"/>
      <c r="U56" s="91" t="s">
        <v>105</v>
      </c>
      <c r="V56" s="92"/>
      <c r="W56" s="93"/>
      <c r="X56" s="91" t="s">
        <v>106</v>
      </c>
      <c r="Y56" s="92"/>
      <c r="Z56" s="93"/>
      <c r="AA56" s="91" t="s">
        <v>107</v>
      </c>
      <c r="AB56" s="92"/>
      <c r="AC56" s="93"/>
      <c r="AD56" s="91" t="s">
        <v>108</v>
      </c>
      <c r="AE56" s="92"/>
      <c r="AF56" s="93"/>
      <c r="AG56" s="91" t="s">
        <v>109</v>
      </c>
      <c r="AH56" s="92"/>
      <c r="AI56" s="93"/>
      <c r="AJ56" s="91" t="s">
        <v>110</v>
      </c>
      <c r="AK56" s="92"/>
      <c r="AL56" s="93"/>
    </row>
    <row r="57" spans="1:38" ht="20" customHeight="1" x14ac:dyDescent="0.2">
      <c r="A57" s="49"/>
      <c r="F57" s="70" t="s">
        <v>111</v>
      </c>
      <c r="G57" s="39" t="s">
        <v>112</v>
      </c>
      <c r="H57" s="71"/>
      <c r="I57" s="70" t="s">
        <v>111</v>
      </c>
      <c r="J57" s="39" t="s">
        <v>112</v>
      </c>
      <c r="K57" s="71"/>
      <c r="L57" s="70" t="s">
        <v>111</v>
      </c>
      <c r="M57" s="39" t="s">
        <v>112</v>
      </c>
      <c r="N57" s="71"/>
      <c r="O57" s="70" t="s">
        <v>111</v>
      </c>
      <c r="P57" s="39" t="s">
        <v>112</v>
      </c>
      <c r="Q57" s="71"/>
      <c r="R57" s="72" t="s">
        <v>111</v>
      </c>
      <c r="S57" s="73" t="s">
        <v>112</v>
      </c>
      <c r="T57" s="74"/>
      <c r="U57" s="70" t="s">
        <v>111</v>
      </c>
      <c r="V57" s="39" t="s">
        <v>112</v>
      </c>
      <c r="W57" s="71"/>
      <c r="X57" s="70" t="s">
        <v>111</v>
      </c>
      <c r="Y57" s="39" t="s">
        <v>112</v>
      </c>
      <c r="Z57" s="71"/>
      <c r="AA57" s="70" t="s">
        <v>111</v>
      </c>
      <c r="AB57" s="39" t="s">
        <v>112</v>
      </c>
      <c r="AC57" s="71"/>
      <c r="AD57" s="70" t="s">
        <v>111</v>
      </c>
      <c r="AE57" s="39" t="s">
        <v>112</v>
      </c>
      <c r="AF57" s="71"/>
      <c r="AG57" s="70" t="s">
        <v>111</v>
      </c>
      <c r="AH57" s="39" t="s">
        <v>112</v>
      </c>
      <c r="AI57" s="71"/>
      <c r="AJ57" s="70" t="s">
        <v>111</v>
      </c>
      <c r="AK57" s="39" t="s">
        <v>112</v>
      </c>
      <c r="AL57" s="75"/>
    </row>
    <row r="58" spans="1:38" ht="20" customHeight="1" x14ac:dyDescent="0.2">
      <c r="A58" s="49"/>
      <c r="D58" s="43"/>
      <c r="E58" s="43"/>
      <c r="F58" s="76"/>
      <c r="G58" s="34"/>
      <c r="H58" s="60" t="s">
        <v>113</v>
      </c>
      <c r="I58" s="76"/>
      <c r="J58" s="34"/>
      <c r="K58" s="60" t="s">
        <v>84</v>
      </c>
      <c r="L58" s="76"/>
      <c r="M58" s="34"/>
      <c r="N58" s="60" t="s">
        <v>64</v>
      </c>
      <c r="O58" s="76"/>
      <c r="P58" s="34"/>
      <c r="Q58" s="60" t="s">
        <v>55</v>
      </c>
      <c r="R58" s="77"/>
      <c r="S58" s="78"/>
      <c r="T58" s="74" t="s">
        <v>55</v>
      </c>
      <c r="U58" s="76"/>
      <c r="V58" s="34"/>
      <c r="W58" s="60" t="s">
        <v>79</v>
      </c>
      <c r="X58" s="76"/>
      <c r="Y58" s="34"/>
      <c r="Z58" s="60" t="s">
        <v>79</v>
      </c>
      <c r="AA58" s="59"/>
      <c r="AB58" s="43"/>
      <c r="AC58" s="60" t="s">
        <v>114</v>
      </c>
      <c r="AD58" s="76"/>
      <c r="AE58" s="34"/>
      <c r="AF58" s="51" t="s">
        <v>73</v>
      </c>
      <c r="AG58" s="76"/>
      <c r="AH58" s="34"/>
      <c r="AI58" s="51" t="s">
        <v>73</v>
      </c>
      <c r="AJ58" s="79"/>
      <c r="AK58" s="80"/>
      <c r="AL58" s="51" t="s">
        <v>79</v>
      </c>
    </row>
    <row r="59" spans="1:38" ht="20" customHeight="1" x14ac:dyDescent="0.2">
      <c r="D59" s="49"/>
      <c r="E59" s="49"/>
      <c r="F59" s="49"/>
      <c r="G59" s="49"/>
      <c r="H59" s="49"/>
      <c r="I59" s="49"/>
      <c r="J59" s="49"/>
      <c r="K59" s="49"/>
      <c r="L59" s="49"/>
      <c r="M59" s="49"/>
    </row>
    <row r="60" spans="1:38" ht="20" customHeight="1" x14ac:dyDescent="0.2"/>
    <row r="61" spans="1:38" ht="20" customHeight="1" x14ac:dyDescent="0.2">
      <c r="A61" s="69"/>
      <c r="V61" s="69"/>
      <c r="W61" s="69"/>
    </row>
    <row r="62" spans="1:38" ht="20" customHeight="1" x14ac:dyDescent="0.2">
      <c r="A62" s="81"/>
      <c r="D62" s="7" t="s">
        <v>115</v>
      </c>
      <c r="V62" s="81"/>
      <c r="W62" s="81"/>
    </row>
    <row r="63" spans="1:38" ht="20" customHeight="1" x14ac:dyDescent="0.2"/>
    <row r="64" spans="1:38" ht="20" customHeight="1" x14ac:dyDescent="0.2">
      <c r="D64" s="82" t="s">
        <v>116</v>
      </c>
      <c r="F64" s="56" t="s">
        <v>68</v>
      </c>
      <c r="G64" s="57"/>
      <c r="H64" s="56" t="s">
        <v>69</v>
      </c>
      <c r="I64" s="83"/>
    </row>
    <row r="65" spans="1:23" ht="20" customHeight="1" x14ac:dyDescent="0.2">
      <c r="D65" t="s">
        <v>117</v>
      </c>
      <c r="F65" s="48"/>
      <c r="G65" s="60" t="s">
        <v>73</v>
      </c>
      <c r="H65" s="48"/>
      <c r="I65" s="60" t="s">
        <v>73</v>
      </c>
    </row>
    <row r="66" spans="1:23" ht="20" customHeight="1" x14ac:dyDescent="0.2">
      <c r="D66" t="s">
        <v>118</v>
      </c>
      <c r="F66" s="48"/>
      <c r="G66" s="60" t="s">
        <v>73</v>
      </c>
      <c r="H66" s="48"/>
      <c r="I66" s="60" t="s">
        <v>73</v>
      </c>
    </row>
    <row r="67" spans="1:23" ht="20" customHeight="1" x14ac:dyDescent="0.2">
      <c r="A67" s="69"/>
      <c r="F67" s="62"/>
      <c r="G67" s="60"/>
      <c r="H67" s="62"/>
      <c r="I67" s="60"/>
      <c r="V67" s="69"/>
      <c r="W67" s="69"/>
    </row>
    <row r="68" spans="1:23" ht="20" customHeight="1" x14ac:dyDescent="0.2">
      <c r="D68" s="82" t="s">
        <v>119</v>
      </c>
      <c r="F68" s="62"/>
      <c r="G68" s="60"/>
      <c r="H68" s="62"/>
      <c r="I68" s="60"/>
    </row>
    <row r="69" spans="1:23" ht="20" customHeight="1" x14ac:dyDescent="0.2">
      <c r="A69" s="81"/>
      <c r="D69" t="s">
        <v>120</v>
      </c>
      <c r="F69" s="48"/>
      <c r="G69" s="60" t="s">
        <v>73</v>
      </c>
      <c r="H69" s="48"/>
      <c r="I69" s="60" t="s">
        <v>73</v>
      </c>
      <c r="V69" s="81"/>
      <c r="W69" s="81"/>
    </row>
    <row r="70" spans="1:23" ht="31" customHeight="1" x14ac:dyDescent="0.2">
      <c r="D70" s="90" t="s">
        <v>121</v>
      </c>
      <c r="E70" s="90"/>
      <c r="F70" s="48"/>
      <c r="G70" s="60" t="s">
        <v>73</v>
      </c>
      <c r="H70" s="48"/>
      <c r="I70" s="60" t="s">
        <v>73</v>
      </c>
    </row>
    <row r="71" spans="1:23" ht="47" customHeight="1" x14ac:dyDescent="0.2">
      <c r="D71" s="90" t="s">
        <v>122</v>
      </c>
      <c r="E71" s="90"/>
      <c r="F71" s="59"/>
      <c r="G71" s="60" t="s">
        <v>73</v>
      </c>
      <c r="H71" s="59"/>
      <c r="I71" s="60" t="s">
        <v>73</v>
      </c>
    </row>
    <row r="72" spans="1:23" ht="20" customHeight="1" x14ac:dyDescent="0.2">
      <c r="F72" s="62"/>
      <c r="G72" s="60"/>
      <c r="H72" s="62"/>
      <c r="I72" s="60"/>
    </row>
    <row r="73" spans="1:23" ht="20" customHeight="1" x14ac:dyDescent="0.2">
      <c r="D73" t="s">
        <v>123</v>
      </c>
      <c r="F73" s="59"/>
      <c r="G73" s="60" t="s">
        <v>73</v>
      </c>
      <c r="H73" s="59"/>
      <c r="I73" s="60" t="s">
        <v>73</v>
      </c>
    </row>
    <row r="74" spans="1:23" ht="20" customHeight="1" x14ac:dyDescent="0.2">
      <c r="A74" s="69"/>
      <c r="D74" t="s">
        <v>124</v>
      </c>
      <c r="F74" s="59"/>
      <c r="G74" s="60" t="s">
        <v>73</v>
      </c>
      <c r="H74" s="59"/>
      <c r="I74" s="60" t="s">
        <v>73</v>
      </c>
      <c r="V74" s="69"/>
      <c r="W74" s="69"/>
    </row>
    <row r="75" spans="1:23" ht="20" customHeight="1" x14ac:dyDescent="0.2">
      <c r="F75" s="62"/>
      <c r="G75" s="60"/>
      <c r="H75" s="62"/>
      <c r="I75" s="60"/>
    </row>
    <row r="76" spans="1:23" ht="34" customHeight="1" x14ac:dyDescent="0.2">
      <c r="D76" s="90" t="s">
        <v>125</v>
      </c>
      <c r="E76" s="90"/>
      <c r="F76" s="52"/>
      <c r="G76" s="64" t="s">
        <v>73</v>
      </c>
      <c r="H76" s="52"/>
      <c r="I76" s="64" t="s">
        <v>73</v>
      </c>
    </row>
    <row r="77" spans="1:23" ht="20" customHeight="1" x14ac:dyDescent="0.2"/>
    <row r="78" spans="1:23" ht="20" customHeight="1" x14ac:dyDescent="0.2"/>
    <row r="79" spans="1:23" ht="20" customHeight="1" x14ac:dyDescent="0.2">
      <c r="D79" s="7" t="s">
        <v>126</v>
      </c>
    </row>
    <row r="80" spans="1:23" ht="20" customHeight="1" x14ac:dyDescent="0.2">
      <c r="D80" s="7"/>
      <c r="F80" s="97" t="s">
        <v>68</v>
      </c>
      <c r="G80" s="98"/>
      <c r="H80" s="98"/>
      <c r="I80" s="99"/>
      <c r="J80" s="97" t="s">
        <v>69</v>
      </c>
      <c r="K80" s="98"/>
      <c r="L80" s="98"/>
      <c r="M80" s="99"/>
    </row>
    <row r="81" spans="1:23" ht="20" customHeight="1" x14ac:dyDescent="0.2">
      <c r="F81" s="62" t="s">
        <v>127</v>
      </c>
      <c r="H81" t="s">
        <v>128</v>
      </c>
      <c r="I81" s="60"/>
      <c r="J81" s="62" t="s">
        <v>127</v>
      </c>
      <c r="L81" t="s">
        <v>128</v>
      </c>
      <c r="M81" s="60"/>
    </row>
    <row r="82" spans="1:23" ht="20" customHeight="1" x14ac:dyDescent="0.2">
      <c r="D82" t="s">
        <v>17</v>
      </c>
      <c r="F82" s="84"/>
      <c r="G82" t="s">
        <v>64</v>
      </c>
      <c r="H82" s="85"/>
      <c r="I82" s="60" t="s">
        <v>76</v>
      </c>
      <c r="J82" s="84"/>
      <c r="K82" t="s">
        <v>64</v>
      </c>
      <c r="L82" s="85"/>
      <c r="M82" s="60" t="s">
        <v>76</v>
      </c>
    </row>
    <row r="83" spans="1:23" ht="20" customHeight="1" x14ac:dyDescent="0.2">
      <c r="D83" t="s">
        <v>18</v>
      </c>
      <c r="F83" s="84"/>
      <c r="G83" t="s">
        <v>64</v>
      </c>
      <c r="H83" s="85"/>
      <c r="I83" s="60" t="s">
        <v>76</v>
      </c>
      <c r="J83" s="84"/>
      <c r="K83" t="s">
        <v>64</v>
      </c>
      <c r="L83" s="85"/>
      <c r="M83" s="60" t="s">
        <v>76</v>
      </c>
    </row>
    <row r="84" spans="1:23" ht="20" customHeight="1" x14ac:dyDescent="0.2">
      <c r="D84" t="s">
        <v>19</v>
      </c>
      <c r="F84" s="84"/>
      <c r="G84" t="s">
        <v>64</v>
      </c>
      <c r="H84" s="85"/>
      <c r="I84" s="60" t="s">
        <v>76</v>
      </c>
      <c r="J84" s="84"/>
      <c r="K84" t="s">
        <v>64</v>
      </c>
      <c r="L84" s="85"/>
      <c r="M84" s="60" t="s">
        <v>76</v>
      </c>
    </row>
    <row r="85" spans="1:23" ht="20" customHeight="1" x14ac:dyDescent="0.2">
      <c r="D85" t="s">
        <v>20</v>
      </c>
      <c r="F85" s="84"/>
      <c r="G85" t="s">
        <v>64</v>
      </c>
      <c r="H85" s="85"/>
      <c r="I85" s="60" t="s">
        <v>76</v>
      </c>
      <c r="J85" s="84"/>
      <c r="K85" t="s">
        <v>64</v>
      </c>
      <c r="L85" s="85"/>
      <c r="M85" s="60" t="s">
        <v>76</v>
      </c>
      <c r="P85" s="69"/>
    </row>
    <row r="86" spans="1:23" ht="20" customHeight="1" x14ac:dyDescent="0.2">
      <c r="D86" t="s">
        <v>21</v>
      </c>
      <c r="F86" s="84"/>
      <c r="G86" t="s">
        <v>64</v>
      </c>
      <c r="H86" s="85"/>
      <c r="I86" s="60" t="s">
        <v>76</v>
      </c>
      <c r="J86" s="84"/>
      <c r="K86" t="s">
        <v>64</v>
      </c>
      <c r="L86" s="85"/>
      <c r="M86" s="60" t="s">
        <v>76</v>
      </c>
      <c r="O86" s="41"/>
      <c r="P86" s="49"/>
    </row>
    <row r="87" spans="1:23" ht="20" customHeight="1" x14ac:dyDescent="0.2">
      <c r="C87" s="38"/>
      <c r="D87" t="s">
        <v>22</v>
      </c>
      <c r="F87" s="86"/>
      <c r="G87" s="67" t="s">
        <v>64</v>
      </c>
      <c r="H87" s="87"/>
      <c r="I87" s="64" t="s">
        <v>76</v>
      </c>
      <c r="J87" s="86"/>
      <c r="K87" s="67" t="s">
        <v>64</v>
      </c>
      <c r="L87" s="87"/>
      <c r="M87" s="64" t="s">
        <v>76</v>
      </c>
      <c r="O87" s="41"/>
      <c r="P87" s="49"/>
      <c r="Q87" s="49"/>
      <c r="R87" s="49"/>
      <c r="S87" s="49"/>
      <c r="T87" s="49"/>
      <c r="U87" s="49"/>
    </row>
    <row r="88" spans="1:23" ht="20" customHeight="1" x14ac:dyDescent="0.2">
      <c r="C88" s="38"/>
      <c r="O88" s="41"/>
      <c r="P88" s="49"/>
    </row>
    <row r="89" spans="1:23" ht="20" customHeight="1" x14ac:dyDescent="0.2">
      <c r="C89" s="38"/>
      <c r="O89" s="41"/>
      <c r="P89" s="49"/>
      <c r="Q89" s="49"/>
      <c r="R89" s="49"/>
      <c r="S89" s="49"/>
      <c r="T89" s="49"/>
      <c r="U89" s="49"/>
    </row>
    <row r="90" spans="1:23" ht="20" customHeight="1" x14ac:dyDescent="0.2">
      <c r="C90" s="38"/>
      <c r="D90" s="7" t="s">
        <v>129</v>
      </c>
      <c r="P90" s="49"/>
    </row>
    <row r="91" spans="1:23" ht="20" customHeight="1" x14ac:dyDescent="0.2">
      <c r="C91" s="38"/>
      <c r="F91" s="56" t="s">
        <v>68</v>
      </c>
      <c r="G91" s="57"/>
      <c r="H91" s="56" t="s">
        <v>69</v>
      </c>
      <c r="I91" s="57"/>
      <c r="P91" s="49"/>
    </row>
    <row r="92" spans="1:23" ht="20" customHeight="1" x14ac:dyDescent="0.2">
      <c r="D92" t="s">
        <v>130</v>
      </c>
      <c r="F92" s="48"/>
      <c r="G92" s="60" t="s">
        <v>131</v>
      </c>
      <c r="H92" s="48"/>
      <c r="I92" s="60" t="s">
        <v>131</v>
      </c>
      <c r="P92" s="49"/>
    </row>
    <row r="93" spans="1:23" ht="20" customHeight="1" x14ac:dyDescent="0.2">
      <c r="D93" t="s">
        <v>132</v>
      </c>
      <c r="F93" s="48"/>
      <c r="G93" s="60" t="s">
        <v>55</v>
      </c>
      <c r="H93" s="48"/>
      <c r="I93" s="60" t="s">
        <v>55</v>
      </c>
      <c r="P93" s="49"/>
      <c r="Q93" s="49"/>
      <c r="R93" s="49"/>
      <c r="S93" s="49"/>
      <c r="T93" s="49"/>
      <c r="U93" s="49"/>
    </row>
    <row r="94" spans="1:23" ht="20" customHeight="1" x14ac:dyDescent="0.2">
      <c r="A94" s="69"/>
      <c r="D94" t="s">
        <v>133</v>
      </c>
      <c r="F94" s="48"/>
      <c r="G94" s="60" t="s">
        <v>76</v>
      </c>
      <c r="H94" s="48"/>
      <c r="I94" s="60" t="s">
        <v>76</v>
      </c>
      <c r="P94" s="49"/>
      <c r="Q94" s="49"/>
      <c r="R94" s="49"/>
      <c r="S94" s="49"/>
      <c r="T94" s="49"/>
      <c r="U94" s="49"/>
      <c r="V94" s="69"/>
      <c r="W94" s="69"/>
    </row>
    <row r="95" spans="1:23" ht="20" customHeight="1" x14ac:dyDescent="0.2">
      <c r="A95" s="69"/>
      <c r="F95" s="88"/>
      <c r="G95" s="89"/>
      <c r="H95" s="88"/>
      <c r="I95" s="89"/>
      <c r="V95" s="69"/>
      <c r="W95" s="69"/>
    </row>
    <row r="96" spans="1:23" ht="20" customHeight="1" x14ac:dyDescent="0.2">
      <c r="A96" s="69"/>
      <c r="C96" s="38"/>
      <c r="D96" t="s">
        <v>134</v>
      </c>
      <c r="F96" s="48"/>
      <c r="G96" s="60" t="s">
        <v>76</v>
      </c>
      <c r="H96" s="48"/>
      <c r="I96" s="60" t="s">
        <v>76</v>
      </c>
      <c r="Q96" s="49"/>
      <c r="R96" s="49"/>
      <c r="S96" s="49"/>
      <c r="T96" s="49"/>
      <c r="U96" s="49"/>
      <c r="V96" s="69"/>
      <c r="W96" s="69"/>
    </row>
    <row r="97" spans="3:21" ht="20" customHeight="1" x14ac:dyDescent="0.2">
      <c r="C97" s="38"/>
      <c r="F97" s="62"/>
      <c r="G97" s="60"/>
      <c r="H97" s="62"/>
      <c r="I97" s="60"/>
      <c r="Q97" s="49"/>
      <c r="R97" s="49"/>
      <c r="S97" s="49"/>
      <c r="T97" s="49"/>
      <c r="U97" s="49"/>
    </row>
    <row r="98" spans="3:21" ht="20" customHeight="1" x14ac:dyDescent="0.2">
      <c r="C98" s="38"/>
      <c r="D98" t="s">
        <v>135</v>
      </c>
      <c r="F98" s="59"/>
      <c r="G98" s="60" t="s">
        <v>76</v>
      </c>
      <c r="H98" s="59"/>
      <c r="I98" s="60" t="s">
        <v>76</v>
      </c>
      <c r="P98" s="49"/>
    </row>
    <row r="99" spans="3:21" ht="17.25" customHeight="1" x14ac:dyDescent="0.2">
      <c r="F99" s="62"/>
      <c r="G99" s="60"/>
      <c r="H99" s="62"/>
      <c r="I99" s="60"/>
    </row>
    <row r="100" spans="3:21" ht="17.25" customHeight="1" x14ac:dyDescent="0.2">
      <c r="F100" s="62"/>
      <c r="G100" s="60"/>
      <c r="H100" s="62"/>
      <c r="I100" s="60"/>
    </row>
    <row r="101" spans="3:21" ht="17.25" customHeight="1" x14ac:dyDescent="0.2">
      <c r="D101" s="7" t="s">
        <v>136</v>
      </c>
      <c r="F101" s="62"/>
      <c r="G101" s="60"/>
      <c r="H101" s="62"/>
      <c r="I101" s="60"/>
    </row>
    <row r="102" spans="3:21" ht="17.25" customHeight="1" x14ac:dyDescent="0.2">
      <c r="F102" s="70" t="s">
        <v>68</v>
      </c>
      <c r="G102" s="60"/>
      <c r="H102" s="70" t="s">
        <v>69</v>
      </c>
      <c r="I102" s="60"/>
    </row>
    <row r="103" spans="3:21" ht="17.25" customHeight="1" x14ac:dyDescent="0.2">
      <c r="D103" t="s">
        <v>137</v>
      </c>
      <c r="F103" s="48"/>
      <c r="G103" s="60" t="s">
        <v>76</v>
      </c>
      <c r="H103" s="48"/>
      <c r="I103" s="60" t="s">
        <v>76</v>
      </c>
    </row>
    <row r="104" spans="3:21" ht="17.25" customHeight="1" x14ac:dyDescent="0.2">
      <c r="D104" t="s">
        <v>138</v>
      </c>
      <c r="F104" s="48"/>
      <c r="G104" s="60" t="s">
        <v>76</v>
      </c>
      <c r="H104" s="48"/>
      <c r="I104" s="60" t="s">
        <v>76</v>
      </c>
    </row>
    <row r="105" spans="3:21" ht="17.25" customHeight="1" x14ac:dyDescent="0.2">
      <c r="F105" s="62"/>
      <c r="G105" s="60"/>
      <c r="H105" s="62"/>
      <c r="I105" s="60"/>
    </row>
    <row r="106" spans="3:21" ht="33" customHeight="1" x14ac:dyDescent="0.2">
      <c r="D106" s="90" t="s">
        <v>139</v>
      </c>
      <c r="E106" s="90"/>
      <c r="F106" s="63"/>
      <c r="G106" s="64" t="s">
        <v>76</v>
      </c>
      <c r="H106" s="63"/>
      <c r="I106" s="64" t="s">
        <v>76</v>
      </c>
    </row>
    <row r="107" spans="3:21" ht="17.25" customHeight="1" x14ac:dyDescent="0.2"/>
    <row r="108" spans="3:21" ht="17.25" customHeight="1" x14ac:dyDescent="0.2"/>
    <row r="109" spans="3:21" ht="17.25" customHeight="1" x14ac:dyDescent="0.2"/>
    <row r="110" spans="3:21" ht="17.25" customHeight="1" x14ac:dyDescent="0.2"/>
    <row r="111" spans="3:21" ht="17.25" customHeight="1" x14ac:dyDescent="0.2"/>
    <row r="112" spans="3:21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spans="9:9" ht="17.25" customHeight="1" x14ac:dyDescent="0.2"/>
    <row r="146" spans="9:9" ht="17.25" customHeight="1" x14ac:dyDescent="0.2"/>
    <row r="147" spans="9:9" ht="17.25" customHeight="1" x14ac:dyDescent="0.2"/>
    <row r="148" spans="9:9" ht="17.25" customHeight="1" x14ac:dyDescent="0.2"/>
    <row r="149" spans="9:9" ht="17.25" customHeight="1" x14ac:dyDescent="0.2"/>
    <row r="150" spans="9:9" ht="17.25" customHeight="1" x14ac:dyDescent="0.2"/>
    <row r="151" spans="9:9" ht="17.25" customHeight="1" x14ac:dyDescent="0.2"/>
    <row r="152" spans="9:9" ht="17.25" customHeight="1" x14ac:dyDescent="0.2"/>
    <row r="153" spans="9:9" ht="17.25" customHeight="1" x14ac:dyDescent="0.2"/>
    <row r="154" spans="9:9" ht="17.25" customHeight="1" x14ac:dyDescent="0.2"/>
    <row r="155" spans="9:9" ht="17.25" customHeight="1" x14ac:dyDescent="0.2">
      <c r="I155" s="49"/>
    </row>
  </sheetData>
  <mergeCells count="20">
    <mergeCell ref="D71:E71"/>
    <mergeCell ref="D76:E76"/>
    <mergeCell ref="F80:I80"/>
    <mergeCell ref="J80:M80"/>
    <mergeCell ref="D106:E106"/>
    <mergeCell ref="AA56:AC56"/>
    <mergeCell ref="AD56:AF56"/>
    <mergeCell ref="AG56:AI56"/>
    <mergeCell ref="AJ56:AL56"/>
    <mergeCell ref="D70:E70"/>
    <mergeCell ref="L56:N56"/>
    <mergeCell ref="O56:Q56"/>
    <mergeCell ref="R56:T56"/>
    <mergeCell ref="U56:W56"/>
    <mergeCell ref="X56:Z56"/>
    <mergeCell ref="D35:E35"/>
    <mergeCell ref="D36:E36"/>
    <mergeCell ref="D38:E38"/>
    <mergeCell ref="F56:H56"/>
    <mergeCell ref="I56:K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X94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2.5" bestFit="1" customWidth="1"/>
    <col min="2" max="2" width="3.6640625" bestFit="1" customWidth="1"/>
    <col min="3" max="3" width="3.5" bestFit="1" customWidth="1"/>
    <col min="4" max="4" width="34.83203125" bestFit="1" customWidth="1"/>
    <col min="5" max="24" width="12.5" style="1" bestFit="1" customWidth="1"/>
  </cols>
  <sheetData>
    <row r="1" spans="3:24" ht="17.25" customHeight="1" x14ac:dyDescent="0.2"/>
    <row r="2" spans="3:24" ht="20" customHeight="1" x14ac:dyDescent="0.2">
      <c r="C2" s="7" t="s">
        <v>11</v>
      </c>
      <c r="H2" s="8"/>
      <c r="I2" s="9"/>
      <c r="J2" s="10"/>
    </row>
    <row r="3" spans="3:24" ht="17.25" customHeight="1" x14ac:dyDescent="0.2"/>
    <row r="4" spans="3:24" ht="17.25" customHeight="1" x14ac:dyDescent="0.2">
      <c r="C4" s="7" t="s">
        <v>12</v>
      </c>
    </row>
    <row r="5" spans="3:24" ht="17.25" customHeight="1" x14ac:dyDescent="0.2"/>
    <row r="6" spans="3:24" ht="17.25" customHeight="1" x14ac:dyDescent="0.2">
      <c r="C6" s="7" t="s">
        <v>13</v>
      </c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</row>
    <row r="7" spans="3:24" ht="17.25" customHeight="1" x14ac:dyDescent="0.2">
      <c r="C7" s="7" t="s">
        <v>14</v>
      </c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</row>
    <row r="8" spans="3:24" ht="17.25" customHeight="1" x14ac:dyDescent="0.2">
      <c r="E8" s="17"/>
      <c r="F8" s="18"/>
      <c r="G8" s="18"/>
      <c r="H8" s="18"/>
      <c r="I8" s="18"/>
      <c r="J8" s="18"/>
      <c r="K8" s="18"/>
      <c r="L8" s="18"/>
      <c r="M8" s="18"/>
      <c r="N8" s="18"/>
      <c r="X8" s="19"/>
    </row>
    <row r="9" spans="3:24" ht="17.25" customHeight="1" x14ac:dyDescent="0.2">
      <c r="C9" s="7" t="s">
        <v>15</v>
      </c>
      <c r="E9" s="20"/>
      <c r="X9" s="19"/>
    </row>
    <row r="10" spans="3:24" ht="17.25" customHeight="1" x14ac:dyDescent="0.2">
      <c r="E10" s="20"/>
      <c r="X10" s="19"/>
    </row>
    <row r="11" spans="3:24" ht="17.25" customHeight="1" x14ac:dyDescent="0.2">
      <c r="D11" t="s">
        <v>16</v>
      </c>
      <c r="E11" s="20"/>
      <c r="X11" s="19"/>
    </row>
    <row r="12" spans="3:24" ht="17.25" customHeight="1" x14ac:dyDescent="0.2">
      <c r="E12" s="20"/>
      <c r="X12" s="19"/>
    </row>
    <row r="13" spans="3:24" ht="17.25" customHeight="1" x14ac:dyDescent="0.2">
      <c r="D13" t="s">
        <v>17</v>
      </c>
      <c r="E13" s="20"/>
      <c r="X13" s="19"/>
    </row>
    <row r="14" spans="3:24" ht="17.25" customHeight="1" x14ac:dyDescent="0.2">
      <c r="D14" t="s">
        <v>18</v>
      </c>
      <c r="E14" s="20"/>
      <c r="X14" s="19"/>
    </row>
    <row r="15" spans="3:24" ht="17.25" customHeight="1" x14ac:dyDescent="0.2">
      <c r="D15" t="s">
        <v>19</v>
      </c>
      <c r="E15" s="20"/>
      <c r="X15" s="19"/>
    </row>
    <row r="16" spans="3:24" ht="17.25" customHeight="1" x14ac:dyDescent="0.2">
      <c r="D16" t="s">
        <v>20</v>
      </c>
      <c r="E16" s="20"/>
      <c r="X16" s="19"/>
    </row>
    <row r="17" spans="3:24" ht="17.25" customHeight="1" x14ac:dyDescent="0.2">
      <c r="D17" t="s">
        <v>21</v>
      </c>
      <c r="E17" s="20"/>
      <c r="X17" s="19"/>
    </row>
    <row r="18" spans="3:24" ht="17.25" customHeight="1" x14ac:dyDescent="0.2">
      <c r="D18" t="s">
        <v>22</v>
      </c>
      <c r="E18" s="20"/>
      <c r="X18" s="19"/>
    </row>
    <row r="19" spans="3:24" ht="17.25" customHeight="1" x14ac:dyDescent="0.2">
      <c r="D19" t="s">
        <v>23</v>
      </c>
      <c r="E19" s="20"/>
      <c r="X19" s="19"/>
    </row>
    <row r="20" spans="3:24" ht="17.25" customHeight="1" x14ac:dyDescent="0.2">
      <c r="D20" t="s">
        <v>24</v>
      </c>
      <c r="E20" s="20"/>
      <c r="X20" s="19"/>
    </row>
    <row r="21" spans="3:24" ht="17.25" customHeight="1" x14ac:dyDescent="0.2">
      <c r="E21" s="20"/>
      <c r="X21" s="19"/>
    </row>
    <row r="22" spans="3:24" ht="17.25" customHeight="1" x14ac:dyDescent="0.2">
      <c r="D22" t="s">
        <v>25</v>
      </c>
      <c r="E22" s="20"/>
      <c r="X22" s="19"/>
    </row>
    <row r="23" spans="3:24" ht="17.25" customHeight="1" x14ac:dyDescent="0.2">
      <c r="D23" t="s">
        <v>26</v>
      </c>
      <c r="E23" s="20"/>
      <c r="X23" s="19"/>
    </row>
    <row r="24" spans="3:24" ht="17.25" customHeight="1" x14ac:dyDescent="0.2">
      <c r="E24" s="20"/>
      <c r="X24" s="19"/>
    </row>
    <row r="25" spans="3:24" ht="17.25" customHeight="1" x14ac:dyDescent="0.2">
      <c r="C25" s="7" t="s">
        <v>27</v>
      </c>
      <c r="E25" s="2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3"/>
    </row>
    <row r="26" spans="3:24" ht="17.25" customHeight="1" x14ac:dyDescent="0.2">
      <c r="C26" s="7"/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3"/>
    </row>
    <row r="27" spans="3:24" ht="17.25" customHeight="1" x14ac:dyDescent="0.2">
      <c r="E27" s="20"/>
      <c r="X27" s="19"/>
    </row>
    <row r="28" spans="3:24" ht="17.25" customHeight="1" x14ac:dyDescent="0.2">
      <c r="C28" s="7" t="s">
        <v>28</v>
      </c>
      <c r="E28" s="20"/>
      <c r="X28" s="19"/>
    </row>
    <row r="29" spans="3:24" ht="17.25" customHeight="1" x14ac:dyDescent="0.2">
      <c r="E29" s="20"/>
      <c r="X29" s="19"/>
    </row>
    <row r="30" spans="3:24" ht="17.25" customHeight="1" x14ac:dyDescent="0.2">
      <c r="D30" t="s">
        <v>29</v>
      </c>
      <c r="E30" s="20"/>
      <c r="X30" s="19"/>
    </row>
    <row r="31" spans="3:24" ht="17.25" customHeight="1" x14ac:dyDescent="0.2">
      <c r="D31" t="s">
        <v>30</v>
      </c>
      <c r="E31" s="20"/>
      <c r="X31" s="19"/>
    </row>
    <row r="32" spans="3:24" ht="17.25" customHeight="1" x14ac:dyDescent="0.2">
      <c r="D32" t="s">
        <v>31</v>
      </c>
      <c r="E32" s="20"/>
      <c r="X32" s="19"/>
    </row>
    <row r="33" spans="3:24" ht="17.25" customHeight="1" x14ac:dyDescent="0.2">
      <c r="E33" s="20"/>
      <c r="X33" s="19"/>
    </row>
    <row r="34" spans="3:24" ht="17.25" customHeight="1" x14ac:dyDescent="0.2">
      <c r="C34" s="7" t="s">
        <v>32</v>
      </c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3"/>
    </row>
    <row r="35" spans="3:24" ht="17.25" customHeight="1" x14ac:dyDescent="0.2">
      <c r="C35" s="7"/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3"/>
    </row>
    <row r="36" spans="3:24" ht="17.25" customHeight="1" x14ac:dyDescent="0.2">
      <c r="E36" s="20"/>
      <c r="X36" s="19"/>
    </row>
    <row r="37" spans="3:24" ht="17.25" customHeight="1" x14ac:dyDescent="0.2">
      <c r="C37" s="7" t="s">
        <v>33</v>
      </c>
      <c r="E37" s="20"/>
      <c r="X37" s="19"/>
    </row>
    <row r="38" spans="3:24" ht="17.25" customHeight="1" x14ac:dyDescent="0.2">
      <c r="C38" s="7"/>
      <c r="E38" s="20"/>
      <c r="X38" s="19"/>
    </row>
    <row r="39" spans="3:24" ht="20" customHeight="1" x14ac:dyDescent="0.2">
      <c r="D39" t="s">
        <v>34</v>
      </c>
      <c r="E39" s="20"/>
      <c r="X39" s="19"/>
    </row>
    <row r="40" spans="3:24" ht="17.25" customHeight="1" x14ac:dyDescent="0.2">
      <c r="D40" t="s">
        <v>35</v>
      </c>
      <c r="E40" s="24"/>
      <c r="F40" s="18"/>
      <c r="G40" s="18"/>
      <c r="H40" s="18"/>
      <c r="I40" s="18"/>
      <c r="J40" s="18"/>
      <c r="K40" s="18"/>
      <c r="L40" s="18"/>
      <c r="M40" s="18"/>
      <c r="N40" s="18"/>
      <c r="X40" s="19"/>
    </row>
    <row r="41" spans="3:24" ht="17.25" customHeight="1" x14ac:dyDescent="0.2">
      <c r="D41" t="s">
        <v>36</v>
      </c>
      <c r="E41" s="24"/>
      <c r="F41" s="18"/>
      <c r="G41" s="18"/>
      <c r="H41" s="18"/>
      <c r="I41" s="18"/>
      <c r="J41" s="18"/>
      <c r="K41" s="18"/>
      <c r="L41" s="18"/>
      <c r="M41" s="18"/>
      <c r="N41" s="18"/>
      <c r="X41" s="19"/>
    </row>
    <row r="42" spans="3:24" ht="17.25" customHeight="1" x14ac:dyDescent="0.2">
      <c r="E42" s="24"/>
      <c r="F42" s="18"/>
      <c r="G42" s="18"/>
      <c r="H42" s="18"/>
      <c r="I42" s="18"/>
      <c r="J42" s="18"/>
      <c r="K42" s="18"/>
      <c r="L42" s="18"/>
      <c r="M42" s="18"/>
      <c r="N42" s="18"/>
      <c r="X42" s="19"/>
    </row>
    <row r="43" spans="3:24" ht="17.25" customHeight="1" x14ac:dyDescent="0.2">
      <c r="C43" s="7" t="s">
        <v>37</v>
      </c>
      <c r="E43" s="24"/>
      <c r="F43" s="18"/>
      <c r="G43" s="18"/>
      <c r="H43" s="18"/>
      <c r="I43" s="18"/>
      <c r="J43" s="18"/>
      <c r="K43" s="18"/>
      <c r="L43" s="18"/>
      <c r="M43" s="18"/>
      <c r="N43" s="18"/>
      <c r="X43" s="19"/>
    </row>
    <row r="44" spans="3:24" ht="17.25" customHeight="1" x14ac:dyDescent="0.2">
      <c r="E44" s="24"/>
      <c r="F44" s="18"/>
      <c r="G44" s="18"/>
      <c r="H44" s="18"/>
      <c r="I44" s="18"/>
      <c r="J44" s="18"/>
      <c r="K44" s="18"/>
      <c r="L44" s="18"/>
      <c r="M44" s="18"/>
      <c r="N44" s="18"/>
      <c r="X44" s="19"/>
    </row>
    <row r="45" spans="3:24" ht="17.25" customHeight="1" x14ac:dyDescent="0.2">
      <c r="C45" s="7" t="s">
        <v>38</v>
      </c>
      <c r="D45" s="25"/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8"/>
      <c r="P45" s="28"/>
      <c r="Q45" s="28"/>
      <c r="R45" s="28"/>
      <c r="S45" s="28"/>
      <c r="T45" s="28"/>
      <c r="U45" s="28"/>
      <c r="V45" s="28"/>
      <c r="W45" s="28"/>
      <c r="X45" s="29"/>
    </row>
    <row r="46" spans="3:24" ht="17.25" customHeight="1" x14ac:dyDescent="0.2"/>
    <row r="47" spans="3:24" ht="17.25" customHeight="1" x14ac:dyDescent="0.2"/>
    <row r="48" spans="3:24" ht="17.25" customHeight="1" x14ac:dyDescent="0.2">
      <c r="D48" s="7" t="s">
        <v>39</v>
      </c>
      <c r="E48" s="30"/>
    </row>
    <row r="49" ht="17.25" customHeight="1" x14ac:dyDescent="0.2"/>
    <row r="50" ht="17.25" customHeight="1" x14ac:dyDescent="0.2"/>
    <row r="51" ht="17.25" customHeight="1" x14ac:dyDescent="0.2"/>
    <row r="52" ht="17.25" customHeight="1" x14ac:dyDescent="0.2"/>
    <row r="53" ht="17.25" customHeight="1" x14ac:dyDescent="0.2"/>
    <row r="54" ht="17.25" customHeight="1" x14ac:dyDescent="0.2"/>
    <row r="55" ht="17.25" customHeight="1" x14ac:dyDescent="0.2"/>
    <row r="56" ht="17.25" customHeight="1" x14ac:dyDescent="0.2"/>
    <row r="57" ht="17.25" customHeight="1" x14ac:dyDescent="0.2"/>
    <row r="58" ht="17.25" customHeight="1" x14ac:dyDescent="0.2"/>
    <row r="59" ht="17.25" customHeight="1" x14ac:dyDescent="0.2"/>
    <row r="60" ht="17.25" customHeight="1" x14ac:dyDescent="0.2"/>
    <row r="61" ht="17.25" customHeight="1" x14ac:dyDescent="0.2"/>
    <row r="62" ht="17.25" customHeight="1" x14ac:dyDescent="0.2"/>
    <row r="63" ht="17.25" customHeight="1" x14ac:dyDescent="0.2"/>
    <row r="64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spans="5:14" ht="17.25" customHeight="1" x14ac:dyDescent="0.2"/>
    <row r="82" spans="5:14" ht="17.25" customHeight="1" x14ac:dyDescent="0.2"/>
    <row r="83" spans="5:14" ht="17.25" customHeight="1" x14ac:dyDescent="0.2"/>
    <row r="84" spans="5:14" ht="17.25" customHeight="1" x14ac:dyDescent="0.2"/>
    <row r="85" spans="5:14" ht="17.25" customHeight="1" x14ac:dyDescent="0.2"/>
    <row r="86" spans="5:14" ht="17.25" customHeight="1" x14ac:dyDescent="0.2"/>
    <row r="87" spans="5:14" ht="17.25" customHeight="1" x14ac:dyDescent="0.2"/>
    <row r="88" spans="5:14" ht="17.25" customHeight="1" x14ac:dyDescent="0.2"/>
    <row r="89" spans="5:14" ht="17.25" customHeight="1" x14ac:dyDescent="0.2"/>
    <row r="90" spans="5:14" ht="17.25" customHeight="1" x14ac:dyDescent="0.2"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5:14" ht="17.25" customHeight="1" x14ac:dyDescent="0.2"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5:14" ht="17.25" customHeight="1" x14ac:dyDescent="0.2"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5:14" ht="17.25" customHeight="1" x14ac:dyDescent="0.2"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5:14" ht="17.25" customHeight="1" x14ac:dyDescent="0.2">
      <c r="E94" s="18"/>
      <c r="F94" s="18"/>
      <c r="G94" s="18"/>
      <c r="H94" s="18"/>
      <c r="I94" s="18"/>
      <c r="J94" s="18"/>
      <c r="K94" s="18"/>
      <c r="L94" s="18"/>
      <c r="M94" s="18"/>
      <c r="N9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C1:E19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3.83203125" bestFit="1" customWidth="1"/>
    <col min="2" max="2" width="1.33203125" bestFit="1" customWidth="1"/>
    <col min="3" max="3" width="23.33203125" style="1" bestFit="1" customWidth="1"/>
    <col min="4" max="4" width="12.5" bestFit="1" customWidth="1"/>
    <col min="5" max="5" width="12.5" style="2" bestFit="1" customWidth="1"/>
  </cols>
  <sheetData>
    <row r="1" spans="3:4" ht="17.25" customHeight="1" x14ac:dyDescent="0.2"/>
    <row r="2" spans="3:4" ht="17.25" customHeight="1" x14ac:dyDescent="0.2"/>
    <row r="3" spans="3:4" ht="17.25" customHeight="1" x14ac:dyDescent="0.2"/>
    <row r="4" spans="3:4" ht="17.25" customHeight="1" x14ac:dyDescent="0.2"/>
    <row r="5" spans="3:4" ht="17.25" customHeight="1" x14ac:dyDescent="0.2">
      <c r="C5" s="1" t="s">
        <v>0</v>
      </c>
    </row>
    <row r="6" spans="3:4" ht="17.25" customHeight="1" x14ac:dyDescent="0.2"/>
    <row r="7" spans="3:4" ht="17.25" customHeight="1" x14ac:dyDescent="0.2"/>
    <row r="8" spans="3:4" ht="17.25" customHeight="1" x14ac:dyDescent="0.2">
      <c r="C8" s="3">
        <v>5000000</v>
      </c>
      <c r="D8" t="s">
        <v>1</v>
      </c>
    </row>
    <row r="9" spans="3:4" ht="17.25" customHeight="1" x14ac:dyDescent="0.2">
      <c r="C9" s="3">
        <v>3000000</v>
      </c>
      <c r="D9" t="s">
        <v>2</v>
      </c>
    </row>
    <row r="10" spans="3:4" ht="17.25" customHeight="1" x14ac:dyDescent="0.2">
      <c r="C10" s="4">
        <v>0.02</v>
      </c>
      <c r="D10" t="s">
        <v>3</v>
      </c>
    </row>
    <row r="11" spans="3:4" ht="17.25" customHeight="1" x14ac:dyDescent="0.2">
      <c r="C11" s="3">
        <v>36000</v>
      </c>
      <c r="D11" t="s">
        <v>4</v>
      </c>
    </row>
    <row r="12" spans="3:4" ht="17.25" customHeight="1" x14ac:dyDescent="0.2">
      <c r="C12" s="5">
        <v>0.45</v>
      </c>
      <c r="D12" t="s">
        <v>5</v>
      </c>
    </row>
    <row r="13" spans="3:4" ht="17.25" customHeight="1" x14ac:dyDescent="0.2">
      <c r="C13" s="5">
        <v>0.01</v>
      </c>
      <c r="D13" t="s">
        <v>6</v>
      </c>
    </row>
    <row r="14" spans="3:4" ht="17.25" customHeight="1" x14ac:dyDescent="0.2">
      <c r="C14" s="3">
        <v>50</v>
      </c>
      <c r="D14" t="s">
        <v>7</v>
      </c>
    </row>
    <row r="15" spans="3:4" ht="17.25" customHeight="1" x14ac:dyDescent="0.2">
      <c r="C15" s="3">
        <v>36000</v>
      </c>
      <c r="D15" t="s">
        <v>8</v>
      </c>
    </row>
    <row r="16" spans="3:4" ht="17.25" customHeight="1" x14ac:dyDescent="0.2">
      <c r="C16" s="3">
        <v>20</v>
      </c>
      <c r="D16" t="s">
        <v>9</v>
      </c>
    </row>
    <row r="17" spans="4:5" ht="17.25" customHeight="1" x14ac:dyDescent="0.2"/>
    <row r="18" spans="4:5" ht="17.25" customHeight="1" x14ac:dyDescent="0.2"/>
    <row r="19" spans="4:5" ht="17.25" customHeight="1" x14ac:dyDescent="0.2">
      <c r="D19" t="s">
        <v>10</v>
      </c>
      <c r="E19" s="6">
        <f>((capexdiscounted/projectyears)+(opexdiscounted/projectyears)+(systemcapacitykwh*costtochargeperkwh*annualcyclesrequired*(1+systemlosses))+(systemcapacitykwh*365*dailyselfdischargerate*costtochargeperkwh))/(annualcyclesrequired*percycleoutputkwh)</f>
        <v>0.2526822222222222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9</vt:i4>
      </vt:variant>
    </vt:vector>
  </HeadingPairs>
  <TitlesOfParts>
    <vt:vector size="12" baseType="lpstr">
      <vt:lpstr>Stand Alone Storage Output</vt:lpstr>
      <vt:lpstr>Cashflow Output</vt:lpstr>
      <vt:lpstr>LCOSE draft formula</vt:lpstr>
      <vt:lpstr>annualcyclesrequired</vt:lpstr>
      <vt:lpstr>capexdiscounted</vt:lpstr>
      <vt:lpstr>costtochargeperkwh</vt:lpstr>
      <vt:lpstr>dailyselfdischargerate</vt:lpstr>
      <vt:lpstr>opexdiscounted</vt:lpstr>
      <vt:lpstr>percycleoutputkwh</vt:lpstr>
      <vt:lpstr>projectyears</vt:lpstr>
      <vt:lpstr>systemcapacitykwh</vt:lpstr>
      <vt:lpstr>systemlosses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2022-09-13T17:40:19Z</dcterms:created>
  <dcterms:modified xsi:type="dcterms:W3CDTF">2022-09-20T13:18:26Z</dcterms:modified>
</cp:coreProperties>
</file>