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C\Lab_sessions\session3-2\"/>
    </mc:Choice>
  </mc:AlternateContent>
  <xr:revisionPtr revIDLastSave="0" documentId="13_ncr:1_{129B54CF-15B3-4556-A846-FBF2755D9AB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je2-P. correspondenci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I4" i="1"/>
  <c r="I5" i="1"/>
  <c r="I6" i="1"/>
  <c r="I7" i="1"/>
  <c r="I8" i="1"/>
  <c r="I9" i="1"/>
  <c r="I10" i="1"/>
  <c r="I11" i="1"/>
  <c r="I12" i="1"/>
  <c r="I13" i="1"/>
  <c r="G4" i="1"/>
  <c r="G5" i="1"/>
  <c r="G6" i="1"/>
  <c r="G7" i="1"/>
  <c r="G8" i="1"/>
  <c r="G9" i="1"/>
  <c r="G10" i="1"/>
  <c r="G11" i="1"/>
  <c r="G12" i="1"/>
  <c r="G13" i="1"/>
  <c r="J3" i="1"/>
  <c r="I3" i="1"/>
  <c r="G3" i="1"/>
  <c r="J2" i="1"/>
  <c r="I2" i="1"/>
  <c r="G2" i="1"/>
</calcChain>
</file>

<file path=xl/sharedStrings.xml><?xml version="1.0" encoding="utf-8"?>
<sst xmlns="http://schemas.openxmlformats.org/spreadsheetml/2006/main" count="38" uniqueCount="14">
  <si>
    <t>¾</t>
  </si>
  <si>
    <t>Direct</t>
  </si>
  <si>
    <t>Fully Associative</t>
  </si>
  <si>
    <t>Set Associative</t>
  </si>
  <si>
    <t>Placement</t>
  </si>
  <si>
    <t>Cache Widh(bytes)</t>
  </si>
  <si>
    <t>Bytes
 per block</t>
  </si>
  <si>
    <t># Lines</t>
  </si>
  <si>
    <t># Sets</t>
  </si>
  <si>
    <t># Ways</t>
  </si>
  <si>
    <t># Hits</t>
  </si>
  <si>
    <t># Miss</t>
  </si>
  <si>
    <t>Hit Rate</t>
  </si>
  <si>
    <t>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</si>
</sst>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B1" workbookViewId="0">
      <selection activeCell="G5" sqref="D5:G5"/>
    </sheetView>
  </sheetViews>
  <sheetFormatPr baseColWidth="10" defaultRowHeight="14.4" x14ac:dyDescent="0.3"/>
  <cols>
    <col min="1" max="1" width="16.109375" bestFit="1" customWidth="1"/>
    <col min="2" max="2" width="16.109375" customWidth="1"/>
    <col min="3" max="3" width="10.6640625" bestFit="1" customWidth="1"/>
    <col min="4" max="4" width="12" customWidth="1"/>
  </cols>
  <sheetData>
    <row r="1" spans="1:10" ht="29.4" thickBot="1" x14ac:dyDescent="0.35">
      <c r="A1" s="4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6" t="s">
        <v>13</v>
      </c>
    </row>
    <row r="2" spans="1:10" ht="15" thickTop="1" x14ac:dyDescent="0.3">
      <c r="A2" s="15" t="s">
        <v>1</v>
      </c>
      <c r="B2" s="16">
        <v>64</v>
      </c>
      <c r="C2" s="8">
        <v>4</v>
      </c>
      <c r="D2" s="8">
        <v>16</v>
      </c>
      <c r="E2" s="9" t="s">
        <v>0</v>
      </c>
      <c r="F2" s="9" t="s">
        <v>0</v>
      </c>
      <c r="G2" s="3">
        <f>141-H2</f>
        <v>109</v>
      </c>
      <c r="H2" s="3">
        <v>32</v>
      </c>
      <c r="I2" s="24">
        <f>G2/141</f>
        <v>0.77304964539007093</v>
      </c>
      <c r="J2" s="25">
        <f>1-I2</f>
        <v>0.22695035460992907</v>
      </c>
    </row>
    <row r="3" spans="1:10" x14ac:dyDescent="0.3">
      <c r="A3" s="15" t="s">
        <v>1</v>
      </c>
      <c r="B3" s="17">
        <v>64</v>
      </c>
      <c r="C3" s="10">
        <v>8</v>
      </c>
      <c r="D3" s="10">
        <v>8</v>
      </c>
      <c r="E3" s="11" t="s">
        <v>0</v>
      </c>
      <c r="F3" s="11" t="s">
        <v>0</v>
      </c>
      <c r="G3" s="3">
        <f>141-H3</f>
        <v>106</v>
      </c>
      <c r="H3" s="1">
        <v>35</v>
      </c>
      <c r="I3" s="24">
        <f>G3/141</f>
        <v>0.75177304964539005</v>
      </c>
      <c r="J3" s="25">
        <f>1-I3</f>
        <v>0.24822695035460995</v>
      </c>
    </row>
    <row r="4" spans="1:10" x14ac:dyDescent="0.3">
      <c r="A4" s="15" t="s">
        <v>1</v>
      </c>
      <c r="B4" s="17">
        <v>64</v>
      </c>
      <c r="C4" s="10">
        <v>16</v>
      </c>
      <c r="D4" s="10">
        <v>4</v>
      </c>
      <c r="E4" s="11" t="s">
        <v>0</v>
      </c>
      <c r="F4" s="11" t="s">
        <v>0</v>
      </c>
      <c r="G4" s="3">
        <f t="shared" ref="G4:G13" si="0">141-H4</f>
        <v>108</v>
      </c>
      <c r="H4" s="20">
        <v>33</v>
      </c>
      <c r="I4" s="24">
        <f t="shared" ref="I4:I13" si="1">G4/141</f>
        <v>0.76595744680851063</v>
      </c>
      <c r="J4" s="25">
        <f t="shared" ref="J4:J13" si="2">1-I4</f>
        <v>0.23404255319148937</v>
      </c>
    </row>
    <row r="5" spans="1:10" ht="15" thickBot="1" x14ac:dyDescent="0.35">
      <c r="A5" s="15" t="s">
        <v>1</v>
      </c>
      <c r="B5" s="21">
        <v>64</v>
      </c>
      <c r="C5" s="22">
        <v>32</v>
      </c>
      <c r="D5" s="22">
        <v>2</v>
      </c>
      <c r="E5" s="23" t="s">
        <v>0</v>
      </c>
      <c r="F5" s="23" t="s">
        <v>0</v>
      </c>
      <c r="G5" s="3">
        <f t="shared" si="0"/>
        <v>78</v>
      </c>
      <c r="H5" s="7">
        <v>63</v>
      </c>
      <c r="I5" s="24">
        <f t="shared" si="1"/>
        <v>0.55319148936170215</v>
      </c>
      <c r="J5" s="25">
        <f t="shared" si="2"/>
        <v>0.44680851063829785</v>
      </c>
    </row>
    <row r="6" spans="1:10" ht="15" thickTop="1" x14ac:dyDescent="0.3">
      <c r="A6" s="15" t="s">
        <v>2</v>
      </c>
      <c r="B6" s="16">
        <v>64</v>
      </c>
      <c r="C6" s="8">
        <v>4</v>
      </c>
      <c r="D6" s="8">
        <v>16</v>
      </c>
      <c r="E6" s="9" t="s">
        <v>0</v>
      </c>
      <c r="F6" s="9" t="s">
        <v>0</v>
      </c>
      <c r="G6" s="3">
        <f t="shared" si="0"/>
        <v>129</v>
      </c>
      <c r="H6" s="3">
        <v>12</v>
      </c>
      <c r="I6" s="24">
        <f t="shared" si="1"/>
        <v>0.91489361702127658</v>
      </c>
      <c r="J6" s="25">
        <f t="shared" si="2"/>
        <v>8.5106382978723416E-2</v>
      </c>
    </row>
    <row r="7" spans="1:10" x14ac:dyDescent="0.3">
      <c r="A7" s="15" t="s">
        <v>2</v>
      </c>
      <c r="B7" s="17">
        <v>64</v>
      </c>
      <c r="C7" s="10">
        <v>8</v>
      </c>
      <c r="D7" s="10">
        <v>8</v>
      </c>
      <c r="E7" s="9" t="s">
        <v>0</v>
      </c>
      <c r="F7" s="9" t="s">
        <v>0</v>
      </c>
      <c r="G7" s="3">
        <f t="shared" si="0"/>
        <v>135</v>
      </c>
      <c r="H7" s="3">
        <v>6</v>
      </c>
      <c r="I7" s="24">
        <f t="shared" si="1"/>
        <v>0.95744680851063835</v>
      </c>
      <c r="J7" s="25">
        <f t="shared" si="2"/>
        <v>4.2553191489361653E-2</v>
      </c>
    </row>
    <row r="8" spans="1:10" x14ac:dyDescent="0.3">
      <c r="A8" s="15" t="s">
        <v>2</v>
      </c>
      <c r="B8" s="17">
        <v>64</v>
      </c>
      <c r="C8" s="10">
        <v>16</v>
      </c>
      <c r="D8" s="10">
        <v>4</v>
      </c>
      <c r="E8" s="11" t="s">
        <v>0</v>
      </c>
      <c r="F8" s="11" t="s">
        <v>0</v>
      </c>
      <c r="G8" s="3">
        <f t="shared" si="0"/>
        <v>138</v>
      </c>
      <c r="H8" s="1">
        <v>3</v>
      </c>
      <c r="I8" s="24">
        <f t="shared" si="1"/>
        <v>0.97872340425531912</v>
      </c>
      <c r="J8" s="25">
        <f t="shared" si="2"/>
        <v>2.1276595744680882E-2</v>
      </c>
    </row>
    <row r="9" spans="1:10" ht="15" thickBot="1" x14ac:dyDescent="0.35">
      <c r="A9" s="15" t="s">
        <v>2</v>
      </c>
      <c r="B9" s="18">
        <v>64</v>
      </c>
      <c r="C9" s="12">
        <v>32</v>
      </c>
      <c r="D9" s="22">
        <v>2</v>
      </c>
      <c r="E9" s="13" t="s">
        <v>0</v>
      </c>
      <c r="F9" s="13" t="s">
        <v>0</v>
      </c>
      <c r="G9" s="3">
        <f t="shared" si="0"/>
        <v>139</v>
      </c>
      <c r="H9" s="7">
        <v>2</v>
      </c>
      <c r="I9" s="24">
        <f t="shared" si="1"/>
        <v>0.98581560283687941</v>
      </c>
      <c r="J9" s="25">
        <f t="shared" si="2"/>
        <v>1.4184397163120588E-2</v>
      </c>
    </row>
    <row r="10" spans="1:10" ht="15" thickTop="1" x14ac:dyDescent="0.3">
      <c r="A10" s="15" t="s">
        <v>3</v>
      </c>
      <c r="B10" s="16">
        <v>64</v>
      </c>
      <c r="C10" s="8">
        <v>4</v>
      </c>
      <c r="D10" s="8">
        <v>16</v>
      </c>
      <c r="E10" s="8">
        <v>4</v>
      </c>
      <c r="F10" s="8">
        <v>4</v>
      </c>
      <c r="G10" s="3">
        <f t="shared" si="0"/>
        <v>129</v>
      </c>
      <c r="H10" s="3">
        <v>12</v>
      </c>
      <c r="I10" s="24">
        <f t="shared" si="1"/>
        <v>0.91489361702127658</v>
      </c>
      <c r="J10" s="25">
        <f t="shared" si="2"/>
        <v>8.5106382978723416E-2</v>
      </c>
    </row>
    <row r="11" spans="1:10" x14ac:dyDescent="0.3">
      <c r="A11" s="15" t="s">
        <v>3</v>
      </c>
      <c r="B11" s="17">
        <v>64</v>
      </c>
      <c r="C11" s="10">
        <v>4</v>
      </c>
      <c r="D11" s="10">
        <v>16</v>
      </c>
      <c r="E11" s="10">
        <v>2</v>
      </c>
      <c r="F11" s="10">
        <v>8</v>
      </c>
      <c r="G11" s="3">
        <f t="shared" si="0"/>
        <v>129</v>
      </c>
      <c r="H11" s="1">
        <v>12</v>
      </c>
      <c r="I11" s="24">
        <f t="shared" si="1"/>
        <v>0.91489361702127658</v>
      </c>
      <c r="J11" s="25">
        <f t="shared" si="2"/>
        <v>8.5106382978723416E-2</v>
      </c>
    </row>
    <row r="12" spans="1:10" x14ac:dyDescent="0.3">
      <c r="A12" s="15" t="s">
        <v>3</v>
      </c>
      <c r="B12" s="17">
        <v>64</v>
      </c>
      <c r="C12" s="10">
        <v>8</v>
      </c>
      <c r="D12" s="10">
        <v>8</v>
      </c>
      <c r="E12" s="10">
        <v>4</v>
      </c>
      <c r="F12" s="10">
        <v>2</v>
      </c>
      <c r="G12" s="3">
        <f t="shared" si="0"/>
        <v>135</v>
      </c>
      <c r="H12" s="1">
        <v>6</v>
      </c>
      <c r="I12" s="24">
        <f t="shared" si="1"/>
        <v>0.95744680851063835</v>
      </c>
      <c r="J12" s="25">
        <f t="shared" si="2"/>
        <v>4.2553191489361653E-2</v>
      </c>
    </row>
    <row r="13" spans="1:10" ht="15" thickBot="1" x14ac:dyDescent="0.35">
      <c r="A13" s="15" t="s">
        <v>3</v>
      </c>
      <c r="B13" s="19">
        <v>64</v>
      </c>
      <c r="C13" s="14">
        <v>16</v>
      </c>
      <c r="D13" s="14">
        <v>4</v>
      </c>
      <c r="E13" s="14">
        <v>2</v>
      </c>
      <c r="F13" s="14">
        <v>2</v>
      </c>
      <c r="G13" s="3">
        <f t="shared" si="0"/>
        <v>138</v>
      </c>
      <c r="H13" s="2">
        <v>3</v>
      </c>
      <c r="I13" s="24">
        <f t="shared" si="1"/>
        <v>0.97872340425531912</v>
      </c>
      <c r="J13" s="25">
        <f t="shared" si="2"/>
        <v>2.1276595744680882E-2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Eje2-P. correspondencias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Didier Reyes Castro</cp:lastModifiedBy>
  <dcterms:created xsi:type="dcterms:W3CDTF">2016-08-31T09:17:56Z</dcterms:created>
  <dcterms:modified xsi:type="dcterms:W3CDTF">2022-12-09T10:26:19Z</dcterms:modified>
</cp:coreProperties>
</file>