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Neil.Chadwick\Documents\DIGITAL\Data models\AGSi working\documentation\"/>
    </mc:Choice>
  </mc:AlternateContent>
  <xr:revisionPtr revIDLastSave="0" documentId="10_ncr:100000_{BC0FE5F7-3A6D-45D9-AC8F-08D430F3BAD3}" xr6:coauthVersionLast="31" xr6:coauthVersionMax="31" xr10:uidLastSave="{00000000-0000-0000-0000-000000000000}"/>
  <bookViews>
    <workbookView xWindow="0" yWindow="0" windowWidth="23040" windowHeight="8496" firstSheet="3" activeTab="6" xr2:uid="{B6AB0B37-E5F1-4749-AF4C-8DFD4D991BFD}"/>
  </bookViews>
  <sheets>
    <sheet name="agsiData" sheetId="2" r:id="rId1"/>
    <sheet name="agsiDataPropertySet" sheetId="6" r:id="rId2"/>
    <sheet name="agsiDataPropertyValue" sheetId="10" r:id="rId3"/>
    <sheet name="agsiDataParameterSet" sheetId="5" r:id="rId4"/>
    <sheet name="agsiDataParameterValue" sheetId="7" r:id="rId5"/>
    <sheet name="agsiDataCode" sheetId="8" r:id="rId6"/>
    <sheet name="agsiDataCase" sheetId="9" r:id="rId7"/>
    <sheet name="LookupLists" sheetId="3" r:id="rId8"/>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2" l="1"/>
  <c r="B4" i="2" l="1"/>
  <c r="B4" i="5"/>
  <c r="B4" i="6"/>
  <c r="A1" i="10" l="1"/>
  <c r="A1" i="9"/>
  <c r="A1" i="8" l="1"/>
  <c r="A1" i="7" l="1"/>
  <c r="A1" i="6"/>
  <c r="A1" i="5" l="1"/>
</calcChain>
</file>

<file path=xl/sharedStrings.xml><?xml version="1.0" encoding="utf-8"?>
<sst xmlns="http://schemas.openxmlformats.org/spreadsheetml/2006/main" count="309" uniqueCount="134">
  <si>
    <t>description</t>
  </si>
  <si>
    <t>codeDictionary</t>
  </si>
  <si>
    <t>Attribute</t>
  </si>
  <si>
    <t>Type</t>
  </si>
  <si>
    <t>Required?</t>
  </si>
  <si>
    <t>Additional requirements</t>
  </si>
  <si>
    <t>Description / usage</t>
  </si>
  <si>
    <t>Example</t>
  </si>
  <si>
    <t>number</t>
  </si>
  <si>
    <t>integer</t>
  </si>
  <si>
    <t>boolean</t>
  </si>
  <si>
    <t>null</t>
  </si>
  <si>
    <t>object</t>
  </si>
  <si>
    <t>array</t>
  </si>
  <si>
    <t>string</t>
  </si>
  <si>
    <t>URI</t>
  </si>
  <si>
    <t>Identifier</t>
  </si>
  <si>
    <t>Required if codeDictionary is null</t>
  </si>
  <si>
    <t>Development remarks</t>
  </si>
  <si>
    <t>Identifier, possibly a UUID. This is optional and is not referenced anywhere else in the schema, but there may be cases where it is may be beneficial to include this to help with data control and integrity.</t>
  </si>
  <si>
    <t>40b785d0-547c-41c5-9b36-3cd31126ecb0</t>
  </si>
  <si>
    <t>Debatable whether we actually need this</t>
  </si>
  <si>
    <t>https://gitlab.com/AGS-DFWG-Web/ASGi/agsCodeList.htm</t>
  </si>
  <si>
    <t>Example should be our actual dictionary location when available</t>
  </si>
  <si>
    <t>Text</t>
  </si>
  <si>
    <t>Needed? Don't want to get tangled up too much with version control here.</t>
  </si>
  <si>
    <t>Recommended</t>
  </si>
  <si>
    <t>My Project Name GIR interpreted data</t>
  </si>
  <si>
    <t>remarks</t>
  </si>
  <si>
    <t>Required</t>
  </si>
  <si>
    <t>See agsCaseSet</t>
  </si>
  <si>
    <t>parameterSetID</t>
  </si>
  <si>
    <t xml:space="preserve">Identifier for this set of data. This will be referenced by other objects such as agsModelElement and agsFeature as required. Use of a simple code is recommended, such as the geology code if no further subdivision of the data is required. </t>
  </si>
  <si>
    <t>Do we need to have parameter and property set IDs as different</t>
  </si>
  <si>
    <t>Short description identifying the data set.</t>
  </si>
  <si>
    <t>LC</t>
  </si>
  <si>
    <t>London Clay</t>
  </si>
  <si>
    <t>Additional remarks, if required</t>
  </si>
  <si>
    <t>Example?</t>
  </si>
  <si>
    <t>Some remarks if required</t>
  </si>
  <si>
    <t>propertySetID</t>
  </si>
  <si>
    <t>codeID</t>
  </si>
  <si>
    <t>valueText</t>
  </si>
  <si>
    <t>valueNumeric</t>
  </si>
  <si>
    <t>caseID</t>
  </si>
  <si>
    <t>valueProfileCoordinates</t>
  </si>
  <si>
    <t>See special guidance on required format.</t>
  </si>
  <si>
    <t>We need to develop a code list</t>
  </si>
  <si>
    <t>Numeric value of parameter, if applicable.</t>
  </si>
  <si>
    <t>EC7PILE</t>
  </si>
  <si>
    <t>Should we explicitly say what the 'keys' are?</t>
  </si>
  <si>
    <t>CU</t>
  </si>
  <si>
    <t>100 + 6z (z=0 @ +6.0mOD)</t>
  </si>
  <si>
    <t>Need to write this up</t>
  </si>
  <si>
    <t>ELEV</t>
  </si>
  <si>
    <t>units</t>
  </si>
  <si>
    <t>isNonStandard</t>
  </si>
  <si>
    <t>Short description of what the code represents.</t>
  </si>
  <si>
    <t>Undrained shear strength</t>
  </si>
  <si>
    <t>kPa</t>
  </si>
  <si>
    <t>Units of measurement for this property or parameter, if applicable.</t>
  </si>
  <si>
    <t>TRUE if code is not from standard library, i.e user defined.</t>
  </si>
  <si>
    <t>EC7 Pile design</t>
  </si>
  <si>
    <t>Short description of the case, e.g. use case for a parameter.</t>
  </si>
  <si>
    <t>See alternate cases for LDSA pile design and retaining wall design.</t>
  </si>
  <si>
    <t>CUtrix</t>
  </si>
  <si>
    <t>EXCLOUTLIER</t>
  </si>
  <si>
    <t>valueMin</t>
  </si>
  <si>
    <t>valueMax</t>
  </si>
  <si>
    <t>valueMean</t>
  </si>
  <si>
    <t>valueStdDev</t>
  </si>
  <si>
    <t>valueCount</t>
  </si>
  <si>
    <t>Minimum value</t>
  </si>
  <si>
    <t>Maximum value</t>
  </si>
  <si>
    <t>Mean value</t>
  </si>
  <si>
    <t>Standard deviation</t>
  </si>
  <si>
    <t>Number of results in data set</t>
  </si>
  <si>
    <t>&lt;0.01 to 12.57, mean 3.21, (16 results)</t>
  </si>
  <si>
    <t>Alternative text based summary, if required or prefered. May be needed when limiting values are not numeric (&lt;0.001) or could be used to provide a list of results for very small data sets.</t>
  </si>
  <si>
    <t>valueProfileIndVarCodeID</t>
  </si>
  <si>
    <t>dataSetID</t>
  </si>
  <si>
    <t>Similar usage to dataSetID but intended to be a more verbose description.</t>
  </si>
  <si>
    <t>Text based value of parameter, if applicable. For a profile (see below), this should be a concise description or represenation of the profile. Unless specified otherwise, this attribute should only be used when the value is not numeric, i.e valueNumeric not used.</t>
  </si>
  <si>
    <t xml:space="preserve">Coordinates that define the profile, as an ordered list of coordinates pair (independent variable value, parameter value). </t>
  </si>
  <si>
    <t>[[6,100],[-24,280]]</t>
  </si>
  <si>
    <t>Associations with:</t>
  </si>
  <si>
    <t>Parent object:</t>
  </si>
  <si>
    <t>Child objects:</t>
  </si>
  <si>
    <t>Description/usage:</t>
  </si>
  <si>
    <t>root</t>
  </si>
  <si>
    <t>Text (standard units term)</t>
  </si>
  <si>
    <t>The agsiData object is a wrapper for all of the data for a root dataset. It is required in all cases where data is provided. There should be only one agsiData object per root dataset. All other objects in the Data part of the schema are embedded within agsiData.</t>
  </si>
  <si>
    <t>URI link to the dictionary/vocabulary used for the code list. This should by default be the AGSi standard code list, but it can be changed to an alternate list, e.g. lists published by other agencies (UK or overseas) or major projects/clients. If this is populated, then use of agsiDataCode is optional.</t>
  </si>
  <si>
    <t>agsiDataParameterSet</t>
  </si>
  <si>
    <t>agsiDataPropertySet object(s)</t>
  </si>
  <si>
    <t>See agsiDataParameterSet</t>
  </si>
  <si>
    <t>agsiDataPropertySet</t>
  </si>
  <si>
    <t>agsiDataParameterSet object(s)</t>
  </si>
  <si>
    <t>See agsiDataPropertySet</t>
  </si>
  <si>
    <t>agsiDataCase</t>
  </si>
  <si>
    <t>agsiDataCase object(s)</t>
  </si>
  <si>
    <t>Previously agsiDataSet - renamed so we can use the term dataset for other things</t>
  </si>
  <si>
    <t>agsiDataCode</t>
  </si>
  <si>
    <t>agsiDataCode object(s)</t>
  </si>
  <si>
    <t>See agsiDataCode</t>
  </si>
  <si>
    <t>agsiDataPropertySet objects are containers for subsets of property data, with each subset typically corresponding to the property data for a particular agsModelElement or agsFeature object.</t>
  </si>
  <si>
    <t>agsiData</t>
  </si>
  <si>
    <t>agsiDataPropertyValue</t>
  </si>
  <si>
    <t>agsiDataPropertyValue object(s)</t>
  </si>
  <si>
    <t>See agsiDataPropertyValue</t>
  </si>
  <si>
    <t>agsiDataParameterSet objects are containers for subsets of parameter data, with each subset typically corresponding to the property data for a particular agsModelElement or agsFeature object.</t>
  </si>
  <si>
    <t>agsiDataParameterValue</t>
  </si>
  <si>
    <t>agsiDataParameterValue object(s)</t>
  </si>
  <si>
    <t>See agsiDataParameterValue</t>
  </si>
  <si>
    <t>agsiDataCode, agsiDataCase</t>
  </si>
  <si>
    <t>Reference to agsiDataCode codeID (or code dictionary)</t>
  </si>
  <si>
    <t>Code that identifies the property. Codes should be defined in either the agsiDataCode object, or in the code dictionary (see agsiData/codeDictionary).</t>
  </si>
  <si>
    <t>Reference to agsiDataCase caseID (or code dictionary), or text</t>
  </si>
  <si>
    <t>Required if codeID duplicated within an agsiDataPropertySet object</t>
  </si>
  <si>
    <t>Code that identifies the meaning or usage of property. For example, an alternative statistical summary that excludes outliers. If the input is a code, this should be defined in the agsiDataCase object. May be left blank, but the combination of codeID and caseID should be unique for each agsiDataProperty Value object , i.e. required if codeID is duplicated.</t>
  </si>
  <si>
    <t>Each agsiDataParameterValue objects provides the data for a single defined parameter. The parameter value conveyed may be numeric, a profile of numeric values (e.g. a design line) or text. See overview for definition of parameter.</t>
  </si>
  <si>
    <t>Code that identifies the parameter. Codes should be defined in either the agsiDataCode object, or in the code dictionary (see agsiData/codeDictionary).</t>
  </si>
  <si>
    <t>Required if codeID duplicated within an agsiDataParameterSet object</t>
  </si>
  <si>
    <t>Code (or text) that identifies the use case for a parameter. For example, different values of the same parameter may be defined corresponding to different design/analysis methods. May also be used to define sets of parameters for sensitivity analysyes. If the input is a code, this should be defined in the agsiDataCase object. May be left blank, but the combination of codeID and caseID should be unique for each agsiDataParameter Value object , i.e. required if codeID is duplicated.</t>
  </si>
  <si>
    <t>Code that identifies the independent variable for a profile, i.e what the parameter value varies against. Codes should be defined in either the agsiDataCode object, or in the code dictionary (see agsiData/codeDictionary).</t>
  </si>
  <si>
    <t>agsiDataCode is a dictionary for the property and parameter codes referenced by other objects. It also includes the units applicable for each property/parameter. 
Use of codes from a standard list is recommended. Replication of the standard codes in agdDataCode is optional provided that the standard dictionary used is identified in agsiData (codeDictionary). If standard codes are replicated here, only those used in the data set should be included. Any user defined (non standard) codes must be included, with isNonStandard flagged as TRUE.</t>
  </si>
  <si>
    <t>agsiDataPropertyValue, agsiDataParameterValue</t>
  </si>
  <si>
    <t xml:space="preserve">Identifying code for a property or parameter. Use of codes from standard dictionary, such as the AGSi code list, is recommended. Referenced by agsiDataParameterValue and/or agsiData PropertyValue </t>
  </si>
  <si>
    <t>agsiDataCase is a dictionary of the case IDs referenced by other objects, if applicable. Case IDs can be used to where the valid usage of a parameter needs to be defined, e.g. for a specific type of analysis. Case IDs may also be used to faciliate alternative reporting of properties, e.g. a statistical summary that ignores outliers.</t>
  </si>
  <si>
    <t xml:space="preserve">Identifying code for a defined case. Referenced by agsiDataParameterValue and/or agsiData PropertyValue </t>
  </si>
  <si>
    <t>Code that identifies the independent variable for a profile, i.e what the property value varies against. Codes should be defined in either the agsiDataCode object, or in the code dictionary (see agsiData/codeDictionary).</t>
  </si>
  <si>
    <t>I'm including this mainly for things like SPT in boreholes, which we sometimes want to incorporate (e.g. on sections). It is one way of doing it, but maybe there is a better way?</t>
  </si>
  <si>
    <t>Each agsiDataPropertyValue object provides the data for a single defined property. The property data conveyed may be a simple statistical summary and/or a text based summary. See overview for definition of property.</t>
  </si>
  <si>
    <t>Debatable whether we should alow it to be code or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</si>
</sst>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Arial"/>
      <family val="2"/>
    </font>
    <font>
      <b/>
      <sz val="16"/>
      <color theme="1"/>
      <name val="Consolas"/>
      <family val="3"/>
    </font>
    <font>
      <sz val="11"/>
      <color theme="1"/>
      <name val="Consolas"/>
      <family val="3"/>
    </font>
    <font>
      <sz val="10"/>
      <color theme="1"/>
      <name val="Arial"/>
      <family val="2"/>
    </font>
    <font>
      <sz val="10"/>
      <color theme="1"/>
      <name val="Consolas"/>
      <family val="3"/>
    </font>
    <font>
      <b/>
      <sz val="11"/>
      <color theme="1"/>
      <name val="Arial"/>
      <family val="2"/>
    </font>
    <font>
      <b/>
      <sz val="11"/>
      <color theme="1"/>
      <name val="Consolas"/>
      <family val="3"/>
    </font>
  </fonts>
  <fills count="2">
    <fill>
      <patternFill patternType="none"/>
    </fill>
    <fill>
      <patternFill patternType="gray125"/>
    </fill>
  </fills>
  <borders count="2">
    <border>
      <left/>
      <right/>
      <top/>
      <bottom/>
      <diagonal/>
    </border>
    <border>
      <left/>
      <right/>
      <top style="thin">
        <color theme="4" tint="0.39997558519241921"/>
      </top>
      <bottom/>
      <diagonal/>
    </border>
  </borders>
  <cellStyleXfs count="1">
    <xf numFmtId="0" fontId="0" fillId="0" borderId="0"/>
  </cellStyleXfs>
  <cellXfs count="24">
    <xf numFmtId="0" fontId="0" fillId="0" borderId="0" xfId="0"/>
    <xf numFmtId="0" fontId="0" fillId="0" borderId="0" xfId="0" quotePrefix="1"/>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vertical="top" wrapText="1"/>
    </xf>
    <xf numFmtId="0" fontId="5" fillId="0" borderId="0" xfId="0" applyFont="1" applyAlignment="1">
      <alignment vertical="top"/>
    </xf>
    <xf numFmtId="0" fontId="4" fillId="0" borderId="0" xfId="0" applyFont="1" applyAlignment="1">
      <alignment vertical="top"/>
    </xf>
    <xf numFmtId="0" fontId="5" fillId="0" borderId="0" xfId="0" applyFont="1" applyAlignment="1">
      <alignment vertical="top" wrapText="1"/>
    </xf>
    <xf numFmtId="0" fontId="4" fillId="0" borderId="0"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quotePrefix="1" applyFont="1" applyBorder="1" applyAlignment="1">
      <alignment horizontal="left" vertical="top"/>
    </xf>
    <xf numFmtId="0" fontId="4" fillId="0" borderId="0" xfId="0" applyFont="1" applyAlignment="1">
      <alignment horizontal="left" vertical="top" wrapText="1"/>
    </xf>
    <xf numFmtId="0" fontId="5" fillId="0" borderId="0" xfId="0" quotePrefix="1" applyFont="1" applyBorder="1" applyAlignment="1">
      <alignment horizontal="left" vertical="top" wrapText="1"/>
    </xf>
    <xf numFmtId="0" fontId="6" fillId="0" borderId="0" xfId="0" applyFont="1" applyAlignment="1">
      <alignment vertical="top"/>
    </xf>
    <xf numFmtId="0" fontId="6" fillId="0" borderId="0" xfId="0" applyFont="1" applyAlignment="1">
      <alignment vertical="top" wrapText="1"/>
    </xf>
    <xf numFmtId="0" fontId="7" fillId="0" borderId="0" xfId="0" applyFont="1" applyAlignment="1">
      <alignment vertical="top"/>
    </xf>
    <xf numFmtId="0" fontId="4" fillId="0" borderId="0" xfId="0" quotePrefix="1" applyFont="1" applyFill="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wrapText="1"/>
    </xf>
  </cellXfs>
  <cellStyles count="1">
    <cellStyle name="Normal" xfId="0" builtinId="0"/>
  </cellStyles>
  <dxfs count="66">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Consolas"/>
        <family val="3"/>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Consolas"/>
        <family val="3"/>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onsolas"/>
        <family val="3"/>
        <scheme val="none"/>
      </font>
      <alignment horizontal="left"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onsolas"/>
        <family val="3"/>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Consolas"/>
        <family val="3"/>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onsolas"/>
        <family val="3"/>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onsolas"/>
        <family val="3"/>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Consolas"/>
        <family val="3"/>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onsolas"/>
        <family val="3"/>
        <scheme val="none"/>
      </font>
      <alignment horizontal="general" vertical="top" textRotation="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indent="0" justifyLastLine="0" shrinkToFit="0" readingOrder="0"/>
    </dxf>
    <dxf>
      <fill>
        <patternFill>
          <bgColor rgb="FFFFCCCC"/>
        </patternFill>
      </fill>
    </dxf>
    <dxf>
      <fill>
        <patternFill>
          <bgColor rgb="FFFF9999"/>
        </patternFill>
      </fill>
    </dxf>
    <dxf>
      <font>
        <b/>
        <i val="0"/>
        <color theme="0"/>
      </font>
      <fill>
        <patternFill>
          <bgColor rgb="FFCC3300"/>
        </patternFill>
      </fill>
    </dxf>
  </dxfs>
  <tableStyles count="1" defaultTableStyle="TableStyleMedium2" defaultPivotStyle="PivotStyleLight16">
    <tableStyle name="agsData" pivot="0" count="3" xr9:uid="{893B2523-A6A4-4EB5-B8BE-0CAE8A116C92}">
      <tableStyleElement type="headerRow" dxfId="65"/>
      <tableStyleElement type="firstRowStripe" dxfId="64"/>
      <tableStyleElement type="secondRowStripe" dxfId="63"/>
    </tableStyle>
  </tableStyles>
  <colors>
    <mruColors>
      <color rgb="FFCC3300"/>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85854-5632-4DE5-A719-19BC83DF516E}" name="agsData" displayName="agsData" ref="A6:G13" totalsRowShown="0" headerRowDxfId="62" dataDxfId="61">
  <autoFilter ref="A6:G13" xr:uid="{C7B6785C-4130-4881-8D93-C9947763D573}"/>
  <tableColumns count="7">
    <tableColumn id="1" xr3:uid="{3C1E7D1C-3B7A-4499-B8DE-097B06E59103}" name="Attribute" dataDxfId="60"/>
    <tableColumn id="2" xr3:uid="{4BCEF37E-A779-435F-9DDA-B0809A51EBF8}" name="Type" dataDxfId="59"/>
    <tableColumn id="3" xr3:uid="{21CDEF13-3B06-45F2-8181-BE7EF5CED03F}" name="Additional requirements" dataDxfId="58"/>
    <tableColumn id="4" xr3:uid="{3AC00DDB-386B-4CC3-9A10-9CF6057BF411}" name="Required?" dataDxfId="57"/>
    <tableColumn id="5" xr3:uid="{15D338DD-4E18-4C75-A30E-9C5CBD43775C}" name="Description / usage" dataDxfId="56"/>
    <tableColumn id="6" xr3:uid="{31162E8C-E415-4203-8A7D-9A59402F9052}" name="Example" dataDxfId="55"/>
    <tableColumn id="7" xr3:uid="{C523A2BB-9D56-4BE6-817F-46CCDE49476A}" name="Development remarks" dataDxfId="54"/>
  </tableColumns>
  <tableStyleInfo name="agsData"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E0F0CF-9BA3-419D-9413-71127358270C}" name="template56" displayName="template56" ref="A6:G10" totalsRowShown="0" headerRowDxfId="53" dataDxfId="52">
  <autoFilter ref="A6:G10" xr:uid="{C7B6785C-4130-4881-8D93-C9947763D573}"/>
  <tableColumns count="7">
    <tableColumn id="1" xr3:uid="{129D8C3A-491F-4E5E-8BAB-9A14D6D65DD1}" name="Attribute" dataDxfId="51"/>
    <tableColumn id="2" xr3:uid="{1EFDFFEF-CC2D-41C8-AEB2-C51F75D0E612}" name="Type" dataDxfId="50"/>
    <tableColumn id="3" xr3:uid="{F9214106-8B38-4F99-8B25-EE7300EAD2D8}" name="Additional requirements" dataDxfId="49"/>
    <tableColumn id="4" xr3:uid="{5133352A-BBE6-4B6E-85B1-3306C4E878AD}" name="Required?" dataDxfId="48"/>
    <tableColumn id="5" xr3:uid="{420EFAF8-70D9-48D6-B683-E6A1DCE7909C}" name="Description / usage" dataDxfId="47"/>
    <tableColumn id="6" xr3:uid="{BB617CBC-A7F3-43CB-891D-79989952624B}" name="Example" dataDxfId="46"/>
    <tableColumn id="7" xr3:uid="{0107BF5E-5847-4C0B-8067-7BAC1D51B7B5}" name="Development remarks" dataDxfId="45"/>
  </tableColumns>
  <tableStyleInfo name="agsData"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1E53E4C-30DA-4E88-BA5C-18D7BB69F528}" name="template710" displayName="template710" ref="A6:G17" totalsRowShown="0" headerRowDxfId="44" dataDxfId="43">
  <autoFilter ref="A6:G17" xr:uid="{C7B6785C-4130-4881-8D93-C9947763D573}"/>
  <tableColumns count="7">
    <tableColumn id="1" xr3:uid="{92DC8CB4-389C-4069-9F18-32BFCDE0EDDD}" name="Attribute" dataDxfId="42"/>
    <tableColumn id="2" xr3:uid="{CABFB3DF-FB13-42DA-8855-C3ECB7EA2632}" name="Type" dataDxfId="41"/>
    <tableColumn id="3" xr3:uid="{0A741149-5129-4AEF-B89C-1BA82BEFC8B6}" name="Additional requirements" dataDxfId="40"/>
    <tableColumn id="4" xr3:uid="{EAB57DA0-25F3-4733-99A0-A11BBC54590C}" name="Required?" dataDxfId="39"/>
    <tableColumn id="5" xr3:uid="{D6D3C4BE-8608-4A63-8B11-DEC6F2669660}" name="Description / usage" dataDxfId="38"/>
    <tableColumn id="6" xr3:uid="{681F427E-3B21-46FA-8F73-FA30DE3F896B}" name="Example" dataDxfId="37"/>
    <tableColumn id="7" xr3:uid="{254D6D3C-46F0-40DB-A7CB-61E0D94A99E7}" name="Development remarks" dataDxfId="36"/>
  </tableColumns>
  <tableStyleInfo name="agsData"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B017FF-9A30-4B81-B2A8-E7CF4D771648}" name="template5" displayName="template5" ref="A6:G10" totalsRowShown="0" headerRowDxfId="35" dataDxfId="34">
  <autoFilter ref="A6:G10" xr:uid="{C7B6785C-4130-4881-8D93-C9947763D573}"/>
  <tableColumns count="7">
    <tableColumn id="1" xr3:uid="{0DFDEB5B-7598-4898-B93C-D93E5C1F399D}" name="Attribute" dataDxfId="33"/>
    <tableColumn id="2" xr3:uid="{56912663-5886-4A3A-881E-7A9B5E00B3E6}" name="Type" dataDxfId="32"/>
    <tableColumn id="3" xr3:uid="{7DB0BD3D-8C6D-484F-8836-16DEC1621AA9}" name="Additional requirements" dataDxfId="31"/>
    <tableColumn id="4" xr3:uid="{3A0F89F3-D479-4227-B456-A470A7559978}" name="Required?" dataDxfId="30"/>
    <tableColumn id="5" xr3:uid="{13D2C32F-19F1-45E8-BB08-86B88C2F375B}" name="Description / usage" dataDxfId="29"/>
    <tableColumn id="6" xr3:uid="{EBE97E31-45DA-4B19-8560-A10B05185A64}" name="Example" dataDxfId="28"/>
    <tableColumn id="7" xr3:uid="{2AF93764-5E2B-4DAB-A326-2C3C1E839790}" name="Development remarks" dataDxfId="27"/>
  </tableColumns>
  <tableStyleInfo name="agsData"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F099AE-332E-43B3-BE2C-B0878EC4C28E}" name="template7" displayName="template7" ref="A6:G13" totalsRowShown="0" headerRowDxfId="26" dataDxfId="25">
  <autoFilter ref="A6:G13" xr:uid="{C7B6785C-4130-4881-8D93-C9947763D573}"/>
  <tableColumns count="7">
    <tableColumn id="1" xr3:uid="{EDA49C37-CE1D-48EF-8CE0-EB28FAD053DA}" name="Attribute" dataDxfId="24"/>
    <tableColumn id="2" xr3:uid="{38E078F6-1EAD-4E5A-BEB9-DFFA2EAF3FA9}" name="Type" dataDxfId="23"/>
    <tableColumn id="3" xr3:uid="{EE38BA46-0BF5-47B9-A9D2-613DD9472CE9}" name="Additional requirements" dataDxfId="22"/>
    <tableColumn id="4" xr3:uid="{5663DBD8-56E8-4AF6-97BA-AC412486F6CD}" name="Required?" dataDxfId="21"/>
    <tableColumn id="5" xr3:uid="{784DC10E-3D95-417D-BD31-94E8B2F589ED}" name="Description / usage" dataDxfId="20"/>
    <tableColumn id="6" xr3:uid="{45BD8417-9E42-4CF5-B8CD-9A6ABFF5021B}" name="Example" dataDxfId="19"/>
    <tableColumn id="7" xr3:uid="{E2894A0A-0027-4AD6-B36F-9577AF06D453}" name="Development remarks" dataDxfId="18"/>
  </tableColumns>
  <tableStyleInfo name="agsData"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45F34C-13ED-4180-B6C8-891F418DDBDA}" name="template58" displayName="template58" ref="A6:G11" totalsRowShown="0" headerRowDxfId="17" dataDxfId="16">
  <autoFilter ref="A6:G11" xr:uid="{2DE1292C-7088-44FB-B212-4E1A3B48C7E6}"/>
  <tableColumns count="7">
    <tableColumn id="1" xr3:uid="{36FBE65A-0FB2-4D59-B4AF-426975146AC9}" name="Attribute" dataDxfId="15"/>
    <tableColumn id="2" xr3:uid="{A5635722-7D38-4FEB-90C4-F63A282C340A}" name="Type" dataDxfId="14"/>
    <tableColumn id="3" xr3:uid="{89FB4878-2024-4311-8055-62C5CD89C5AD}" name="Additional requirements" dataDxfId="13"/>
    <tableColumn id="4" xr3:uid="{FA0AFBBE-6307-4A46-B7B7-920F42225E48}" name="Required?" dataDxfId="12"/>
    <tableColumn id="5" xr3:uid="{39A29F3A-EC5D-4E29-8585-96873ABCD4B3}" name="Description / usage" dataDxfId="11"/>
    <tableColumn id="6" xr3:uid="{A03C1200-3EAC-459A-B5BF-403563F24F7D}" name="Example" dataDxfId="10"/>
    <tableColumn id="7" xr3:uid="{4A816FA4-8FD2-4797-9D82-9725F594B9FD}" name="Development remarks" dataDxfId="9"/>
  </tableColumns>
  <tableStyleInfo name="agsData"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39ADA3E-52AF-4D61-BAE2-DC2E7CDF6EE5}" name="template589" displayName="template589" ref="A6:G9" totalsRowShown="0" headerRowDxfId="8" dataDxfId="7">
  <autoFilter ref="A6:G9" xr:uid="{2DE1292C-7088-44FB-B212-4E1A3B48C7E6}"/>
  <tableColumns count="7">
    <tableColumn id="1" xr3:uid="{25CDB450-B9F6-41A6-B3CF-66D75FC01093}" name="Attribute" dataDxfId="6"/>
    <tableColumn id="2" xr3:uid="{EB593E95-276C-4BFE-AAB5-FE952452E824}" name="Type" dataDxfId="5"/>
    <tableColumn id="3" xr3:uid="{7FAA33F2-C275-4412-878D-5DE4248383BC}" name="Additional requirements" dataDxfId="4"/>
    <tableColumn id="4" xr3:uid="{F2955100-D0C0-4EC4-906F-A0BBBC681955}" name="Required?" dataDxfId="3"/>
    <tableColumn id="5" xr3:uid="{70E6DF33-82D2-42C4-9757-1927E2F247BE}" name="Description / usage" dataDxfId="2"/>
    <tableColumn id="6" xr3:uid="{C3AFF140-CF2A-44EF-84E6-CF1353B09C19}" name="Example" dataDxfId="1"/>
    <tableColumn id="7" xr3:uid="{7E549952-9228-44BE-B24C-5E7043311D20}" name="Development remarks" dataDxfId="0"/>
  </tableColumns>
  <tableStyleInfo name="agsData"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34F808-27EF-49C3-9433-40326F0B0044}" name="ListType" displayName="ListType" ref="A1:A8" totalsRowShown="0">
  <autoFilter ref="A1:A8" xr:uid="{D36C9BD9-305F-4A99-882A-905B1B8F7658}"/>
  <tableColumns count="1">
    <tableColumn id="1" xr3:uid="{7E1B32E2-3DC7-4467-8297-952704C8286F}" name="Type"/>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lab.com/AGS-DFWG-Web/ASGi/agsCodeList.ht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6541-5518-4281-828A-C1665343762A}">
  <dimension ref="A1:G13"/>
  <sheetViews>
    <sheetView workbookViewId="0">
      <selection activeCell="E7" sqref="E7"/>
    </sheetView>
  </sheetViews>
  <sheetFormatPr defaultRowHeight="14.4" x14ac:dyDescent="0.3"/>
  <cols>
    <col min="1" max="1" width="24.77734375" style="3" customWidth="1"/>
    <col min="2" max="2" width="11.5546875" style="6" customWidth="1"/>
    <col min="3" max="3" width="26.6640625" style="6" customWidth="1"/>
    <col min="4" max="4" width="13.21875" style="6" customWidth="1"/>
    <col min="5" max="5" width="56.77734375" style="6" customWidth="1"/>
    <col min="6" max="6" width="39.109375" style="7" customWidth="1"/>
    <col min="7" max="7" width="44.6640625" style="6" customWidth="1"/>
    <col min="8" max="16384" width="8.88671875" style="5"/>
  </cols>
  <sheetData>
    <row r="1" spans="1:7" ht="21" x14ac:dyDescent="0.3">
      <c r="A1" s="2" t="str">
        <f ca="1">MID(CELL("filename",A1),FIND("]",CELL("filename",A1))+1,256)</f>
        <v>agsiData</v>
      </c>
      <c r="B1" s="5"/>
    </row>
    <row r="2" spans="1:7" ht="31.8" customHeight="1" x14ac:dyDescent="0.3">
      <c r="A2" s="8" t="s">
        <v>88</v>
      </c>
      <c r="B2" s="23" t="s">
        <v>91</v>
      </c>
      <c r="C2" s="23"/>
      <c r="D2" s="23"/>
      <c r="E2" s="23"/>
      <c r="F2" s="6"/>
    </row>
    <row r="3" spans="1:7" ht="13.8" x14ac:dyDescent="0.3">
      <c r="A3" s="6" t="s">
        <v>86</v>
      </c>
      <c r="B3" s="21" t="s">
        <v>89</v>
      </c>
      <c r="C3" s="22"/>
      <c r="D3" s="22"/>
      <c r="E3" s="22"/>
    </row>
    <row r="4" spans="1:7" ht="13.8" x14ac:dyDescent="0.3">
      <c r="A4" s="6" t="s">
        <v>87</v>
      </c>
      <c r="B4" s="23" t="str">
        <f>A10&amp;", "&amp;A11&amp;", "&amp;A12&amp;", "&amp;A13</f>
        <v>agsiDataParameterSet, agsiDataPropertySet, agsiDataCase, agsiDataCode</v>
      </c>
      <c r="C4" s="23"/>
      <c r="D4" s="23"/>
      <c r="E4" s="23"/>
    </row>
    <row r="5" spans="1:7" ht="13.8" x14ac:dyDescent="0.3">
      <c r="A5" s="6" t="s">
        <v>85</v>
      </c>
      <c r="B5" s="23"/>
      <c r="C5" s="23"/>
      <c r="D5" s="23"/>
      <c r="E5" s="23"/>
    </row>
    <row r="6" spans="1:7" ht="13.8" x14ac:dyDescent="0.3">
      <c r="A6" s="18" t="s">
        <v>2</v>
      </c>
      <c r="B6" s="6" t="s">
        <v>3</v>
      </c>
      <c r="C6" s="6" t="s">
        <v>5</v>
      </c>
      <c r="D6" s="6" t="s">
        <v>4</v>
      </c>
      <c r="E6" s="4" t="s">
        <v>6</v>
      </c>
      <c r="F6" s="8" t="s">
        <v>7</v>
      </c>
      <c r="G6" s="4" t="s">
        <v>18</v>
      </c>
    </row>
    <row r="7" spans="1:7" ht="52.8" x14ac:dyDescent="0.3">
      <c r="A7" s="20" t="s">
        <v>80</v>
      </c>
      <c r="B7" s="6" t="s">
        <v>14</v>
      </c>
      <c r="C7" s="6" t="s">
        <v>16</v>
      </c>
      <c r="E7" s="6" t="s">
        <v>19</v>
      </c>
      <c r="F7" s="9" t="s">
        <v>20</v>
      </c>
      <c r="G7" s="6" t="s">
        <v>21</v>
      </c>
    </row>
    <row r="8" spans="1:7" ht="26.4" x14ac:dyDescent="0.3">
      <c r="A8" s="20" t="s">
        <v>0</v>
      </c>
      <c r="B8" s="6" t="s">
        <v>14</v>
      </c>
      <c r="C8" s="6" t="s">
        <v>24</v>
      </c>
      <c r="E8" s="6" t="s">
        <v>81</v>
      </c>
      <c r="F8" s="7" t="s">
        <v>27</v>
      </c>
      <c r="G8" s="6" t="s">
        <v>25</v>
      </c>
    </row>
    <row r="9" spans="1:7" ht="66" x14ac:dyDescent="0.3">
      <c r="A9" s="20" t="s">
        <v>1</v>
      </c>
      <c r="B9" s="6" t="s">
        <v>14</v>
      </c>
      <c r="C9" s="6" t="s">
        <v>15</v>
      </c>
      <c r="D9" s="6" t="s">
        <v>26</v>
      </c>
      <c r="E9" s="6" t="s">
        <v>92</v>
      </c>
      <c r="F9" s="9" t="s">
        <v>22</v>
      </c>
      <c r="G9" s="6" t="s">
        <v>23</v>
      </c>
    </row>
    <row r="10" spans="1:7" x14ac:dyDescent="0.3">
      <c r="A10" s="20" t="s">
        <v>93</v>
      </c>
      <c r="B10" s="6" t="s">
        <v>13</v>
      </c>
      <c r="C10" s="6" t="s">
        <v>94</v>
      </c>
      <c r="E10" s="6" t="s">
        <v>95</v>
      </c>
    </row>
    <row r="11" spans="1:7" ht="26.4" x14ac:dyDescent="0.3">
      <c r="A11" s="20" t="s">
        <v>96</v>
      </c>
      <c r="C11" s="6" t="s">
        <v>97</v>
      </c>
      <c r="E11" s="6" t="s">
        <v>98</v>
      </c>
    </row>
    <row r="12" spans="1:7" ht="26.4" x14ac:dyDescent="0.3">
      <c r="A12" s="20" t="s">
        <v>99</v>
      </c>
      <c r="B12" s="6" t="s">
        <v>13</v>
      </c>
      <c r="C12" s="6" t="s">
        <v>100</v>
      </c>
      <c r="E12" s="6" t="s">
        <v>30</v>
      </c>
      <c r="G12" s="6" t="s">
        <v>101</v>
      </c>
    </row>
    <row r="13" spans="1:7" ht="39.6" x14ac:dyDescent="0.3">
      <c r="A13" s="20" t="s">
        <v>102</v>
      </c>
      <c r="B13" s="6" t="s">
        <v>13</v>
      </c>
      <c r="C13" s="6" t="s">
        <v>103</v>
      </c>
      <c r="D13" s="6" t="s">
        <v>17</v>
      </c>
      <c r="E13" s="6" t="s">
        <v>104</v>
      </c>
    </row>
  </sheetData>
  <mergeCells count="4">
    <mergeCell ref="B3:E3"/>
    <mergeCell ref="B5:E5"/>
    <mergeCell ref="B2:E2"/>
    <mergeCell ref="B4:E4"/>
  </mergeCells>
  <dataValidations disablePrompts="1" count="1">
    <dataValidation type="list" allowBlank="1" showInputMessage="1" showErrorMessage="1" sqref="B7:B13" xr:uid="{3B741CCA-581B-4CBF-BCD1-1F7A9F51BF9B}">
      <formula1>INDIRECT("ListType[Type]")</formula1>
    </dataValidation>
  </dataValidations>
  <hyperlinks>
    <hyperlink ref="F9" r:id="rId1" xr:uid="{492DCAAC-162A-4AF9-BE21-975521D5EF36}"/>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39FB-B746-4A57-8A25-EE43DC8BF698}">
  <dimension ref="A1:G10"/>
  <sheetViews>
    <sheetView workbookViewId="0">
      <selection activeCell="G7" sqref="G7"/>
    </sheetView>
  </sheetViews>
  <sheetFormatPr defaultRowHeight="14.4" x14ac:dyDescent="0.3"/>
  <cols>
    <col min="1" max="1" width="24.77734375" style="3" customWidth="1"/>
    <col min="2" max="2" width="11.5546875" style="6" customWidth="1"/>
    <col min="3" max="3" width="29.5546875" style="6" customWidth="1"/>
    <col min="4" max="4" width="13.21875" style="6" customWidth="1"/>
    <col min="5" max="5" width="56.77734375" style="6" customWidth="1"/>
    <col min="6" max="6" width="39.109375" style="7" customWidth="1"/>
    <col min="7" max="7" width="44.6640625" style="6" customWidth="1"/>
    <col min="8" max="16384" width="8.88671875" style="5"/>
  </cols>
  <sheetData>
    <row r="1" spans="1:7" ht="21" x14ac:dyDescent="0.3">
      <c r="A1" s="2" t="str">
        <f ca="1">MID(CELL("filename",A1),FIND("]",CELL("filename",A1))+1,256)</f>
        <v>agsiDataPropertySet</v>
      </c>
    </row>
    <row r="2" spans="1:7" ht="31.8" customHeight="1" x14ac:dyDescent="0.3">
      <c r="A2" s="8" t="s">
        <v>88</v>
      </c>
      <c r="B2" s="23" t="s">
        <v>105</v>
      </c>
      <c r="C2" s="23"/>
      <c r="D2" s="23"/>
      <c r="E2" s="23"/>
      <c r="F2" s="6"/>
    </row>
    <row r="3" spans="1:7" ht="13.8" x14ac:dyDescent="0.3">
      <c r="A3" s="6" t="s">
        <v>86</v>
      </c>
      <c r="B3" s="23" t="s">
        <v>106</v>
      </c>
      <c r="C3" s="23"/>
      <c r="D3" s="23"/>
      <c r="E3" s="23"/>
    </row>
    <row r="4" spans="1:7" ht="13.8" x14ac:dyDescent="0.3">
      <c r="A4" s="6" t="s">
        <v>87</v>
      </c>
      <c r="B4" s="23" t="str">
        <f>A10</f>
        <v>agsiDataPropertyValue</v>
      </c>
      <c r="C4" s="23"/>
      <c r="D4" s="23"/>
      <c r="E4" s="23"/>
    </row>
    <row r="5" spans="1:7" ht="13.8" x14ac:dyDescent="0.3">
      <c r="A5" s="6" t="s">
        <v>85</v>
      </c>
      <c r="B5" s="23"/>
      <c r="C5" s="23"/>
      <c r="D5" s="23"/>
      <c r="E5" s="23"/>
    </row>
    <row r="6" spans="1:7" ht="13.8" x14ac:dyDescent="0.3">
      <c r="A6" s="5" t="s">
        <v>2</v>
      </c>
      <c r="B6" s="6" t="s">
        <v>3</v>
      </c>
      <c r="C6" s="6" t="s">
        <v>5</v>
      </c>
      <c r="D6" s="6" t="s">
        <v>4</v>
      </c>
      <c r="E6" s="4" t="s">
        <v>6</v>
      </c>
      <c r="F6" s="8" t="s">
        <v>7</v>
      </c>
      <c r="G6" s="4" t="s">
        <v>18</v>
      </c>
    </row>
    <row r="7" spans="1:7" ht="52.8" x14ac:dyDescent="0.3">
      <c r="A7" s="20" t="s">
        <v>40</v>
      </c>
      <c r="B7" s="6" t="s">
        <v>14</v>
      </c>
      <c r="C7" s="6" t="s">
        <v>16</v>
      </c>
      <c r="D7" s="6" t="s">
        <v>29</v>
      </c>
      <c r="E7" s="6" t="s">
        <v>32</v>
      </c>
      <c r="F7" s="9" t="s">
        <v>35</v>
      </c>
      <c r="G7" s="6" t="s">
        <v>33</v>
      </c>
    </row>
    <row r="8" spans="1:7" x14ac:dyDescent="0.3">
      <c r="A8" s="20" t="s">
        <v>0</v>
      </c>
      <c r="B8" s="6" t="s">
        <v>14</v>
      </c>
      <c r="C8" s="6" t="s">
        <v>24</v>
      </c>
      <c r="E8" s="6" t="s">
        <v>34</v>
      </c>
      <c r="F8" s="7" t="s">
        <v>36</v>
      </c>
    </row>
    <row r="9" spans="1:7" x14ac:dyDescent="0.3">
      <c r="A9" s="20" t="s">
        <v>28</v>
      </c>
      <c r="B9" s="6" t="s">
        <v>14</v>
      </c>
      <c r="C9" s="6" t="s">
        <v>24</v>
      </c>
      <c r="E9" s="6" t="s">
        <v>37</v>
      </c>
      <c r="F9" s="9" t="s">
        <v>39</v>
      </c>
      <c r="G9" s="6" t="s">
        <v>38</v>
      </c>
    </row>
    <row r="10" spans="1:7" x14ac:dyDescent="0.3">
      <c r="A10" s="20" t="s">
        <v>107</v>
      </c>
      <c r="B10" s="6" t="s">
        <v>13</v>
      </c>
      <c r="C10" s="6" t="s">
        <v>108</v>
      </c>
      <c r="E10" s="6" t="s">
        <v>109</v>
      </c>
    </row>
  </sheetData>
  <mergeCells count="4">
    <mergeCell ref="B2:E2"/>
    <mergeCell ref="B3:E3"/>
    <mergeCell ref="B4:E4"/>
    <mergeCell ref="B5:E5"/>
  </mergeCells>
  <dataValidations count="1">
    <dataValidation type="list" allowBlank="1" showInputMessage="1" showErrorMessage="1" sqref="B7:B10" xr:uid="{A336FDEA-17E7-4036-9B62-CE20B2A55874}">
      <formula1>INDIRECT("ListType[Type]")</formula1>
    </dataValidation>
  </dataValidations>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BE124-6ECC-465B-B0CB-EF7F92AEF9B1}">
  <dimension ref="A1:G17"/>
  <sheetViews>
    <sheetView workbookViewId="0">
      <selection activeCell="A8" sqref="A8"/>
    </sheetView>
  </sheetViews>
  <sheetFormatPr defaultRowHeight="14.4" x14ac:dyDescent="0.3"/>
  <cols>
    <col min="1" max="1" width="28.44140625" style="3" customWidth="1"/>
    <col min="2" max="2" width="11.5546875" style="6" customWidth="1"/>
    <col min="3" max="3" width="32.44140625" style="6" customWidth="1"/>
    <col min="4" max="4" width="22.21875" style="6" customWidth="1"/>
    <col min="5" max="5" width="56.77734375" style="6" customWidth="1"/>
    <col min="6" max="6" width="39.109375" style="14" customWidth="1"/>
    <col min="7" max="7" width="44.6640625" style="6" customWidth="1"/>
    <col min="8" max="16384" width="8.88671875" style="5"/>
  </cols>
  <sheetData>
    <row r="1" spans="1:7" ht="21" x14ac:dyDescent="0.3">
      <c r="A1" s="2" t="str">
        <f ca="1">MID(CELL("filename",A1),FIND("]",CELL("filename",A1))+1,256)</f>
        <v>agsiDataPropertyValue</v>
      </c>
    </row>
    <row r="2" spans="1:7" ht="31.8" customHeight="1" x14ac:dyDescent="0.3">
      <c r="A2" s="8" t="s">
        <v>88</v>
      </c>
      <c r="B2" s="23" t="s">
        <v>132</v>
      </c>
      <c r="C2" s="23"/>
      <c r="D2" s="23"/>
      <c r="E2" s="23"/>
      <c r="F2" s="6"/>
    </row>
    <row r="3" spans="1:7" ht="13.8" x14ac:dyDescent="0.3">
      <c r="A3" s="6" t="s">
        <v>86</v>
      </c>
      <c r="B3" s="23" t="s">
        <v>96</v>
      </c>
      <c r="C3" s="23"/>
      <c r="D3" s="23"/>
      <c r="E3" s="23"/>
      <c r="F3" s="7"/>
    </row>
    <row r="4" spans="1:7" ht="13.8" x14ac:dyDescent="0.3">
      <c r="A4" s="6" t="s">
        <v>87</v>
      </c>
      <c r="B4" s="23"/>
      <c r="C4" s="23"/>
      <c r="D4" s="23"/>
      <c r="E4" s="23"/>
      <c r="F4" s="7"/>
    </row>
    <row r="5" spans="1:7" ht="13.8" x14ac:dyDescent="0.3">
      <c r="A5" s="6" t="s">
        <v>85</v>
      </c>
      <c r="B5" s="23" t="s">
        <v>114</v>
      </c>
      <c r="C5" s="23"/>
      <c r="D5" s="23"/>
      <c r="E5" s="23"/>
      <c r="F5" s="7"/>
    </row>
    <row r="6" spans="1:7" ht="13.8" x14ac:dyDescent="0.3">
      <c r="A6" s="5" t="s">
        <v>2</v>
      </c>
      <c r="B6" s="6" t="s">
        <v>3</v>
      </c>
      <c r="C6" s="6" t="s">
        <v>5</v>
      </c>
      <c r="D6" s="6" t="s">
        <v>4</v>
      </c>
      <c r="E6" s="4" t="s">
        <v>6</v>
      </c>
      <c r="F6" s="16" t="s">
        <v>7</v>
      </c>
      <c r="G6" s="4" t="s">
        <v>18</v>
      </c>
    </row>
    <row r="7" spans="1:7" ht="39.6" x14ac:dyDescent="0.3">
      <c r="A7" s="20" t="s">
        <v>41</v>
      </c>
      <c r="B7" s="6" t="s">
        <v>14</v>
      </c>
      <c r="C7" s="6" t="s">
        <v>115</v>
      </c>
      <c r="D7" s="6" t="s">
        <v>29</v>
      </c>
      <c r="E7" s="6" t="s">
        <v>116</v>
      </c>
      <c r="F7" s="14" t="s">
        <v>65</v>
      </c>
      <c r="G7" s="6" t="s">
        <v>47</v>
      </c>
    </row>
    <row r="8" spans="1:7" ht="79.2" x14ac:dyDescent="0.3">
      <c r="A8" s="20" t="s">
        <v>44</v>
      </c>
      <c r="B8" s="6" t="s">
        <v>14</v>
      </c>
      <c r="C8" s="6" t="s">
        <v>117</v>
      </c>
      <c r="D8" s="6" t="s">
        <v>118</v>
      </c>
      <c r="E8" s="6" t="s">
        <v>119</v>
      </c>
      <c r="F8" s="14" t="s">
        <v>66</v>
      </c>
      <c r="G8" s="6" t="s">
        <v>133</v>
      </c>
    </row>
    <row r="9" spans="1:7" x14ac:dyDescent="0.3">
      <c r="A9" s="20" t="s">
        <v>67</v>
      </c>
      <c r="B9" s="6" t="s">
        <v>8</v>
      </c>
      <c r="E9" s="6" t="s">
        <v>72</v>
      </c>
      <c r="F9" s="14">
        <v>78</v>
      </c>
    </row>
    <row r="10" spans="1:7" x14ac:dyDescent="0.3">
      <c r="A10" s="20" t="s">
        <v>68</v>
      </c>
      <c r="B10" s="6" t="s">
        <v>8</v>
      </c>
      <c r="E10" s="6" t="s">
        <v>73</v>
      </c>
      <c r="F10" s="14">
        <v>345</v>
      </c>
    </row>
    <row r="11" spans="1:7" x14ac:dyDescent="0.3">
      <c r="A11" s="20" t="s">
        <v>69</v>
      </c>
      <c r="B11" s="6" t="s">
        <v>8</v>
      </c>
      <c r="E11" s="6" t="s">
        <v>74</v>
      </c>
      <c r="F11" s="14">
        <v>178.2</v>
      </c>
    </row>
    <row r="12" spans="1:7" x14ac:dyDescent="0.3">
      <c r="A12" s="20" t="s">
        <v>70</v>
      </c>
      <c r="B12" s="6" t="s">
        <v>8</v>
      </c>
      <c r="E12" s="6" t="s">
        <v>75</v>
      </c>
      <c r="F12" s="14">
        <v>36.4</v>
      </c>
    </row>
    <row r="13" spans="1:7" x14ac:dyDescent="0.3">
      <c r="A13" s="20" t="s">
        <v>71</v>
      </c>
      <c r="B13" s="6" t="s">
        <v>8</v>
      </c>
      <c r="E13" s="6" t="s">
        <v>76</v>
      </c>
      <c r="F13" s="14">
        <v>58</v>
      </c>
    </row>
    <row r="14" spans="1:7" ht="39.6" x14ac:dyDescent="0.3">
      <c r="A14" s="20" t="s">
        <v>42</v>
      </c>
      <c r="B14" s="11" t="s">
        <v>14</v>
      </c>
      <c r="C14" s="10"/>
      <c r="D14" s="10"/>
      <c r="E14" s="6" t="s">
        <v>78</v>
      </c>
      <c r="F14" s="17" t="s">
        <v>77</v>
      </c>
      <c r="G14" s="10"/>
    </row>
    <row r="15" spans="1:7" ht="52.8" x14ac:dyDescent="0.3">
      <c r="A15" s="20" t="s">
        <v>79</v>
      </c>
      <c r="B15" s="6" t="s">
        <v>14</v>
      </c>
      <c r="C15" s="6" t="s">
        <v>115</v>
      </c>
      <c r="E15" s="6" t="s">
        <v>130</v>
      </c>
      <c r="F15" s="12" t="s">
        <v>54</v>
      </c>
      <c r="G15" s="6" t="s">
        <v>131</v>
      </c>
    </row>
    <row r="16" spans="1:7" ht="26.4" x14ac:dyDescent="0.3">
      <c r="A16" s="20" t="s">
        <v>45</v>
      </c>
      <c r="B16" s="6" t="s">
        <v>13</v>
      </c>
      <c r="C16" s="6" t="s">
        <v>46</v>
      </c>
      <c r="E16" s="6" t="s">
        <v>83</v>
      </c>
      <c r="F16" s="12" t="s">
        <v>84</v>
      </c>
    </row>
    <row r="17" spans="1:5" x14ac:dyDescent="0.3">
      <c r="A17" s="20" t="s">
        <v>28</v>
      </c>
      <c r="B17" s="6" t="s">
        <v>14</v>
      </c>
      <c r="E17" s="6" t="s">
        <v>37</v>
      </c>
    </row>
  </sheetData>
  <mergeCells count="4">
    <mergeCell ref="B2:E2"/>
    <mergeCell ref="B3:E3"/>
    <mergeCell ref="B4:E4"/>
    <mergeCell ref="B5:E5"/>
  </mergeCells>
  <dataValidations count="1">
    <dataValidation type="list" allowBlank="1" showInputMessage="1" showErrorMessage="1" sqref="B7:B17" xr:uid="{BD06CF11-EEFC-46B7-9733-B5FCE6488C0F}">
      <formula1>INDIRECT("ListType[Type]")</formula1>
    </dataValidation>
  </dataValidations>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A76-B79B-42D2-BBDB-BC9449574746}">
  <dimension ref="A1:G10"/>
  <sheetViews>
    <sheetView topLeftCell="B1" workbookViewId="0">
      <selection activeCell="G7" sqref="G7"/>
    </sheetView>
  </sheetViews>
  <sheetFormatPr defaultRowHeight="14.4" x14ac:dyDescent="0.3"/>
  <cols>
    <col min="1" max="1" width="24.77734375" style="3" customWidth="1"/>
    <col min="2" max="2" width="11.5546875" style="6" customWidth="1"/>
    <col min="3" max="3" width="29.5546875" style="6" customWidth="1"/>
    <col min="4" max="4" width="13.21875" style="6" customWidth="1"/>
    <col min="5" max="5" width="56.77734375" style="6" customWidth="1"/>
    <col min="6" max="6" width="39.109375" style="7" customWidth="1"/>
    <col min="7" max="7" width="44.6640625" style="6" customWidth="1"/>
    <col min="8" max="16384" width="8.88671875" style="5"/>
  </cols>
  <sheetData>
    <row r="1" spans="1:7" ht="21" x14ac:dyDescent="0.3">
      <c r="A1" s="2" t="str">
        <f ca="1">MID(CELL("filename",A1),FIND("]",CELL("filename",A1))+1,256)</f>
        <v>agsiDataParameterSet</v>
      </c>
    </row>
    <row r="2" spans="1:7" ht="31.8" customHeight="1" x14ac:dyDescent="0.3">
      <c r="A2" s="8" t="s">
        <v>88</v>
      </c>
      <c r="B2" s="23" t="s">
        <v>110</v>
      </c>
      <c r="C2" s="23"/>
      <c r="D2" s="23"/>
      <c r="E2" s="23"/>
      <c r="F2" s="6"/>
    </row>
    <row r="3" spans="1:7" ht="13.8" x14ac:dyDescent="0.3">
      <c r="A3" s="6" t="s">
        <v>86</v>
      </c>
      <c r="B3" s="23" t="s">
        <v>106</v>
      </c>
      <c r="C3" s="23"/>
      <c r="D3" s="23"/>
      <c r="E3" s="23"/>
    </row>
    <row r="4" spans="1:7" ht="13.8" x14ac:dyDescent="0.3">
      <c r="A4" s="6" t="s">
        <v>87</v>
      </c>
      <c r="B4" s="23" t="str">
        <f>A10</f>
        <v>agsiDataParameterValue</v>
      </c>
      <c r="C4" s="23"/>
      <c r="D4" s="23"/>
      <c r="E4" s="23"/>
    </row>
    <row r="5" spans="1:7" ht="13.8" x14ac:dyDescent="0.3">
      <c r="A5" s="6" t="s">
        <v>85</v>
      </c>
      <c r="B5" s="23"/>
      <c r="C5" s="23"/>
      <c r="D5" s="23"/>
      <c r="E5" s="23"/>
    </row>
    <row r="6" spans="1:7" ht="13.8" x14ac:dyDescent="0.3">
      <c r="A6" s="5" t="s">
        <v>2</v>
      </c>
      <c r="B6" s="6" t="s">
        <v>3</v>
      </c>
      <c r="C6" s="19" t="s">
        <v>5</v>
      </c>
      <c r="D6" s="6" t="s">
        <v>4</v>
      </c>
      <c r="E6" s="4" t="s">
        <v>6</v>
      </c>
      <c r="F6" s="8" t="s">
        <v>7</v>
      </c>
      <c r="G6" s="4" t="s">
        <v>18</v>
      </c>
    </row>
    <row r="7" spans="1:7" ht="52.8" x14ac:dyDescent="0.3">
      <c r="A7" s="20" t="s">
        <v>31</v>
      </c>
      <c r="B7" s="6" t="s">
        <v>14</v>
      </c>
      <c r="C7" s="6" t="s">
        <v>16</v>
      </c>
      <c r="D7" s="6" t="s">
        <v>29</v>
      </c>
      <c r="E7" s="6" t="s">
        <v>32</v>
      </c>
      <c r="F7" s="9" t="s">
        <v>35</v>
      </c>
      <c r="G7" s="6" t="s">
        <v>33</v>
      </c>
    </row>
    <row r="8" spans="1:7" x14ac:dyDescent="0.3">
      <c r="A8" s="20" t="s">
        <v>0</v>
      </c>
      <c r="B8" s="6" t="s">
        <v>14</v>
      </c>
      <c r="C8" s="6" t="s">
        <v>24</v>
      </c>
      <c r="E8" s="6" t="s">
        <v>34</v>
      </c>
      <c r="F8" s="7" t="s">
        <v>36</v>
      </c>
    </row>
    <row r="9" spans="1:7" x14ac:dyDescent="0.3">
      <c r="A9" s="20" t="s">
        <v>28</v>
      </c>
      <c r="B9" s="6" t="s">
        <v>14</v>
      </c>
      <c r="C9" s="6" t="s">
        <v>24</v>
      </c>
      <c r="E9" s="6" t="s">
        <v>37</v>
      </c>
      <c r="F9" s="9" t="s">
        <v>39</v>
      </c>
      <c r="G9" s="6" t="s">
        <v>38</v>
      </c>
    </row>
    <row r="10" spans="1:7" x14ac:dyDescent="0.3">
      <c r="A10" s="20" t="s">
        <v>111</v>
      </c>
      <c r="B10" s="6" t="s">
        <v>13</v>
      </c>
      <c r="C10" s="6" t="s">
        <v>112</v>
      </c>
      <c r="E10" s="6" t="s">
        <v>113</v>
      </c>
    </row>
  </sheetData>
  <mergeCells count="4">
    <mergeCell ref="B2:E2"/>
    <mergeCell ref="B3:E3"/>
    <mergeCell ref="B4:E4"/>
    <mergeCell ref="B5:E5"/>
  </mergeCells>
  <dataValidations count="1">
    <dataValidation type="list" allowBlank="1" showInputMessage="1" showErrorMessage="1" sqref="B7:B10" xr:uid="{C2CB9702-CC9E-4FE8-BEFD-07B3CB047870}">
      <formula1>INDIRECT("ListType[Type]")</formula1>
    </dataValidation>
  </dataValidations>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5810-E4F1-4CC5-A10F-9A751DE77A2C}">
  <dimension ref="A1:G13"/>
  <sheetViews>
    <sheetView workbookViewId="0">
      <selection activeCell="A15" sqref="A15"/>
    </sheetView>
  </sheetViews>
  <sheetFormatPr defaultRowHeight="14.4" x14ac:dyDescent="0.3"/>
  <cols>
    <col min="1" max="1" width="28.6640625" style="3" customWidth="1"/>
    <col min="2" max="2" width="11.5546875" style="6" customWidth="1"/>
    <col min="3" max="3" width="32.44140625" style="6" customWidth="1"/>
    <col min="4" max="4" width="20.109375" style="6" customWidth="1"/>
    <col min="5" max="5" width="56.77734375" style="6" customWidth="1"/>
    <col min="6" max="6" width="39.109375" style="12" customWidth="1"/>
    <col min="7" max="7" width="44.6640625" style="6" customWidth="1"/>
    <col min="8" max="16384" width="8.88671875" style="5"/>
  </cols>
  <sheetData>
    <row r="1" spans="1:7" ht="21" x14ac:dyDescent="0.3">
      <c r="A1" s="2" t="str">
        <f ca="1">MID(CELL("filename",A1),FIND("]",CELL("filename",A1))+1,256)</f>
        <v>agsiDataParameterValue</v>
      </c>
    </row>
    <row r="2" spans="1:7" ht="31.8" customHeight="1" x14ac:dyDescent="0.3">
      <c r="A2" s="8" t="s">
        <v>88</v>
      </c>
      <c r="B2" s="23" t="s">
        <v>120</v>
      </c>
      <c r="C2" s="23"/>
      <c r="D2" s="23"/>
      <c r="E2" s="23"/>
      <c r="F2" s="6"/>
    </row>
    <row r="3" spans="1:7" ht="13.8" x14ac:dyDescent="0.3">
      <c r="A3" s="6" t="s">
        <v>86</v>
      </c>
      <c r="B3" s="23" t="s">
        <v>96</v>
      </c>
      <c r="C3" s="23"/>
      <c r="D3" s="23"/>
      <c r="E3" s="23"/>
      <c r="F3" s="7"/>
    </row>
    <row r="4" spans="1:7" ht="13.8" x14ac:dyDescent="0.3">
      <c r="A4" s="6" t="s">
        <v>87</v>
      </c>
      <c r="B4" s="23"/>
      <c r="C4" s="23"/>
      <c r="D4" s="23"/>
      <c r="E4" s="23"/>
      <c r="F4" s="7"/>
    </row>
    <row r="5" spans="1:7" ht="13.8" x14ac:dyDescent="0.3">
      <c r="A5" s="6" t="s">
        <v>85</v>
      </c>
      <c r="B5" s="23" t="s">
        <v>114</v>
      </c>
      <c r="C5" s="23"/>
      <c r="D5" s="23"/>
      <c r="E5" s="23"/>
      <c r="F5" s="7"/>
    </row>
    <row r="6" spans="1:7" ht="13.8" x14ac:dyDescent="0.3">
      <c r="A6" s="5" t="s">
        <v>2</v>
      </c>
      <c r="B6" s="6" t="s">
        <v>3</v>
      </c>
      <c r="C6" s="6" t="s">
        <v>5</v>
      </c>
      <c r="D6" s="6" t="s">
        <v>4</v>
      </c>
      <c r="E6" s="4" t="s">
        <v>6</v>
      </c>
      <c r="F6" s="13" t="s">
        <v>7</v>
      </c>
      <c r="G6" s="4" t="s">
        <v>18</v>
      </c>
    </row>
    <row r="7" spans="1:7" ht="39.6" x14ac:dyDescent="0.3">
      <c r="A7" s="20" t="s">
        <v>41</v>
      </c>
      <c r="B7" s="6" t="s">
        <v>14</v>
      </c>
      <c r="C7" s="6" t="s">
        <v>115</v>
      </c>
      <c r="D7" s="6" t="s">
        <v>29</v>
      </c>
      <c r="E7" s="6" t="s">
        <v>121</v>
      </c>
      <c r="F7" s="14" t="s">
        <v>51</v>
      </c>
      <c r="G7" s="6" t="s">
        <v>47</v>
      </c>
    </row>
    <row r="8" spans="1:7" ht="105.6" x14ac:dyDescent="0.3">
      <c r="A8" s="20" t="s">
        <v>44</v>
      </c>
      <c r="B8" s="6" t="s">
        <v>14</v>
      </c>
      <c r="C8" s="6" t="s">
        <v>117</v>
      </c>
      <c r="D8" s="6" t="s">
        <v>122</v>
      </c>
      <c r="E8" s="6" t="s">
        <v>123</v>
      </c>
      <c r="F8" s="12" t="s">
        <v>49</v>
      </c>
      <c r="G8" s="6" t="s">
        <v>50</v>
      </c>
    </row>
    <row r="9" spans="1:7" x14ac:dyDescent="0.3">
      <c r="A9" s="20" t="s">
        <v>43</v>
      </c>
      <c r="B9" s="6" t="s">
        <v>8</v>
      </c>
      <c r="E9" s="6" t="s">
        <v>48</v>
      </c>
      <c r="F9" s="14">
        <v>75</v>
      </c>
    </row>
    <row r="10" spans="1:7" ht="52.8" x14ac:dyDescent="0.3">
      <c r="A10" s="20" t="s">
        <v>42</v>
      </c>
      <c r="B10" s="11" t="s">
        <v>14</v>
      </c>
      <c r="C10" s="10"/>
      <c r="D10" s="10"/>
      <c r="E10" s="6" t="s">
        <v>82</v>
      </c>
      <c r="F10" s="15" t="s">
        <v>52</v>
      </c>
      <c r="G10" s="10"/>
    </row>
    <row r="11" spans="1:7" ht="52.8" x14ac:dyDescent="0.3">
      <c r="A11" s="20" t="s">
        <v>79</v>
      </c>
      <c r="B11" s="6" t="s">
        <v>14</v>
      </c>
      <c r="C11" s="6" t="s">
        <v>115</v>
      </c>
      <c r="E11" s="6" t="s">
        <v>124</v>
      </c>
      <c r="F11" s="12" t="s">
        <v>54</v>
      </c>
    </row>
    <row r="12" spans="1:7" ht="26.4" x14ac:dyDescent="0.3">
      <c r="A12" s="20" t="s">
        <v>45</v>
      </c>
      <c r="B12" s="6" t="s">
        <v>13</v>
      </c>
      <c r="C12" s="6" t="s">
        <v>46</v>
      </c>
      <c r="E12" s="6" t="s">
        <v>83</v>
      </c>
      <c r="F12" s="12" t="s">
        <v>84</v>
      </c>
      <c r="G12" s="6" t="s">
        <v>53</v>
      </c>
    </row>
    <row r="13" spans="1:7" x14ac:dyDescent="0.3">
      <c r="A13" s="20" t="s">
        <v>28</v>
      </c>
      <c r="B13" s="6" t="s">
        <v>14</v>
      </c>
      <c r="E13" s="6" t="s">
        <v>37</v>
      </c>
    </row>
  </sheetData>
  <mergeCells count="4">
    <mergeCell ref="B2:E2"/>
    <mergeCell ref="B3:E3"/>
    <mergeCell ref="B4:E4"/>
    <mergeCell ref="B5:E5"/>
  </mergeCells>
  <dataValidations count="1">
    <dataValidation type="list" allowBlank="1" showInputMessage="1" showErrorMessage="1" sqref="B7:B13" xr:uid="{E5544EED-F59E-4588-A546-61CA7F4E4EF0}">
      <formula1>INDIRECT("ListType[Type]")</formula1>
    </dataValidation>
  </dataValidations>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BC58-F99D-45EF-86A7-147562BD97D2}">
  <dimension ref="A1:G11"/>
  <sheetViews>
    <sheetView workbookViewId="0">
      <selection activeCell="B2" sqref="B2:E2"/>
    </sheetView>
  </sheetViews>
  <sheetFormatPr defaultRowHeight="14.4" x14ac:dyDescent="0.3"/>
  <cols>
    <col min="1" max="1" width="24.77734375" style="3" customWidth="1"/>
    <col min="2" max="2" width="11.5546875" style="6" customWidth="1"/>
    <col min="3" max="3" width="29.5546875" style="6" customWidth="1"/>
    <col min="4" max="4" width="13.21875" style="6" customWidth="1"/>
    <col min="5" max="5" width="56.77734375" style="6" customWidth="1"/>
    <col min="6" max="6" width="39.109375" style="7" customWidth="1"/>
    <col min="7" max="7" width="44.6640625" style="6" customWidth="1"/>
    <col min="8" max="16384" width="8.88671875" style="5"/>
  </cols>
  <sheetData>
    <row r="1" spans="1:7" ht="21" x14ac:dyDescent="0.3">
      <c r="A1" s="2" t="str">
        <f ca="1">MID(CELL("filename",A1),FIND("]",CELL("filename",A1))+1,256)</f>
        <v>agsiDataCode</v>
      </c>
    </row>
    <row r="2" spans="1:7" ht="68.400000000000006" customHeight="1" x14ac:dyDescent="0.3">
      <c r="A2" s="8" t="s">
        <v>88</v>
      </c>
      <c r="B2" s="23" t="s">
        <v>125</v>
      </c>
      <c r="C2" s="23"/>
      <c r="D2" s="23"/>
      <c r="E2" s="23"/>
      <c r="F2" s="6"/>
    </row>
    <row r="3" spans="1:7" ht="13.8" x14ac:dyDescent="0.3">
      <c r="A3" s="6" t="s">
        <v>86</v>
      </c>
      <c r="B3" s="23" t="s">
        <v>106</v>
      </c>
      <c r="C3" s="23"/>
      <c r="D3" s="23"/>
      <c r="E3" s="23"/>
    </row>
    <row r="4" spans="1:7" ht="13.8" x14ac:dyDescent="0.3">
      <c r="A4" s="6" t="s">
        <v>87</v>
      </c>
      <c r="B4" s="23"/>
      <c r="C4" s="23"/>
      <c r="D4" s="23"/>
      <c r="E4" s="23"/>
    </row>
    <row r="5" spans="1:7" ht="13.8" x14ac:dyDescent="0.3">
      <c r="A5" s="6" t="s">
        <v>85</v>
      </c>
      <c r="B5" s="23" t="s">
        <v>126</v>
      </c>
      <c r="C5" s="23"/>
      <c r="D5" s="23"/>
      <c r="E5" s="23"/>
    </row>
    <row r="6" spans="1:7" ht="13.8" x14ac:dyDescent="0.3">
      <c r="A6" s="5" t="s">
        <v>2</v>
      </c>
      <c r="B6" s="6" t="s">
        <v>3</v>
      </c>
      <c r="C6" s="6" t="s">
        <v>5</v>
      </c>
      <c r="D6" s="6" t="s">
        <v>4</v>
      </c>
      <c r="E6" s="4" t="s">
        <v>6</v>
      </c>
      <c r="F6" s="8" t="s">
        <v>7</v>
      </c>
      <c r="G6" s="4" t="s">
        <v>18</v>
      </c>
    </row>
    <row r="7" spans="1:7" ht="52.8" x14ac:dyDescent="0.3">
      <c r="A7" s="20" t="s">
        <v>41</v>
      </c>
      <c r="B7" s="6" t="s">
        <v>14</v>
      </c>
      <c r="C7" s="6" t="s">
        <v>16</v>
      </c>
      <c r="D7" s="6" t="s">
        <v>29</v>
      </c>
      <c r="E7" s="6" t="s">
        <v>127</v>
      </c>
      <c r="F7" s="9" t="s">
        <v>51</v>
      </c>
    </row>
    <row r="8" spans="1:7" x14ac:dyDescent="0.3">
      <c r="A8" s="20" t="s">
        <v>0</v>
      </c>
      <c r="B8" s="6" t="s">
        <v>14</v>
      </c>
      <c r="C8" s="6" t="s">
        <v>24</v>
      </c>
      <c r="D8" s="6" t="s">
        <v>29</v>
      </c>
      <c r="E8" s="6" t="s">
        <v>57</v>
      </c>
      <c r="F8" s="7" t="s">
        <v>58</v>
      </c>
    </row>
    <row r="9" spans="1:7" x14ac:dyDescent="0.3">
      <c r="A9" s="20" t="s">
        <v>55</v>
      </c>
      <c r="B9" s="6" t="s">
        <v>14</v>
      </c>
      <c r="C9" s="6" t="s">
        <v>90</v>
      </c>
      <c r="D9" s="6" t="s">
        <v>26</v>
      </c>
      <c r="E9" s="6" t="s">
        <v>60</v>
      </c>
      <c r="F9" s="7" t="s">
        <v>59</v>
      </c>
    </row>
    <row r="10" spans="1:7" x14ac:dyDescent="0.3">
      <c r="A10" s="20" t="s">
        <v>56</v>
      </c>
      <c r="B10" s="6" t="s">
        <v>10</v>
      </c>
      <c r="E10" s="6" t="s">
        <v>61</v>
      </c>
      <c r="F10" s="12" t="b">
        <v>0</v>
      </c>
    </row>
    <row r="11" spans="1:7" x14ac:dyDescent="0.3">
      <c r="A11" s="20" t="s">
        <v>28</v>
      </c>
      <c r="B11" s="6" t="s">
        <v>14</v>
      </c>
      <c r="C11" s="6" t="s">
        <v>24</v>
      </c>
      <c r="E11" s="6" t="s">
        <v>37</v>
      </c>
      <c r="F11" s="9" t="s">
        <v>39</v>
      </c>
      <c r="G11" s="6" t="s">
        <v>38</v>
      </c>
    </row>
  </sheetData>
  <mergeCells count="4">
    <mergeCell ref="B2:E2"/>
    <mergeCell ref="B3:E3"/>
    <mergeCell ref="B4:E4"/>
    <mergeCell ref="B5:E5"/>
  </mergeCells>
  <dataValidations count="1">
    <dataValidation type="list" allowBlank="1" showInputMessage="1" showErrorMessage="1" sqref="B7:B11" xr:uid="{D248F10C-954D-46DE-A4E9-C41645B37C62}">
      <formula1>INDIRECT("ListType[Type]")</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F49B-46D3-45DC-B8C4-7B2868ACFA31}">
  <dimension ref="A1:G9"/>
  <sheetViews>
    <sheetView tabSelected="1" workbookViewId="0">
      <selection activeCell="D12" sqref="D12"/>
    </sheetView>
  </sheetViews>
  <sheetFormatPr defaultRowHeight="14.4" x14ac:dyDescent="0.3"/>
  <cols>
    <col min="1" max="1" width="24.77734375" style="3" customWidth="1"/>
    <col min="2" max="2" width="11.5546875" style="6" customWidth="1"/>
    <col min="3" max="3" width="29.5546875" style="6" customWidth="1"/>
    <col min="4" max="4" width="13.21875" style="6" customWidth="1"/>
    <col min="5" max="5" width="56.77734375" style="6" customWidth="1"/>
    <col min="6" max="6" width="39.109375" style="7" customWidth="1"/>
    <col min="7" max="7" width="44.6640625" style="6" customWidth="1"/>
    <col min="8" max="16384" width="8.88671875" style="5"/>
  </cols>
  <sheetData>
    <row r="1" spans="1:7" ht="21" x14ac:dyDescent="0.3">
      <c r="A1" s="2" t="str">
        <f ca="1">MID(CELL("filename",A1),FIND("]",CELL("filename",A1))+1,256)</f>
        <v>agsiDataCase</v>
      </c>
    </row>
    <row r="2" spans="1:7" ht="45.6" customHeight="1" x14ac:dyDescent="0.3">
      <c r="A2" s="8" t="s">
        <v>88</v>
      </c>
      <c r="B2" s="23" t="s">
        <v>128</v>
      </c>
      <c r="C2" s="23"/>
      <c r="D2" s="23"/>
      <c r="E2" s="23"/>
      <c r="F2" s="6"/>
    </row>
    <row r="3" spans="1:7" ht="13.8" x14ac:dyDescent="0.3">
      <c r="A3" s="6" t="s">
        <v>86</v>
      </c>
      <c r="B3" s="23" t="s">
        <v>106</v>
      </c>
      <c r="C3" s="23"/>
      <c r="D3" s="23"/>
      <c r="E3" s="23"/>
    </row>
    <row r="4" spans="1:7" ht="13.8" x14ac:dyDescent="0.3">
      <c r="A4" s="6" t="s">
        <v>87</v>
      </c>
      <c r="B4" s="23"/>
      <c r="C4" s="23"/>
      <c r="D4" s="23"/>
      <c r="E4" s="23"/>
    </row>
    <row r="5" spans="1:7" ht="13.8" x14ac:dyDescent="0.3">
      <c r="A5" s="6" t="s">
        <v>85</v>
      </c>
      <c r="B5" s="23" t="s">
        <v>126</v>
      </c>
      <c r="C5" s="23"/>
      <c r="D5" s="23"/>
      <c r="E5" s="23"/>
    </row>
    <row r="6" spans="1:7" ht="13.8" x14ac:dyDescent="0.3">
      <c r="A6" s="5" t="s">
        <v>2</v>
      </c>
      <c r="B6" s="6" t="s">
        <v>3</v>
      </c>
      <c r="C6" s="6" t="s">
        <v>5</v>
      </c>
      <c r="D6" s="6" t="s">
        <v>4</v>
      </c>
      <c r="E6" s="4" t="s">
        <v>6</v>
      </c>
      <c r="F6" s="8" t="s">
        <v>7</v>
      </c>
      <c r="G6" s="4" t="s">
        <v>18</v>
      </c>
    </row>
    <row r="7" spans="1:7" ht="26.4" x14ac:dyDescent="0.3">
      <c r="A7" s="20" t="s">
        <v>44</v>
      </c>
      <c r="B7" s="6" t="s">
        <v>14</v>
      </c>
      <c r="C7" s="6" t="s">
        <v>16</v>
      </c>
      <c r="D7" s="6" t="s">
        <v>29</v>
      </c>
      <c r="E7" s="6" t="s">
        <v>129</v>
      </c>
      <c r="F7" s="7" t="s">
        <v>49</v>
      </c>
    </row>
    <row r="8" spans="1:7" x14ac:dyDescent="0.3">
      <c r="A8" s="20" t="s">
        <v>0</v>
      </c>
      <c r="B8" s="6" t="s">
        <v>14</v>
      </c>
      <c r="C8" s="6" t="s">
        <v>24</v>
      </c>
      <c r="D8" s="6" t="s">
        <v>29</v>
      </c>
      <c r="E8" s="6" t="s">
        <v>63</v>
      </c>
      <c r="F8" s="7" t="s">
        <v>62</v>
      </c>
    </row>
    <row r="9" spans="1:7" ht="26.4" x14ac:dyDescent="0.3">
      <c r="A9" s="20" t="s">
        <v>28</v>
      </c>
      <c r="B9" s="6" t="s">
        <v>14</v>
      </c>
      <c r="C9" s="6" t="s">
        <v>24</v>
      </c>
      <c r="E9" s="6" t="s">
        <v>37</v>
      </c>
      <c r="F9" s="9" t="s">
        <v>64</v>
      </c>
    </row>
  </sheetData>
  <mergeCells count="4">
    <mergeCell ref="B2:E2"/>
    <mergeCell ref="B3:E3"/>
    <mergeCell ref="B4:E4"/>
    <mergeCell ref="B5:E5"/>
  </mergeCells>
  <dataValidations count="1">
    <dataValidation type="list" allowBlank="1" showInputMessage="1" showErrorMessage="1" sqref="B7:B9" xr:uid="{D60A112F-4F4E-42EC-8F11-3E8509CBC09C}">
      <formula1>INDIRECT("ListType[Type]")</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758EB-D073-4CF2-852E-EC7B88799B15}">
  <dimension ref="A1:A8"/>
  <sheetViews>
    <sheetView workbookViewId="0">
      <selection activeCell="F20" sqref="F20"/>
    </sheetView>
  </sheetViews>
  <sheetFormatPr defaultRowHeight="14.4" x14ac:dyDescent="0.3"/>
  <cols>
    <col min="1" max="1" width="13.44140625" customWidth="1"/>
  </cols>
  <sheetData>
    <row r="1" spans="1:1" x14ac:dyDescent="0.3">
      <c r="A1" t="s">
        <v>3</v>
      </c>
    </row>
    <row r="2" spans="1:1" x14ac:dyDescent="0.3">
      <c r="A2" t="s">
        <v>14</v>
      </c>
    </row>
    <row r="3" spans="1:1" x14ac:dyDescent="0.3">
      <c r="A3" s="1" t="s">
        <v>8</v>
      </c>
    </row>
    <row r="4" spans="1:1" x14ac:dyDescent="0.3">
      <c r="A4" s="1" t="s">
        <v>9</v>
      </c>
    </row>
    <row r="5" spans="1:1" x14ac:dyDescent="0.3">
      <c r="A5" s="1" t="s">
        <v>10</v>
      </c>
    </row>
    <row r="6" spans="1:1" x14ac:dyDescent="0.3">
      <c r="A6" s="1" t="s">
        <v>11</v>
      </c>
    </row>
    <row r="7" spans="1:1" x14ac:dyDescent="0.3">
      <c r="A7" s="1" t="s">
        <v>13</v>
      </c>
    </row>
    <row r="8" spans="1:1" x14ac:dyDescent="0.3">
      <c r="A8" s="1"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agsiData</vt:lpstr>
      <vt:lpstr>agsiDataPropertySet</vt:lpstr>
      <vt:lpstr>agsiDataPropertyValue</vt:lpstr>
      <vt:lpstr>agsiDataParameterSet</vt:lpstr>
      <vt:lpstr>agsiDataParameterValue</vt:lpstr>
      <vt:lpstr>agsiDataCode</vt:lpstr>
      <vt:lpstr>agsiDataCase</vt:lpstr>
      <vt:lpstr>LookupLists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Chadwick</dc:creator>
  <cp:lastModifiedBy>Neil Chadwick</cp:lastModifiedBy>
  <dcterms:created xsi:type="dcterms:W3CDTF">2019-08-28T16:09:49Z</dcterms:created>
  <dcterms:modified xsi:type="dcterms:W3CDTF">2019-09-26T11:16:24Z</dcterms:modified>
</cp:coreProperties>
</file>