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8553B01-75FD-49BF-95A2-A09F93E4684F}" xr6:coauthVersionLast="47" xr6:coauthVersionMax="47" xr10:uidLastSave="{00000000-0000-0000-0000-000000000000}"/>
  <bookViews>
    <workbookView xWindow="345" yWindow="135" windowWidth="24870" windowHeight="14670" xr2:uid="{00000000-000D-0000-FFFF-FFFF00000000}"/>
  </bookViews>
  <sheets>
    <sheet name="MAIN" sheetId="1" r:id="rId1"/>
    <sheet name="WOR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1" i="2" l="1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J67" i="2"/>
  <c r="AJ63" i="2"/>
  <c r="AJ59" i="2"/>
  <c r="AJ55" i="2"/>
  <c r="AJ51" i="2"/>
  <c r="AJ47" i="2"/>
  <c r="AJ43" i="2"/>
  <c r="AJ39" i="2"/>
  <c r="AJ35" i="2"/>
  <c r="AJ31" i="2"/>
  <c r="AJ27" i="2"/>
  <c r="AJ23" i="2"/>
  <c r="AJ19" i="2"/>
  <c r="AJ15" i="2"/>
  <c r="AJ11" i="2"/>
  <c r="AJ7" i="2"/>
  <c r="AI67" i="2"/>
  <c r="AI63" i="2"/>
  <c r="AI59" i="2"/>
  <c r="AI55" i="2"/>
  <c r="AI51" i="2"/>
  <c r="AI47" i="2"/>
  <c r="AI43" i="2"/>
  <c r="AI39" i="2"/>
  <c r="AI35" i="2"/>
  <c r="AI31" i="2"/>
  <c r="AI27" i="2"/>
  <c r="AI23" i="2"/>
  <c r="AI19" i="2"/>
  <c r="AI15" i="2"/>
  <c r="AI11" i="2"/>
  <c r="AI7" i="2"/>
  <c r="AH67" i="2"/>
  <c r="AH63" i="2"/>
  <c r="AH59" i="2"/>
  <c r="AH55" i="2"/>
  <c r="AH51" i="2"/>
  <c r="AH47" i="2"/>
  <c r="AH43" i="2"/>
  <c r="AH39" i="2"/>
  <c r="AH35" i="2"/>
  <c r="AH31" i="2"/>
  <c r="AH27" i="2"/>
  <c r="AH23" i="2"/>
  <c r="AH19" i="2"/>
  <c r="AH15" i="2"/>
  <c r="AH11" i="2"/>
  <c r="AH7" i="2"/>
  <c r="AG67" i="2"/>
  <c r="AG63" i="2"/>
  <c r="AG59" i="2"/>
  <c r="AG55" i="2"/>
  <c r="AG51" i="2"/>
  <c r="AG47" i="2"/>
  <c r="AG43" i="2"/>
  <c r="AG39" i="2"/>
  <c r="AG35" i="2"/>
  <c r="AG31" i="2"/>
  <c r="AG27" i="2"/>
  <c r="AG23" i="2"/>
  <c r="AG19" i="2"/>
  <c r="AG15" i="2"/>
  <c r="AG11" i="2"/>
  <c r="AG7" i="2"/>
  <c r="AF67" i="2"/>
  <c r="AF63" i="2"/>
  <c r="AF59" i="2"/>
  <c r="AF55" i="2"/>
  <c r="AF51" i="2"/>
  <c r="AF47" i="2"/>
  <c r="AF43" i="2"/>
  <c r="AF39" i="2"/>
  <c r="AF35" i="2"/>
  <c r="AF31" i="2"/>
  <c r="AF27" i="2"/>
  <c r="AF23" i="2"/>
  <c r="AF19" i="2"/>
  <c r="AF15" i="2"/>
  <c r="AF11" i="2"/>
  <c r="AF7" i="2"/>
  <c r="R5" i="1"/>
  <c r="AL8" i="1"/>
  <c r="AL5" i="1"/>
  <c r="AH8" i="1"/>
  <c r="AH5" i="1"/>
  <c r="AD8" i="1"/>
  <c r="AD5" i="1"/>
  <c r="Z8" i="1"/>
  <c r="Z5" i="1"/>
  <c r="V8" i="1"/>
  <c r="V5" i="1"/>
  <c r="R8" i="1"/>
  <c r="N8" i="1"/>
  <c r="J8" i="1" s="1"/>
  <c r="N5" i="1"/>
  <c r="I32" i="1"/>
  <c r="AH132" i="2" l="1"/>
  <c r="AH133" i="2"/>
  <c r="AG132" i="2"/>
  <c r="AJ133" i="2"/>
  <c r="AJ132" i="2"/>
  <c r="AG133" i="2"/>
  <c r="AF132" i="2"/>
  <c r="AI132" i="2"/>
  <c r="AF133" i="2"/>
  <c r="AI133" i="2"/>
  <c r="J5" i="1"/>
  <c r="AL27" i="1"/>
  <c r="AH27" i="1"/>
  <c r="AD27" i="1"/>
  <c r="Z27" i="1"/>
  <c r="V27" i="1"/>
  <c r="R27" i="1"/>
  <c r="N27" i="1"/>
  <c r="I27" i="1"/>
  <c r="AL26" i="1"/>
  <c r="AH26" i="1"/>
  <c r="AD26" i="1"/>
  <c r="Z26" i="1"/>
  <c r="V26" i="1"/>
  <c r="R26" i="1"/>
  <c r="N26" i="1"/>
  <c r="J26" i="1" s="1"/>
  <c r="I26" i="1"/>
  <c r="AL24" i="1"/>
  <c r="AH24" i="1"/>
  <c r="AD24" i="1"/>
  <c r="Z24" i="1"/>
  <c r="V24" i="1"/>
  <c r="R24" i="1"/>
  <c r="N24" i="1"/>
  <c r="I24" i="1"/>
  <c r="AL17" i="1"/>
  <c r="AH17" i="1"/>
  <c r="AD17" i="1"/>
  <c r="Z17" i="1"/>
  <c r="V17" i="1"/>
  <c r="R17" i="1"/>
  <c r="N17" i="1"/>
  <c r="I17" i="1"/>
  <c r="AL19" i="1"/>
  <c r="AH19" i="1"/>
  <c r="AD19" i="1"/>
  <c r="Z19" i="1"/>
  <c r="V19" i="1"/>
  <c r="R19" i="1"/>
  <c r="N19" i="1"/>
  <c r="I19" i="1"/>
  <c r="AL9" i="1"/>
  <c r="AH9" i="1"/>
  <c r="AD9" i="1"/>
  <c r="Z9" i="1"/>
  <c r="V9" i="1"/>
  <c r="R9" i="1"/>
  <c r="N9" i="1"/>
  <c r="I9" i="1"/>
  <c r="AL30" i="1"/>
  <c r="AL29" i="1"/>
  <c r="AL23" i="1"/>
  <c r="AL22" i="1"/>
  <c r="AL16" i="1"/>
  <c r="AL15" i="1"/>
  <c r="AH30" i="1"/>
  <c r="AH29" i="1"/>
  <c r="AH23" i="1"/>
  <c r="AH22" i="1"/>
  <c r="AH16" i="1"/>
  <c r="AH15" i="1"/>
  <c r="AD30" i="1"/>
  <c r="AD29" i="1"/>
  <c r="AD23" i="1"/>
  <c r="AD22" i="1"/>
  <c r="AD16" i="1"/>
  <c r="AD15" i="1"/>
  <c r="Z30" i="1"/>
  <c r="Z29" i="1"/>
  <c r="Z23" i="1"/>
  <c r="Z22" i="1"/>
  <c r="Z16" i="1"/>
  <c r="Z15" i="1"/>
  <c r="V15" i="1"/>
  <c r="V16" i="1"/>
  <c r="V22" i="1"/>
  <c r="V23" i="1"/>
  <c r="V29" i="1"/>
  <c r="V30" i="1"/>
  <c r="R30" i="1"/>
  <c r="R29" i="1"/>
  <c r="R23" i="1"/>
  <c r="R22" i="1"/>
  <c r="R16" i="1"/>
  <c r="R15" i="1"/>
  <c r="N30" i="1"/>
  <c r="J30" i="1" s="1"/>
  <c r="N29" i="1"/>
  <c r="N23" i="1"/>
  <c r="N22" i="1"/>
  <c r="N16" i="1"/>
  <c r="J16" i="1" s="1"/>
  <c r="N15" i="1"/>
  <c r="J15" i="1" l="1"/>
  <c r="J27" i="1"/>
  <c r="J17" i="1"/>
  <c r="J22" i="1"/>
  <c r="J24" i="1"/>
  <c r="J23" i="1"/>
  <c r="J19" i="1"/>
  <c r="J9" i="1"/>
  <c r="J29" i="1"/>
  <c r="X67" i="2"/>
  <c r="W67" i="2"/>
  <c r="X63" i="2"/>
  <c r="W63" i="2"/>
  <c r="X59" i="2"/>
  <c r="W59" i="2"/>
  <c r="X55" i="2"/>
  <c r="W55" i="2"/>
  <c r="X51" i="2"/>
  <c r="W51" i="2"/>
  <c r="X47" i="2"/>
  <c r="W47" i="2"/>
  <c r="X43" i="2"/>
  <c r="W43" i="2"/>
  <c r="X39" i="2"/>
  <c r="W39" i="2"/>
  <c r="X35" i="2"/>
  <c r="W35" i="2"/>
  <c r="X31" i="2"/>
  <c r="W31" i="2"/>
  <c r="X27" i="2"/>
  <c r="W27" i="2"/>
  <c r="X23" i="2"/>
  <c r="W23" i="2"/>
  <c r="X19" i="2"/>
  <c r="W19" i="2"/>
  <c r="X15" i="2"/>
  <c r="W15" i="2"/>
  <c r="X11" i="2"/>
  <c r="W11" i="2"/>
  <c r="X7" i="2"/>
  <c r="W7" i="2"/>
  <c r="I30" i="1"/>
  <c r="I29" i="1"/>
  <c r="T67" i="2"/>
  <c r="S67" i="2"/>
  <c r="T63" i="2"/>
  <c r="S63" i="2"/>
  <c r="T59" i="2"/>
  <c r="S59" i="2"/>
  <c r="T55" i="2"/>
  <c r="S55" i="2"/>
  <c r="T51" i="2"/>
  <c r="S51" i="2"/>
  <c r="T47" i="2"/>
  <c r="S47" i="2"/>
  <c r="T43" i="2"/>
  <c r="S43" i="2"/>
  <c r="T39" i="2"/>
  <c r="S39" i="2"/>
  <c r="T35" i="2"/>
  <c r="S35" i="2"/>
  <c r="T31" i="2"/>
  <c r="S31" i="2"/>
  <c r="T27" i="2"/>
  <c r="S27" i="2"/>
  <c r="T23" i="2"/>
  <c r="S23" i="2"/>
  <c r="T19" i="2"/>
  <c r="S19" i="2"/>
  <c r="T15" i="2"/>
  <c r="S15" i="2"/>
  <c r="T11" i="2"/>
  <c r="S11" i="2"/>
  <c r="T7" i="2"/>
  <c r="S7" i="2"/>
  <c r="I23" i="1"/>
  <c r="I22" i="1"/>
  <c r="O67" i="2"/>
  <c r="N67" i="2"/>
  <c r="O63" i="2"/>
  <c r="N63" i="2"/>
  <c r="O59" i="2"/>
  <c r="N59" i="2"/>
  <c r="O55" i="2"/>
  <c r="N55" i="2"/>
  <c r="O51" i="2"/>
  <c r="N51" i="2"/>
  <c r="O47" i="2"/>
  <c r="N47" i="2"/>
  <c r="O43" i="2"/>
  <c r="N43" i="2"/>
  <c r="O39" i="2"/>
  <c r="N39" i="2"/>
  <c r="O35" i="2"/>
  <c r="N35" i="2"/>
  <c r="O31" i="2"/>
  <c r="N31" i="2"/>
  <c r="O27" i="2"/>
  <c r="N27" i="2"/>
  <c r="O23" i="2"/>
  <c r="N23" i="2"/>
  <c r="O19" i="2"/>
  <c r="N19" i="2"/>
  <c r="O15" i="2"/>
  <c r="N15" i="2"/>
  <c r="O11" i="2"/>
  <c r="N11" i="2"/>
  <c r="O7" i="2"/>
  <c r="N7" i="2"/>
  <c r="I16" i="1"/>
  <c r="I15" i="1"/>
  <c r="B7" i="2"/>
  <c r="C7" i="2"/>
  <c r="D7" i="2"/>
  <c r="E7" i="2"/>
  <c r="F7" i="2"/>
  <c r="G7" i="2"/>
  <c r="H7" i="2"/>
  <c r="I7" i="2"/>
  <c r="J7" i="2"/>
  <c r="K7" i="2"/>
  <c r="L7" i="2"/>
  <c r="M7" i="2"/>
  <c r="P7" i="2"/>
  <c r="Q7" i="2"/>
  <c r="R7" i="2"/>
  <c r="U7" i="2"/>
  <c r="V7" i="2"/>
  <c r="Y7" i="2"/>
  <c r="Z7" i="2"/>
  <c r="AA7" i="2"/>
  <c r="AB7" i="2"/>
  <c r="AC7" i="2"/>
  <c r="AD7" i="2"/>
  <c r="AE7" i="2"/>
  <c r="B11" i="2"/>
  <c r="C11" i="2"/>
  <c r="D11" i="2"/>
  <c r="E11" i="2"/>
  <c r="F11" i="2"/>
  <c r="G11" i="2"/>
  <c r="H11" i="2"/>
  <c r="I11" i="2"/>
  <c r="J11" i="2"/>
  <c r="K11" i="2"/>
  <c r="L11" i="2"/>
  <c r="M11" i="2"/>
  <c r="P11" i="2"/>
  <c r="Q11" i="2"/>
  <c r="R11" i="2"/>
  <c r="U11" i="2"/>
  <c r="V11" i="2"/>
  <c r="Y11" i="2"/>
  <c r="Z11" i="2"/>
  <c r="AA11" i="2"/>
  <c r="AB11" i="2"/>
  <c r="AC11" i="2"/>
  <c r="AD11" i="2"/>
  <c r="AE11" i="2"/>
  <c r="B15" i="2"/>
  <c r="C15" i="2"/>
  <c r="D15" i="2"/>
  <c r="E15" i="2"/>
  <c r="F15" i="2"/>
  <c r="G15" i="2"/>
  <c r="H15" i="2"/>
  <c r="I15" i="2"/>
  <c r="J15" i="2"/>
  <c r="K15" i="2"/>
  <c r="L15" i="2"/>
  <c r="M15" i="2"/>
  <c r="P15" i="2"/>
  <c r="Q15" i="2"/>
  <c r="R15" i="2"/>
  <c r="U15" i="2"/>
  <c r="V15" i="2"/>
  <c r="Y15" i="2"/>
  <c r="Z15" i="2"/>
  <c r="AA15" i="2"/>
  <c r="AB15" i="2"/>
  <c r="AC15" i="2"/>
  <c r="AD15" i="2"/>
  <c r="AE15" i="2"/>
  <c r="B19" i="2"/>
  <c r="C19" i="2"/>
  <c r="D19" i="2"/>
  <c r="E19" i="2"/>
  <c r="F19" i="2"/>
  <c r="G19" i="2"/>
  <c r="H19" i="2"/>
  <c r="I19" i="2"/>
  <c r="J19" i="2"/>
  <c r="K19" i="2"/>
  <c r="L19" i="2"/>
  <c r="M19" i="2"/>
  <c r="P19" i="2"/>
  <c r="Q19" i="2"/>
  <c r="R19" i="2"/>
  <c r="U19" i="2"/>
  <c r="V19" i="2"/>
  <c r="Y19" i="2"/>
  <c r="Z19" i="2"/>
  <c r="AA19" i="2"/>
  <c r="AB19" i="2"/>
  <c r="AC19" i="2"/>
  <c r="AD19" i="2"/>
  <c r="AE19" i="2"/>
  <c r="B23" i="2"/>
  <c r="C23" i="2"/>
  <c r="D23" i="2"/>
  <c r="E23" i="2"/>
  <c r="F23" i="2"/>
  <c r="G23" i="2"/>
  <c r="H23" i="2"/>
  <c r="I23" i="2"/>
  <c r="J23" i="2"/>
  <c r="K23" i="2"/>
  <c r="L23" i="2"/>
  <c r="M23" i="2"/>
  <c r="P23" i="2"/>
  <c r="Q23" i="2"/>
  <c r="R23" i="2"/>
  <c r="U23" i="2"/>
  <c r="V23" i="2"/>
  <c r="Y23" i="2"/>
  <c r="Z23" i="2"/>
  <c r="AA23" i="2"/>
  <c r="AB23" i="2"/>
  <c r="AC23" i="2"/>
  <c r="AD23" i="2"/>
  <c r="AE23" i="2"/>
  <c r="R38" i="1"/>
  <c r="R37" i="1"/>
  <c r="R36" i="1"/>
  <c r="R35" i="1"/>
  <c r="R34" i="1"/>
  <c r="R33" i="1"/>
  <c r="R31" i="1"/>
  <c r="R28" i="1"/>
  <c r="R25" i="1"/>
  <c r="R21" i="1"/>
  <c r="R20" i="1"/>
  <c r="R18" i="1"/>
  <c r="R14" i="1"/>
  <c r="R13" i="1"/>
  <c r="R12" i="1"/>
  <c r="R11" i="1"/>
  <c r="R10" i="1"/>
  <c r="R7" i="1"/>
  <c r="R6" i="1"/>
  <c r="R4" i="1"/>
  <c r="R3" i="1"/>
  <c r="R2" i="1"/>
  <c r="AL38" i="1"/>
  <c r="AL37" i="1"/>
  <c r="AL36" i="1"/>
  <c r="AL35" i="1"/>
  <c r="AL34" i="1"/>
  <c r="AL33" i="1"/>
  <c r="AL31" i="1"/>
  <c r="AL28" i="1"/>
  <c r="AL25" i="1"/>
  <c r="AL21" i="1"/>
  <c r="AL20" i="1"/>
  <c r="AL18" i="1"/>
  <c r="AL14" i="1"/>
  <c r="AL13" i="1"/>
  <c r="AL12" i="1"/>
  <c r="AL11" i="1"/>
  <c r="AL10" i="1"/>
  <c r="AL7" i="1"/>
  <c r="AL6" i="1"/>
  <c r="AL4" i="1"/>
  <c r="AL3" i="1"/>
  <c r="AL2" i="1"/>
  <c r="AE67" i="2"/>
  <c r="AD67" i="2"/>
  <c r="AC67" i="2"/>
  <c r="AB67" i="2"/>
  <c r="AA67" i="2"/>
  <c r="Z67" i="2"/>
  <c r="Y67" i="2"/>
  <c r="V67" i="2"/>
  <c r="U67" i="2"/>
  <c r="R67" i="2"/>
  <c r="Q67" i="2"/>
  <c r="P67" i="2"/>
  <c r="M67" i="2"/>
  <c r="L67" i="2"/>
  <c r="K67" i="2"/>
  <c r="J67" i="2"/>
  <c r="I67" i="2"/>
  <c r="H67" i="2"/>
  <c r="G67" i="2"/>
  <c r="F67" i="2"/>
  <c r="E67" i="2"/>
  <c r="D67" i="2"/>
  <c r="C67" i="2"/>
  <c r="B67" i="2"/>
  <c r="AE63" i="2"/>
  <c r="AD63" i="2"/>
  <c r="AC63" i="2"/>
  <c r="AB63" i="2"/>
  <c r="AA63" i="2"/>
  <c r="Z63" i="2"/>
  <c r="Y63" i="2"/>
  <c r="V63" i="2"/>
  <c r="U63" i="2"/>
  <c r="R63" i="2"/>
  <c r="Q63" i="2"/>
  <c r="P63" i="2"/>
  <c r="M63" i="2"/>
  <c r="L63" i="2"/>
  <c r="K63" i="2"/>
  <c r="J63" i="2"/>
  <c r="I63" i="2"/>
  <c r="H63" i="2"/>
  <c r="G63" i="2"/>
  <c r="F63" i="2"/>
  <c r="E63" i="2"/>
  <c r="D63" i="2"/>
  <c r="C63" i="2"/>
  <c r="B63" i="2"/>
  <c r="AE59" i="2"/>
  <c r="AD59" i="2"/>
  <c r="AC59" i="2"/>
  <c r="AB59" i="2"/>
  <c r="AA59" i="2"/>
  <c r="Z59" i="2"/>
  <c r="Y59" i="2"/>
  <c r="V59" i="2"/>
  <c r="U59" i="2"/>
  <c r="R59" i="2"/>
  <c r="Q59" i="2"/>
  <c r="P59" i="2"/>
  <c r="M59" i="2"/>
  <c r="L59" i="2"/>
  <c r="K59" i="2"/>
  <c r="J59" i="2"/>
  <c r="I59" i="2"/>
  <c r="H59" i="2"/>
  <c r="G59" i="2"/>
  <c r="F59" i="2"/>
  <c r="E59" i="2"/>
  <c r="D59" i="2"/>
  <c r="C59" i="2"/>
  <c r="B59" i="2"/>
  <c r="AE55" i="2"/>
  <c r="AD55" i="2"/>
  <c r="AC55" i="2"/>
  <c r="AB55" i="2"/>
  <c r="AA55" i="2"/>
  <c r="Z55" i="2"/>
  <c r="Y55" i="2"/>
  <c r="V55" i="2"/>
  <c r="U55" i="2"/>
  <c r="R55" i="2"/>
  <c r="Q55" i="2"/>
  <c r="P55" i="2"/>
  <c r="M55" i="2"/>
  <c r="L55" i="2"/>
  <c r="K55" i="2"/>
  <c r="J55" i="2"/>
  <c r="I55" i="2"/>
  <c r="H55" i="2"/>
  <c r="G55" i="2"/>
  <c r="F55" i="2"/>
  <c r="E55" i="2"/>
  <c r="D55" i="2"/>
  <c r="C55" i="2"/>
  <c r="B55" i="2"/>
  <c r="AE51" i="2"/>
  <c r="AD51" i="2"/>
  <c r="AC51" i="2"/>
  <c r="AB51" i="2"/>
  <c r="AA51" i="2"/>
  <c r="Z51" i="2"/>
  <c r="Y51" i="2"/>
  <c r="V51" i="2"/>
  <c r="U51" i="2"/>
  <c r="R51" i="2"/>
  <c r="Q51" i="2"/>
  <c r="P51" i="2"/>
  <c r="M51" i="2"/>
  <c r="L51" i="2"/>
  <c r="K51" i="2"/>
  <c r="J51" i="2"/>
  <c r="I51" i="2"/>
  <c r="H51" i="2"/>
  <c r="G51" i="2"/>
  <c r="F51" i="2"/>
  <c r="E51" i="2"/>
  <c r="D51" i="2"/>
  <c r="C51" i="2"/>
  <c r="B51" i="2"/>
  <c r="AE47" i="2"/>
  <c r="AD47" i="2"/>
  <c r="AC47" i="2"/>
  <c r="AB47" i="2"/>
  <c r="AA47" i="2"/>
  <c r="Z47" i="2"/>
  <c r="Y47" i="2"/>
  <c r="V47" i="2"/>
  <c r="U47" i="2"/>
  <c r="R47" i="2"/>
  <c r="Q47" i="2"/>
  <c r="P47" i="2"/>
  <c r="M47" i="2"/>
  <c r="L47" i="2"/>
  <c r="K47" i="2"/>
  <c r="J47" i="2"/>
  <c r="I47" i="2"/>
  <c r="H47" i="2"/>
  <c r="G47" i="2"/>
  <c r="F47" i="2"/>
  <c r="E47" i="2"/>
  <c r="D47" i="2"/>
  <c r="C47" i="2"/>
  <c r="B47" i="2"/>
  <c r="AE43" i="2"/>
  <c r="AD43" i="2"/>
  <c r="AC43" i="2"/>
  <c r="AB43" i="2"/>
  <c r="AA43" i="2"/>
  <c r="Z43" i="2"/>
  <c r="Y43" i="2"/>
  <c r="V43" i="2"/>
  <c r="U43" i="2"/>
  <c r="R43" i="2"/>
  <c r="Q43" i="2"/>
  <c r="P43" i="2"/>
  <c r="M43" i="2"/>
  <c r="L43" i="2"/>
  <c r="K43" i="2"/>
  <c r="J43" i="2"/>
  <c r="I43" i="2"/>
  <c r="H43" i="2"/>
  <c r="G43" i="2"/>
  <c r="F43" i="2"/>
  <c r="E43" i="2"/>
  <c r="D43" i="2"/>
  <c r="C43" i="2"/>
  <c r="B43" i="2"/>
  <c r="AE39" i="2"/>
  <c r="AD39" i="2"/>
  <c r="AC39" i="2"/>
  <c r="AB39" i="2"/>
  <c r="AA39" i="2"/>
  <c r="Z39" i="2"/>
  <c r="V39" i="2"/>
  <c r="U39" i="2"/>
  <c r="R39" i="2"/>
  <c r="Q39" i="2"/>
  <c r="P39" i="2"/>
  <c r="M39" i="2"/>
  <c r="L39" i="2"/>
  <c r="K39" i="2"/>
  <c r="J39" i="2"/>
  <c r="I39" i="2"/>
  <c r="H39" i="2"/>
  <c r="G39" i="2"/>
  <c r="F39" i="2"/>
  <c r="E39" i="2"/>
  <c r="D39" i="2"/>
  <c r="C39" i="2"/>
  <c r="B39" i="2"/>
  <c r="AE35" i="2"/>
  <c r="AD35" i="2"/>
  <c r="AC35" i="2"/>
  <c r="AB35" i="2"/>
  <c r="AA35" i="2"/>
  <c r="Z35" i="2"/>
  <c r="Y35" i="2"/>
  <c r="V35" i="2"/>
  <c r="U35" i="2"/>
  <c r="R35" i="2"/>
  <c r="Q35" i="2"/>
  <c r="P35" i="2"/>
  <c r="M35" i="2"/>
  <c r="L35" i="2"/>
  <c r="K35" i="2"/>
  <c r="J35" i="2"/>
  <c r="I35" i="2"/>
  <c r="H35" i="2"/>
  <c r="G35" i="2"/>
  <c r="F35" i="2"/>
  <c r="E35" i="2"/>
  <c r="D35" i="2"/>
  <c r="C35" i="2"/>
  <c r="B35" i="2"/>
  <c r="AE31" i="2"/>
  <c r="AD31" i="2"/>
  <c r="AC31" i="2"/>
  <c r="AB31" i="2"/>
  <c r="AA31" i="2"/>
  <c r="Z31" i="2"/>
  <c r="Y31" i="2"/>
  <c r="V31" i="2"/>
  <c r="U31" i="2"/>
  <c r="R31" i="2"/>
  <c r="Q31" i="2"/>
  <c r="P31" i="2"/>
  <c r="M31" i="2"/>
  <c r="L31" i="2"/>
  <c r="K31" i="2"/>
  <c r="J31" i="2"/>
  <c r="I31" i="2"/>
  <c r="H31" i="2"/>
  <c r="G31" i="2"/>
  <c r="F31" i="2"/>
  <c r="E31" i="2"/>
  <c r="D31" i="2"/>
  <c r="C31" i="2"/>
  <c r="B31" i="2"/>
  <c r="AE27" i="2"/>
  <c r="AD27" i="2"/>
  <c r="AC27" i="2"/>
  <c r="AB27" i="2"/>
  <c r="AA27" i="2"/>
  <c r="Z27" i="2"/>
  <c r="Y27" i="2"/>
  <c r="V27" i="2"/>
  <c r="U27" i="2"/>
  <c r="R27" i="2"/>
  <c r="Q27" i="2"/>
  <c r="P27" i="2"/>
  <c r="M27" i="2"/>
  <c r="L27" i="2"/>
  <c r="K27" i="2"/>
  <c r="J27" i="2"/>
  <c r="I27" i="2"/>
  <c r="H27" i="2"/>
  <c r="G27" i="2"/>
  <c r="F27" i="2"/>
  <c r="E27" i="2"/>
  <c r="D27" i="2"/>
  <c r="C27" i="2"/>
  <c r="B27" i="2"/>
  <c r="AH38" i="1"/>
  <c r="AH37" i="1"/>
  <c r="AH36" i="1"/>
  <c r="AH35" i="1"/>
  <c r="AH34" i="1"/>
  <c r="AH33" i="1"/>
  <c r="AH31" i="1"/>
  <c r="AH28" i="1"/>
  <c r="AH25" i="1"/>
  <c r="AH21" i="1"/>
  <c r="AH20" i="1"/>
  <c r="AH18" i="1"/>
  <c r="AH14" i="1"/>
  <c r="AH13" i="1"/>
  <c r="AH12" i="1"/>
  <c r="AH11" i="1"/>
  <c r="AH10" i="1"/>
  <c r="AH7" i="1"/>
  <c r="AH6" i="1"/>
  <c r="AH4" i="1"/>
  <c r="AH3" i="1"/>
  <c r="AH2" i="1"/>
  <c r="AD38" i="1"/>
  <c r="AD37" i="1"/>
  <c r="AD36" i="1"/>
  <c r="AD35" i="1"/>
  <c r="AD34" i="1"/>
  <c r="AD33" i="1"/>
  <c r="AD31" i="1"/>
  <c r="AD28" i="1"/>
  <c r="AD25" i="1"/>
  <c r="AD21" i="1"/>
  <c r="AD20" i="1"/>
  <c r="AD18" i="1"/>
  <c r="AD14" i="1"/>
  <c r="AD13" i="1"/>
  <c r="AD12" i="1"/>
  <c r="AD11" i="1"/>
  <c r="AD10" i="1"/>
  <c r="AD7" i="1"/>
  <c r="AD6" i="1"/>
  <c r="AD4" i="1"/>
  <c r="AD3" i="1"/>
  <c r="AD2" i="1"/>
  <c r="Z38" i="1"/>
  <c r="Z37" i="1"/>
  <c r="Z36" i="1"/>
  <c r="Z35" i="1"/>
  <c r="Z34" i="1"/>
  <c r="Z33" i="1"/>
  <c r="Z31" i="1"/>
  <c r="Z28" i="1"/>
  <c r="Z25" i="1"/>
  <c r="Z21" i="1"/>
  <c r="Z20" i="1"/>
  <c r="Z18" i="1"/>
  <c r="Z14" i="1"/>
  <c r="Z13" i="1"/>
  <c r="Z12" i="1"/>
  <c r="Z11" i="1"/>
  <c r="Z10" i="1"/>
  <c r="Z7" i="1"/>
  <c r="Z6" i="1"/>
  <c r="Z4" i="1"/>
  <c r="Z3" i="1"/>
  <c r="Z2" i="1"/>
  <c r="V38" i="1"/>
  <c r="V37" i="1"/>
  <c r="V36" i="1"/>
  <c r="V35" i="1"/>
  <c r="V34" i="1"/>
  <c r="V33" i="1"/>
  <c r="V31" i="1"/>
  <c r="V28" i="1"/>
  <c r="V25" i="1"/>
  <c r="V21" i="1"/>
  <c r="V20" i="1"/>
  <c r="V18" i="1"/>
  <c r="V14" i="1"/>
  <c r="V13" i="1"/>
  <c r="V12" i="1"/>
  <c r="V11" i="1"/>
  <c r="V10" i="1"/>
  <c r="V7" i="1"/>
  <c r="V6" i="1"/>
  <c r="V4" i="1"/>
  <c r="V3" i="1"/>
  <c r="V2" i="1"/>
  <c r="I18" i="1"/>
  <c r="I14" i="1"/>
  <c r="I13" i="1"/>
  <c r="I20" i="1"/>
  <c r="I6" i="1"/>
  <c r="I7" i="1"/>
  <c r="I8" i="1"/>
  <c r="I10" i="1"/>
  <c r="N38" i="1"/>
  <c r="N37" i="1"/>
  <c r="N36" i="1"/>
  <c r="N35" i="1"/>
  <c r="N34" i="1"/>
  <c r="N33" i="1"/>
  <c r="N31" i="1"/>
  <c r="N28" i="1"/>
  <c r="N25" i="1"/>
  <c r="N21" i="1"/>
  <c r="N20" i="1"/>
  <c r="N18" i="1"/>
  <c r="N14" i="1"/>
  <c r="N13" i="1"/>
  <c r="N12" i="1"/>
  <c r="I38" i="1"/>
  <c r="I37" i="1"/>
  <c r="I36" i="1"/>
  <c r="I35" i="1"/>
  <c r="I34" i="1"/>
  <c r="I33" i="1"/>
  <c r="I31" i="1"/>
  <c r="I28" i="1"/>
  <c r="I25" i="1"/>
  <c r="I12" i="1"/>
  <c r="I11" i="1"/>
  <c r="I5" i="1"/>
  <c r="I4" i="1"/>
  <c r="I3" i="1"/>
  <c r="I2" i="1"/>
  <c r="N11" i="1"/>
  <c r="N10" i="1"/>
  <c r="N7" i="1"/>
  <c r="N6" i="1"/>
  <c r="N4" i="1"/>
  <c r="N3" i="1"/>
  <c r="N2" i="1"/>
  <c r="J11" i="1" l="1"/>
  <c r="J7" i="1"/>
  <c r="J4" i="1"/>
  <c r="J6" i="1"/>
  <c r="J2" i="1"/>
  <c r="J3" i="1"/>
  <c r="W133" i="2"/>
  <c r="X133" i="2"/>
  <c r="W132" i="2"/>
  <c r="X132" i="2"/>
  <c r="T133" i="2"/>
  <c r="B133" i="2"/>
  <c r="P133" i="2"/>
  <c r="H132" i="2"/>
  <c r="Z132" i="2"/>
  <c r="H133" i="2"/>
  <c r="B132" i="2"/>
  <c r="P132" i="2"/>
  <c r="T132" i="2"/>
  <c r="S132" i="2"/>
  <c r="N132" i="2"/>
  <c r="S133" i="2"/>
  <c r="C132" i="2"/>
  <c r="J12" i="1"/>
  <c r="J25" i="1"/>
  <c r="J36" i="1"/>
  <c r="J21" i="1"/>
  <c r="J13" i="1"/>
  <c r="J28" i="1"/>
  <c r="J35" i="1"/>
  <c r="J37" i="1"/>
  <c r="J14" i="1"/>
  <c r="J31" i="1"/>
  <c r="J38" i="1"/>
  <c r="AC132" i="2"/>
  <c r="O132" i="2"/>
  <c r="O133" i="2"/>
  <c r="Q132" i="2"/>
  <c r="F133" i="2"/>
  <c r="L133" i="2"/>
  <c r="V133" i="2"/>
  <c r="AD133" i="2"/>
  <c r="L132" i="2"/>
  <c r="N133" i="2"/>
  <c r="AB132" i="2"/>
  <c r="R132" i="2"/>
  <c r="AA132" i="2"/>
  <c r="I132" i="2"/>
  <c r="U132" i="2"/>
  <c r="E132" i="2"/>
  <c r="E133" i="2"/>
  <c r="K133" i="2"/>
  <c r="U133" i="2"/>
  <c r="AC133" i="2"/>
  <c r="AD132" i="2"/>
  <c r="J18" i="1"/>
  <c r="J33" i="1"/>
  <c r="J20" i="1"/>
  <c r="J34" i="1"/>
  <c r="J10" i="1"/>
  <c r="D132" i="2"/>
  <c r="AE132" i="2"/>
  <c r="Y132" i="2"/>
  <c r="M132" i="2"/>
  <c r="G132" i="2"/>
  <c r="C133" i="2"/>
  <c r="I133" i="2"/>
  <c r="Q133" i="2"/>
  <c r="AA133" i="2"/>
  <c r="D133" i="2"/>
  <c r="R133" i="2"/>
  <c r="AB133" i="2"/>
  <c r="V132" i="2"/>
  <c r="Z133" i="2"/>
  <c r="J133" i="2"/>
  <c r="K132" i="2"/>
  <c r="J132" i="2"/>
  <c r="F132" i="2"/>
  <c r="G133" i="2"/>
  <c r="M133" i="2"/>
  <c r="Y133" i="2"/>
  <c r="AE133" i="2"/>
</calcChain>
</file>

<file path=xl/sharedStrings.xml><?xml version="1.0" encoding="utf-8"?>
<sst xmlns="http://schemas.openxmlformats.org/spreadsheetml/2006/main" count="242" uniqueCount="185">
  <si>
    <t>PHASE</t>
  </si>
  <si>
    <t>MASCHINEN</t>
  </si>
  <si>
    <t>NODES</t>
  </si>
  <si>
    <t>MAP</t>
  </si>
  <si>
    <t>SEG</t>
  </si>
  <si>
    <t>WORKER</t>
  </si>
  <si>
    <t>SEG/W</t>
  </si>
  <si>
    <t>loki1</t>
  </si>
  <si>
    <t>64x64x64</t>
  </si>
  <si>
    <t>128x128x128</t>
  </si>
  <si>
    <t>QUEEN 1</t>
  </si>
  <si>
    <t>QUEEN 2</t>
  </si>
  <si>
    <t>QUEEN 3</t>
  </si>
  <si>
    <t>SAVE</t>
  </si>
  <si>
    <t>SEARCH</t>
  </si>
  <si>
    <t>BUILD</t>
  </si>
  <si>
    <t>H. BUILD 1</t>
  </si>
  <si>
    <t>H. BUILD 2</t>
  </si>
  <si>
    <t>H. BUILD 3</t>
  </si>
  <si>
    <t>H. SAVE 3</t>
  </si>
  <si>
    <t>H. SAVE 2</t>
  </si>
  <si>
    <t>H. SAVE 1</t>
  </si>
  <si>
    <t>H. SEARCH 3</t>
  </si>
  <si>
    <t>H. SEARCH 2</t>
  </si>
  <si>
    <t>H. SEARCH 1</t>
  </si>
  <si>
    <t>QUEEN</t>
  </si>
  <si>
    <t>TEST#</t>
  </si>
  <si>
    <t>W1 CREATE</t>
  </si>
  <si>
    <t>W1 CREATE 1</t>
  </si>
  <si>
    <t>W1 CREATE 2</t>
  </si>
  <si>
    <t>W1 CREATE 3</t>
  </si>
  <si>
    <t>W1 SEND 1</t>
  </si>
  <si>
    <t>W1 SEND</t>
  </si>
  <si>
    <t>W1 SEND 3</t>
  </si>
  <si>
    <t>W1 SEND 2</t>
  </si>
  <si>
    <t>W2 CREATE 1</t>
  </si>
  <si>
    <t>W3 CREATE 2</t>
  </si>
  <si>
    <t>W2 CREATE 2</t>
  </si>
  <si>
    <t>W2 CREATE 3</t>
  </si>
  <si>
    <t>W2 CREATE</t>
  </si>
  <si>
    <t>W2 SEND 1</t>
  </si>
  <si>
    <t>W2 SEND 2</t>
  </si>
  <si>
    <t>W2 SEND 3</t>
  </si>
  <si>
    <t>W2 SEND</t>
  </si>
  <si>
    <t>W3 CREATE 1</t>
  </si>
  <si>
    <t>W3 CREATE 3</t>
  </si>
  <si>
    <t>W3 CREATE</t>
  </si>
  <si>
    <t>W3 SEND 1</t>
  </si>
  <si>
    <t>W3 SEND 2</t>
  </si>
  <si>
    <t>W3 SEND 3</t>
  </si>
  <si>
    <t>W3 SEND</t>
  </si>
  <si>
    <t>W4 CREATE 1</t>
  </si>
  <si>
    <t>W4 CREATE 2</t>
  </si>
  <si>
    <t>W4 CREATE 3</t>
  </si>
  <si>
    <t>W4 CREATE</t>
  </si>
  <si>
    <t>W4 SEND 1</t>
  </si>
  <si>
    <t>W4 SEND 2</t>
  </si>
  <si>
    <t>W4 SEND 3</t>
  </si>
  <si>
    <t>W4 SEND</t>
  </si>
  <si>
    <t>W5 CREATE 1</t>
  </si>
  <si>
    <t>W5 CREATE 2</t>
  </si>
  <si>
    <t>W5 CREATE 3</t>
  </si>
  <si>
    <t>W5 CREATE</t>
  </si>
  <si>
    <t>W5 SEND 1</t>
  </si>
  <si>
    <t>W5 SEND 2</t>
  </si>
  <si>
    <t>W5 SEND 3</t>
  </si>
  <si>
    <t>W5 SEND</t>
  </si>
  <si>
    <t>W6 CREATE 1</t>
  </si>
  <si>
    <t>W6 CREATE 2</t>
  </si>
  <si>
    <t>W6 CREATE 3</t>
  </si>
  <si>
    <t>W6 CREATE</t>
  </si>
  <si>
    <t>W6 SEND 1</t>
  </si>
  <si>
    <t>W6 SEND 2</t>
  </si>
  <si>
    <t>W6 SEND 3</t>
  </si>
  <si>
    <t>W6 SEND</t>
  </si>
  <si>
    <t>W7 CREATE 1</t>
  </si>
  <si>
    <t>W7 CREATE 2</t>
  </si>
  <si>
    <t>W7 CREATE 3</t>
  </si>
  <si>
    <t>W7 CREATE</t>
  </si>
  <si>
    <t>W7 SEND 1</t>
  </si>
  <si>
    <t>W7 SEND 2</t>
  </si>
  <si>
    <t>W7 SEND 3</t>
  </si>
  <si>
    <t>W7 SEND</t>
  </si>
  <si>
    <t>W8 CREATE 1</t>
  </si>
  <si>
    <t>W8 CREATE 2</t>
  </si>
  <si>
    <t>W8 CREATE 3</t>
  </si>
  <si>
    <t>W8 CREATE</t>
  </si>
  <si>
    <t>W8 SEND 1</t>
  </si>
  <si>
    <t>W8 SEND 2</t>
  </si>
  <si>
    <t>W8 SEND 3</t>
  </si>
  <si>
    <t>W8 SEND</t>
  </si>
  <si>
    <t>W9 CREATE 1</t>
  </si>
  <si>
    <t>W9 CREATE 2</t>
  </si>
  <si>
    <t>W9 CREATE 3</t>
  </si>
  <si>
    <t>W9 CREATE</t>
  </si>
  <si>
    <t>W9 SEND 1</t>
  </si>
  <si>
    <t>W9 SEND 2</t>
  </si>
  <si>
    <t>W9 SEND 3</t>
  </si>
  <si>
    <t>W9 SEND</t>
  </si>
  <si>
    <t>W10 CREATE 1</t>
  </si>
  <si>
    <t>W10 CREATE 2</t>
  </si>
  <si>
    <t>W10 CREATE 3</t>
  </si>
  <si>
    <t>W10 CREATE</t>
  </si>
  <si>
    <t>W10 SEND 1</t>
  </si>
  <si>
    <t>W10 SEND 2</t>
  </si>
  <si>
    <t>W10 SEND 3</t>
  </si>
  <si>
    <t>W10 SEND</t>
  </si>
  <si>
    <t>W11 CREATE 1</t>
  </si>
  <si>
    <t>W11 CREATE 2</t>
  </si>
  <si>
    <t>W11 CREATE 3</t>
  </si>
  <si>
    <t>W11 CREATE</t>
  </si>
  <si>
    <t>W11 SEND 1</t>
  </si>
  <si>
    <t>W11 SEND 2</t>
  </si>
  <si>
    <t>W11 SEND 3</t>
  </si>
  <si>
    <t>W11 SEND</t>
  </si>
  <si>
    <t>W12 CREATE 1</t>
  </si>
  <si>
    <t>W12 CREATE 2</t>
  </si>
  <si>
    <t>W12 CREATE 3</t>
  </si>
  <si>
    <t>W12 CREATE</t>
  </si>
  <si>
    <t>W12 SEND 1</t>
  </si>
  <si>
    <t>W12 SEND 2</t>
  </si>
  <si>
    <t>W12 SEND 3</t>
  </si>
  <si>
    <t>W12 SEND</t>
  </si>
  <si>
    <t>W13 CREATE 1</t>
  </si>
  <si>
    <t>W13 CREATE 2</t>
  </si>
  <si>
    <t>W13 CREATE 3</t>
  </si>
  <si>
    <t>W13 CREATE</t>
  </si>
  <si>
    <t>W13 SEND 1</t>
  </si>
  <si>
    <t>W13 SEND 2</t>
  </si>
  <si>
    <t>W13 SEND 3</t>
  </si>
  <si>
    <t>W13 SEND</t>
  </si>
  <si>
    <t>W14 CREATE 1</t>
  </si>
  <si>
    <t>W14 CREATE 2</t>
  </si>
  <si>
    <t>W14 CREATE 3</t>
  </si>
  <si>
    <t>W14 CREATE</t>
  </si>
  <si>
    <t>W14 SEND 1</t>
  </si>
  <si>
    <t>W14 SEND 2</t>
  </si>
  <si>
    <t>W14 SEND 3</t>
  </si>
  <si>
    <t>W14 SEND</t>
  </si>
  <si>
    <t>W15 CREATE 1</t>
  </si>
  <si>
    <t>W15 CREATE 2</t>
  </si>
  <si>
    <t>W15 CREATE 3</t>
  </si>
  <si>
    <t>W15 CREATE</t>
  </si>
  <si>
    <t>W15 SEND 1</t>
  </si>
  <si>
    <t>W15 SEND 2</t>
  </si>
  <si>
    <t>W15 SEND 3</t>
  </si>
  <si>
    <t>W15 SEND</t>
  </si>
  <si>
    <t>W16 CREATE 1</t>
  </si>
  <si>
    <t>W16 CREATE 2</t>
  </si>
  <si>
    <t>W16 CREATE 3</t>
  </si>
  <si>
    <t>W16 CREATE</t>
  </si>
  <si>
    <t>W16 SEND 1</t>
  </si>
  <si>
    <t>W16 SEND 2</t>
  </si>
  <si>
    <t>W16 SEND 3</t>
  </si>
  <si>
    <t>W16 SEND</t>
  </si>
  <si>
    <t>AVG SEND</t>
  </si>
  <si>
    <t>AVG CREATE</t>
  </si>
  <si>
    <t>W. SEND</t>
  </si>
  <si>
    <t>W. CREATE</t>
  </si>
  <si>
    <t>HIVE LOC</t>
  </si>
  <si>
    <t>H. SEND 1</t>
  </si>
  <si>
    <t>H. SEND 2</t>
  </si>
  <si>
    <t>H. SEND 3</t>
  </si>
  <si>
    <t>SEND</t>
  </si>
  <si>
    <t>CUBE 1</t>
  </si>
  <si>
    <t>CUBE 2</t>
  </si>
  <si>
    <t>CUBE 3</t>
  </si>
  <si>
    <t>CUBE</t>
  </si>
  <si>
    <t>TIME 1</t>
  </si>
  <si>
    <t>TIME 2</t>
  </si>
  <si>
    <t>TIME 3</t>
  </si>
  <si>
    <t>TIME</t>
  </si>
  <si>
    <t>W. COUNT</t>
  </si>
  <si>
    <t>TOTAL</t>
  </si>
  <si>
    <t>loki1,loki2</t>
  </si>
  <si>
    <t>pfropf</t>
  </si>
  <si>
    <t>loki1,loki2,pfropf,zenska,mave,chixhy</t>
  </si>
  <si>
    <t>32x32x32</t>
  </si>
  <si>
    <t>loki1,loki2,pfropf</t>
  </si>
  <si>
    <t>loki2</t>
  </si>
  <si>
    <t>loki1,loki2,zenska,pfropf</t>
  </si>
  <si>
    <t>2 bis 3</t>
  </si>
  <si>
    <t>HIER</t>
  </si>
  <si>
    <t>loki1,loki2,dom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</si>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</sst>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14" xfId="0" applyFill="1" applyBorder="1"/>
    <xf numFmtId="0" fontId="0" fillId="2" borderId="15" xfId="0" applyFill="1" applyBorder="1"/>
    <xf numFmtId="0" fontId="0" fillId="3" borderId="13" xfId="0" applyFill="1" applyBorder="1"/>
    <xf numFmtId="0" fontId="0" fillId="3" borderId="15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2" borderId="5" xfId="0" applyNumberFormat="1" applyFill="1" applyBorder="1"/>
    <xf numFmtId="164" fontId="0" fillId="2" borderId="0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3" borderId="3" xfId="0" applyNumberFormat="1" applyFill="1" applyBorder="1"/>
    <xf numFmtId="164" fontId="0" fillId="3" borderId="8" xfId="0" applyNumberFormat="1" applyFill="1" applyBorder="1"/>
    <xf numFmtId="164" fontId="0" fillId="2" borderId="4" xfId="0" applyNumberFormat="1" applyFill="1" applyBorder="1"/>
    <xf numFmtId="164" fontId="0" fillId="4" borderId="4" xfId="0" applyNumberFormat="1" applyFill="1" applyBorder="1"/>
    <xf numFmtId="164" fontId="0" fillId="4" borderId="6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4" borderId="9" xfId="0" applyNumberFormat="1" applyFill="1" applyBorder="1"/>
    <xf numFmtId="164" fontId="0" fillId="0" borderId="4" xfId="0" applyNumberFormat="1" applyFill="1" applyBorder="1"/>
    <xf numFmtId="164" fontId="0" fillId="0" borderId="6" xfId="0" applyNumberFormat="1" applyFill="1" applyBorder="1"/>
    <xf numFmtId="164" fontId="0" fillId="0" borderId="9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0" fillId="0" borderId="5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5" borderId="13" xfId="0" applyNumberFormat="1" applyFill="1" applyBorder="1"/>
    <xf numFmtId="164" fontId="0" fillId="5" borderId="14" xfId="0" applyNumberFormat="1" applyFill="1" applyBorder="1"/>
    <xf numFmtId="164" fontId="0" fillId="5" borderId="15" xfId="0" applyNumberFormat="1" applyFill="1" applyBorder="1"/>
    <xf numFmtId="0" fontId="0" fillId="0" borderId="0" xfId="0" applyFill="1" applyBorder="1"/>
    <xf numFmtId="0" fontId="0" fillId="0" borderId="14" xfId="0" applyFill="1" applyBorder="1"/>
    <xf numFmtId="16" fontId="0" fillId="0" borderId="6" xfId="0" applyNumberFormat="1" applyBorder="1"/>
    <xf numFmtId="164" fontId="0" fillId="0" borderId="0" xfId="0" applyNumberFormat="1"/>
    <xf numFmtId="0" fontId="1" fillId="0" borderId="0" xfId="0" applyFont="1" applyFill="1" applyBorder="1"/>
    <xf numFmtId="164" fontId="0" fillId="3" borderId="0" xfId="0" applyNumberFormat="1" applyFill="1" applyBorder="1"/>
    <xf numFmtId="0" fontId="1" fillId="0" borderId="0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topLeftCell="A4" zoomScaleNormal="100" workbookViewId="0">
      <selection activeCell="C26" sqref="C26"/>
    </sheetView>
  </sheetViews>
  <sheetFormatPr baseColWidth="10" defaultColWidth="9.140625" defaultRowHeight="15" x14ac:dyDescent="0.25"/>
  <cols>
    <col min="1" max="2" width="9.42578125" customWidth="1"/>
    <col min="3" max="3" width="34.5703125" customWidth="1"/>
    <col min="6" max="6" width="13.7109375" customWidth="1"/>
    <col min="7" max="7" width="9.140625" customWidth="1"/>
    <col min="11" max="11" width="9.140625" customWidth="1"/>
    <col min="19" max="40" width="13.7109375" customWidth="1"/>
  </cols>
  <sheetData>
    <row r="1" spans="1:40" ht="16.5" customHeight="1" x14ac:dyDescent="0.25">
      <c r="A1" s="16" t="s">
        <v>0</v>
      </c>
      <c r="B1" s="10" t="s">
        <v>26</v>
      </c>
      <c r="C1" s="10" t="s">
        <v>1</v>
      </c>
      <c r="D1" s="11" t="s">
        <v>2</v>
      </c>
      <c r="E1" s="11" t="s">
        <v>159</v>
      </c>
      <c r="F1" s="11" t="s">
        <v>3</v>
      </c>
      <c r="G1" s="11" t="s">
        <v>4</v>
      </c>
      <c r="H1" s="11" t="s">
        <v>5</v>
      </c>
      <c r="I1" s="12" t="s">
        <v>6</v>
      </c>
      <c r="J1" s="11" t="s">
        <v>173</v>
      </c>
      <c r="K1" s="10" t="s">
        <v>168</v>
      </c>
      <c r="L1" s="11" t="s">
        <v>169</v>
      </c>
      <c r="M1" s="11" t="s">
        <v>170</v>
      </c>
      <c r="N1" s="12" t="s">
        <v>171</v>
      </c>
      <c r="O1" s="19" t="s">
        <v>164</v>
      </c>
      <c r="P1" s="19" t="s">
        <v>165</v>
      </c>
      <c r="Q1" s="19" t="s">
        <v>166</v>
      </c>
      <c r="R1" s="19" t="s">
        <v>167</v>
      </c>
      <c r="S1" s="18" t="s">
        <v>10</v>
      </c>
      <c r="T1" s="19" t="s">
        <v>11</v>
      </c>
      <c r="U1" s="19" t="s">
        <v>12</v>
      </c>
      <c r="V1" s="17" t="s">
        <v>25</v>
      </c>
      <c r="W1" s="18" t="s">
        <v>24</v>
      </c>
      <c r="X1" s="19" t="s">
        <v>23</v>
      </c>
      <c r="Y1" s="19" t="s">
        <v>22</v>
      </c>
      <c r="Z1" s="17" t="s">
        <v>14</v>
      </c>
      <c r="AA1" s="18" t="s">
        <v>21</v>
      </c>
      <c r="AB1" s="19" t="s">
        <v>20</v>
      </c>
      <c r="AC1" s="19" t="s">
        <v>19</v>
      </c>
      <c r="AD1" s="17" t="s">
        <v>13</v>
      </c>
      <c r="AE1" s="18" t="s">
        <v>16</v>
      </c>
      <c r="AF1" s="19" t="s">
        <v>17</v>
      </c>
      <c r="AG1" s="19" t="s">
        <v>18</v>
      </c>
      <c r="AH1" s="17" t="s">
        <v>15</v>
      </c>
      <c r="AI1" s="17" t="s">
        <v>160</v>
      </c>
      <c r="AJ1" s="17" t="s">
        <v>161</v>
      </c>
      <c r="AK1" s="17" t="s">
        <v>162</v>
      </c>
      <c r="AL1" s="17" t="s">
        <v>163</v>
      </c>
      <c r="AM1" s="17" t="s">
        <v>158</v>
      </c>
      <c r="AN1" s="17" t="s">
        <v>157</v>
      </c>
    </row>
    <row r="2" spans="1:40" x14ac:dyDescent="0.25">
      <c r="A2" s="13">
        <v>1</v>
      </c>
      <c r="B2" s="13">
        <v>1</v>
      </c>
      <c r="C2" s="1" t="s">
        <v>7</v>
      </c>
      <c r="D2" s="2">
        <v>1</v>
      </c>
      <c r="E2" s="13" t="s">
        <v>7</v>
      </c>
      <c r="F2" s="2" t="s">
        <v>177</v>
      </c>
      <c r="G2" s="2">
        <v>1</v>
      </c>
      <c r="H2" s="2">
        <v>1</v>
      </c>
      <c r="I2" s="3">
        <f>G2/H2</f>
        <v>1</v>
      </c>
      <c r="J2" s="54">
        <f>N2+R2</f>
        <v>4.464295466666667</v>
      </c>
      <c r="K2" s="24">
        <v>5.5177586999999999</v>
      </c>
      <c r="L2" s="25">
        <v>3.6300682000000002</v>
      </c>
      <c r="M2" s="25">
        <v>3.9075818999999998</v>
      </c>
      <c r="N2" s="36">
        <f>(K2+L2+M2)/3</f>
        <v>4.3518029333333335</v>
      </c>
      <c r="O2" s="45">
        <v>0.14630499999999999</v>
      </c>
      <c r="P2" s="46">
        <v>9.8512500000000003E-2</v>
      </c>
      <c r="Q2" s="42">
        <v>9.2660099999999995E-2</v>
      </c>
      <c r="R2" s="36">
        <f>(O2+P2+Q2)/3</f>
        <v>0.11249253333333332</v>
      </c>
      <c r="S2" s="24">
        <v>5.31746006011962</v>
      </c>
      <c r="T2" s="25">
        <v>3.4708600044250399</v>
      </c>
      <c r="U2" s="25">
        <v>3.7524631023406898</v>
      </c>
      <c r="V2" s="36">
        <f>(S2+T2+U2)/3</f>
        <v>4.1802610556284501</v>
      </c>
      <c r="W2" s="24">
        <v>1.0704994201660099E-4</v>
      </c>
      <c r="X2" s="25">
        <v>1.7595291137695299E-4</v>
      </c>
      <c r="Y2" s="25">
        <v>1.4185905456542901E-4</v>
      </c>
      <c r="Z2" s="36">
        <f>(W2+X2+Y2)/3</f>
        <v>1.4162063598632766E-4</v>
      </c>
      <c r="AA2" s="24">
        <v>0.31733798980712802</v>
      </c>
      <c r="AB2" s="25">
        <v>0.333302021026611</v>
      </c>
      <c r="AC2" s="25">
        <v>0.30433702468871998</v>
      </c>
      <c r="AD2" s="36">
        <f>(AA2+AB2+AC2)/3</f>
        <v>0.31832567850748633</v>
      </c>
      <c r="AE2" s="24">
        <v>4.3771212100982604</v>
      </c>
      <c r="AF2" s="25">
        <v>2.69213795661926</v>
      </c>
      <c r="AG2" s="25">
        <v>2.99737501144409</v>
      </c>
      <c r="AH2" s="36">
        <f>(AE2+AF2+AG2)/3</f>
        <v>3.35554472605387</v>
      </c>
      <c r="AI2" s="45">
        <v>3.68900299072265E-2</v>
      </c>
      <c r="AJ2" s="46">
        <v>1.4320850372314399E-2</v>
      </c>
      <c r="AK2" s="46">
        <v>1.24709606170654E-2</v>
      </c>
      <c r="AL2" s="36">
        <f>(AI2+AJ2+AK2)/3</f>
        <v>2.1227280298868764E-2</v>
      </c>
      <c r="AM2" s="51">
        <v>1.9015</v>
      </c>
      <c r="AN2" s="37">
        <v>3.44E-2</v>
      </c>
    </row>
    <row r="3" spans="1:40" x14ac:dyDescent="0.25">
      <c r="A3" s="14"/>
      <c r="B3" s="14">
        <v>2</v>
      </c>
      <c r="C3" s="4"/>
      <c r="D3" s="5">
        <v>1</v>
      </c>
      <c r="E3" s="14" t="s">
        <v>7</v>
      </c>
      <c r="F3" s="5" t="s">
        <v>8</v>
      </c>
      <c r="G3" s="5">
        <v>1</v>
      </c>
      <c r="H3" s="5">
        <v>1</v>
      </c>
      <c r="I3" s="6">
        <f t="shared" ref="I3:I38" si="0">G3/H3</f>
        <v>1</v>
      </c>
      <c r="J3" s="55">
        <f t="shared" ref="J3:J38" si="1">N3+R3</f>
        <v>25.124334899999997</v>
      </c>
      <c r="K3" s="26">
        <v>25.1898193</v>
      </c>
      <c r="L3" s="27">
        <v>24.015541200000001</v>
      </c>
      <c r="M3" s="27">
        <v>23.938094199999998</v>
      </c>
      <c r="N3" s="30">
        <f t="shared" ref="N3:N38" si="2">(K3+L3+M3)/3</f>
        <v>24.381151566666663</v>
      </c>
      <c r="O3" s="47">
        <v>0.77799320000000005</v>
      </c>
      <c r="P3" s="48">
        <v>0.7408728</v>
      </c>
      <c r="Q3" s="43">
        <v>0.71068399999999998</v>
      </c>
      <c r="R3" s="30">
        <f t="shared" ref="R3:R38" si="3">(O3+P3+Q3)/3</f>
        <v>0.74318333333333342</v>
      </c>
      <c r="S3" s="26">
        <v>24.7556779384613</v>
      </c>
      <c r="T3" s="27">
        <v>23.713286876678399</v>
      </c>
      <c r="U3" s="27">
        <v>23.6404609680175</v>
      </c>
      <c r="V3" s="30">
        <f>(S3+T3+U3)/3</f>
        <v>24.036475261052402</v>
      </c>
      <c r="W3" s="26">
        <v>1.0991096496582E-4</v>
      </c>
      <c r="X3" s="27">
        <v>1.7118453979492101E-4</v>
      </c>
      <c r="Y3" s="27">
        <v>1.3518333435058499E-4</v>
      </c>
      <c r="Z3" s="30">
        <f t="shared" ref="Z3:Z38" si="4">(W3+X3+Y3)/3</f>
        <v>1.3875961303710864E-4</v>
      </c>
      <c r="AA3" s="26">
        <v>2.3824388980865399</v>
      </c>
      <c r="AB3" s="27">
        <v>2.4381558895111</v>
      </c>
      <c r="AC3" s="27">
        <v>2.39641213417053</v>
      </c>
      <c r="AD3" s="30">
        <f t="shared" ref="AD3:AD38" si="5">(AA3+AB3+AC3)/3</f>
        <v>2.4056689739227237</v>
      </c>
      <c r="AE3" s="26">
        <v>19.452546119689899</v>
      </c>
      <c r="AF3" s="27">
        <v>18.396812915801998</v>
      </c>
      <c r="AG3" s="27">
        <v>18.324230909347499</v>
      </c>
      <c r="AH3" s="30">
        <f t="shared" ref="AH3:AH38" si="6">(AE3+AF3+AG3)/3</f>
        <v>18.724529981613134</v>
      </c>
      <c r="AI3" s="47">
        <v>0.13622999191284099</v>
      </c>
      <c r="AJ3" s="48">
        <v>8.3436965942382799E-2</v>
      </c>
      <c r="AK3" s="48">
        <v>8.5587024688720703E-2</v>
      </c>
      <c r="AL3" s="30">
        <f t="shared" ref="AL3:AL38" si="7">(AI3+AJ3+AK3)/3</f>
        <v>0.10175132751464816</v>
      </c>
      <c r="AM3" s="52">
        <v>14.9552</v>
      </c>
      <c r="AN3" s="38">
        <v>0.21240000000000001</v>
      </c>
    </row>
    <row r="4" spans="1:40" x14ac:dyDescent="0.25">
      <c r="A4" s="14"/>
      <c r="B4" s="14">
        <v>3</v>
      </c>
      <c r="C4" s="4"/>
      <c r="D4" s="5">
        <v>1</v>
      </c>
      <c r="E4" s="14" t="s">
        <v>7</v>
      </c>
      <c r="F4" s="5" t="s">
        <v>9</v>
      </c>
      <c r="G4" s="5">
        <v>1</v>
      </c>
      <c r="H4" s="5">
        <v>1</v>
      </c>
      <c r="I4" s="6">
        <f t="shared" si="0"/>
        <v>1</v>
      </c>
      <c r="J4" s="55">
        <f t="shared" si="1"/>
        <v>193.64743916666666</v>
      </c>
      <c r="K4" s="26">
        <v>183.1557991</v>
      </c>
      <c r="L4" s="27">
        <v>186.1553069</v>
      </c>
      <c r="M4" s="27">
        <v>185.0928025</v>
      </c>
      <c r="N4" s="30">
        <f t="shared" si="2"/>
        <v>184.80130283333332</v>
      </c>
      <c r="O4" s="47">
        <v>9.1798908000000008</v>
      </c>
      <c r="P4" s="48">
        <v>9.3180831000000008</v>
      </c>
      <c r="Q4" s="43">
        <v>8.0404350999999998</v>
      </c>
      <c r="R4" s="30">
        <f t="shared" si="3"/>
        <v>8.8461363333333338</v>
      </c>
      <c r="S4" s="26">
        <v>181.698402881622</v>
      </c>
      <c r="T4" s="27">
        <v>184.753020048141</v>
      </c>
      <c r="U4" s="27">
        <v>183.28361201286299</v>
      </c>
      <c r="V4" s="30">
        <f>(S4+T4+U4)/3</f>
        <v>183.24501164754201</v>
      </c>
      <c r="W4" s="26">
        <v>1.40905380249023E-4</v>
      </c>
      <c r="X4" s="27">
        <v>2.3293495178222599E-4</v>
      </c>
      <c r="Y4" s="27">
        <v>2.01940536499023E-4</v>
      </c>
      <c r="Z4" s="30">
        <f t="shared" si="4"/>
        <v>1.9192695617675735E-4</v>
      </c>
      <c r="AA4" s="26">
        <v>19.134487152099599</v>
      </c>
      <c r="AB4" s="27">
        <v>18.967012882232599</v>
      </c>
      <c r="AC4" s="27">
        <v>19.131507873535099</v>
      </c>
      <c r="AD4" s="30">
        <f t="shared" si="5"/>
        <v>19.077669302622432</v>
      </c>
      <c r="AE4" s="26">
        <v>140.27070999145499</v>
      </c>
      <c r="AF4" s="27">
        <v>143.49167299270599</v>
      </c>
      <c r="AG4" s="27">
        <v>141.749959945678</v>
      </c>
      <c r="AH4" s="30">
        <f t="shared" si="6"/>
        <v>141.83744764327966</v>
      </c>
      <c r="AI4" s="47">
        <v>0.63286113739013605</v>
      </c>
      <c r="AJ4" s="48">
        <v>0.603585004806518</v>
      </c>
      <c r="AK4" s="48">
        <v>0.62475609779357899</v>
      </c>
      <c r="AL4" s="30">
        <f t="shared" si="7"/>
        <v>0.62040074666341105</v>
      </c>
      <c r="AM4" s="52">
        <v>119.89749999999999</v>
      </c>
      <c r="AN4" s="38">
        <v>1.4870000000000001</v>
      </c>
    </row>
    <row r="5" spans="1:40" x14ac:dyDescent="0.25">
      <c r="A5" s="14"/>
      <c r="B5" s="14">
        <v>4</v>
      </c>
      <c r="C5" s="4"/>
      <c r="D5" s="5">
        <v>1</v>
      </c>
      <c r="E5" s="14" t="s">
        <v>7</v>
      </c>
      <c r="F5" s="57" t="s">
        <v>177</v>
      </c>
      <c r="G5" s="57">
        <v>8</v>
      </c>
      <c r="H5" s="57">
        <v>1</v>
      </c>
      <c r="I5" s="6">
        <f t="shared" si="0"/>
        <v>8</v>
      </c>
      <c r="J5" s="55">
        <f t="shared" si="1"/>
        <v>18.166094533333332</v>
      </c>
      <c r="K5" s="47">
        <v>18.7036807</v>
      </c>
      <c r="L5" s="48">
        <v>17.419885399999998</v>
      </c>
      <c r="M5" s="48">
        <v>18.103991400000002</v>
      </c>
      <c r="N5" s="30">
        <f t="shared" si="2"/>
        <v>18.0758525</v>
      </c>
      <c r="O5" s="47">
        <v>8.7782700000000005E-2</v>
      </c>
      <c r="P5" s="48">
        <v>8.6335599999999998E-2</v>
      </c>
      <c r="Q5" s="48">
        <v>9.6607799999999994E-2</v>
      </c>
      <c r="R5" s="30">
        <f t="shared" si="3"/>
        <v>9.0242033333333319E-2</v>
      </c>
      <c r="S5" s="60">
        <v>18.554144859313901</v>
      </c>
      <c r="T5" s="60">
        <v>17.285501956939601</v>
      </c>
      <c r="U5" s="60">
        <v>17.948523998260399</v>
      </c>
      <c r="V5" s="30">
        <f t="shared" ref="V5:V38" si="8">(S5+T5+U5)/3</f>
        <v>17.929390271504634</v>
      </c>
      <c r="W5" s="60">
        <v>1.8906593322753901E-4</v>
      </c>
      <c r="X5" s="60">
        <v>1.3804435729980401E-4</v>
      </c>
      <c r="Y5" s="60">
        <v>1.32083892822265E-4</v>
      </c>
      <c r="Z5" s="30">
        <f t="shared" si="4"/>
        <v>1.5306472778320266E-4</v>
      </c>
      <c r="AA5" s="60">
        <v>0.31474804878234802</v>
      </c>
      <c r="AB5" s="60">
        <v>0.307971000671386</v>
      </c>
      <c r="AC5" s="60">
        <v>0.30533409118652299</v>
      </c>
      <c r="AD5" s="30">
        <f t="shared" si="5"/>
        <v>0.30935104688008569</v>
      </c>
      <c r="AE5" s="26">
        <v>17.759773015975899</v>
      </c>
      <c r="AF5" s="27">
        <v>16.499943017959499</v>
      </c>
      <c r="AG5" s="27">
        <v>17.1799380779266</v>
      </c>
      <c r="AH5" s="30">
        <f t="shared" si="6"/>
        <v>17.146551370620667</v>
      </c>
      <c r="AI5" s="47">
        <v>2.46930122375488E-2</v>
      </c>
      <c r="AJ5" s="48">
        <v>1.29799842834472E-2</v>
      </c>
      <c r="AK5" s="48">
        <v>1.2616872787475499E-2</v>
      </c>
      <c r="AL5" s="30">
        <f t="shared" si="7"/>
        <v>1.67632897694905E-2</v>
      </c>
      <c r="AM5" s="52">
        <v>0.25240000000000001</v>
      </c>
      <c r="AN5" s="38">
        <v>4.0000000000000002E-4</v>
      </c>
    </row>
    <row r="6" spans="1:40" x14ac:dyDescent="0.25">
      <c r="A6" s="14"/>
      <c r="B6" s="14">
        <v>5</v>
      </c>
      <c r="C6" s="4"/>
      <c r="D6" s="5">
        <v>1</v>
      </c>
      <c r="E6" s="14" t="s">
        <v>7</v>
      </c>
      <c r="F6" s="57" t="s">
        <v>8</v>
      </c>
      <c r="G6" s="57">
        <v>8</v>
      </c>
      <c r="H6" s="57">
        <v>1</v>
      </c>
      <c r="I6" s="6">
        <f t="shared" si="0"/>
        <v>8</v>
      </c>
      <c r="J6" s="55">
        <f t="shared" si="1"/>
        <v>37.437687666666662</v>
      </c>
      <c r="K6" s="26">
        <v>36.747644999999999</v>
      </c>
      <c r="L6" s="27">
        <v>36.249532000000002</v>
      </c>
      <c r="M6" s="27">
        <v>36.847095500000002</v>
      </c>
      <c r="N6" s="30">
        <f t="shared" si="2"/>
        <v>36.614757499999996</v>
      </c>
      <c r="O6" s="47">
        <v>0.86663639999999997</v>
      </c>
      <c r="P6" s="48">
        <v>0.89201640000000004</v>
      </c>
      <c r="Q6" s="43">
        <v>0.71013769999999998</v>
      </c>
      <c r="R6" s="30">
        <f t="shared" si="3"/>
        <v>0.82293016666666663</v>
      </c>
      <c r="S6" s="26">
        <v>36.285693883895803</v>
      </c>
      <c r="T6" s="27">
        <v>35.872291088104198</v>
      </c>
      <c r="U6" s="27">
        <v>36.524544000625603</v>
      </c>
      <c r="V6" s="30">
        <f t="shared" si="8"/>
        <v>36.227509657541873</v>
      </c>
      <c r="W6" s="26">
        <v>1.73091888427734E-4</v>
      </c>
      <c r="X6" s="27">
        <v>1.4400482177734299E-4</v>
      </c>
      <c r="Y6" s="27">
        <v>1.86920166015625E-4</v>
      </c>
      <c r="Z6" s="30">
        <f t="shared" si="4"/>
        <v>1.6800562540690068E-4</v>
      </c>
      <c r="AA6" s="26">
        <v>2.3887810707092201</v>
      </c>
      <c r="AB6" s="27">
        <v>2.4504098892211901</v>
      </c>
      <c r="AC6" s="27">
        <v>2.4232587814331001</v>
      </c>
      <c r="AD6" s="30">
        <f t="shared" si="5"/>
        <v>2.4208165804545034</v>
      </c>
      <c r="AE6" s="26">
        <v>30.956629991531301</v>
      </c>
      <c r="AF6" s="27">
        <v>30.531105041503899</v>
      </c>
      <c r="AG6" s="27">
        <v>31.009602069854701</v>
      </c>
      <c r="AH6" s="30">
        <f t="shared" si="6"/>
        <v>30.832445700963302</v>
      </c>
      <c r="AI6" s="47">
        <v>0.116189002990722</v>
      </c>
      <c r="AJ6" s="48">
        <v>0.109349012374877</v>
      </c>
      <c r="AK6" s="48">
        <v>0.102918863296508</v>
      </c>
      <c r="AL6" s="30">
        <f t="shared" si="7"/>
        <v>0.10948562622070233</v>
      </c>
      <c r="AM6" s="52">
        <v>1.893</v>
      </c>
      <c r="AN6" s="38">
        <v>2.9899999999999999E-2</v>
      </c>
    </row>
    <row r="7" spans="1:40" x14ac:dyDescent="0.25">
      <c r="A7" s="14"/>
      <c r="B7" s="14">
        <v>6</v>
      </c>
      <c r="C7" s="4"/>
      <c r="D7" s="5">
        <v>1</v>
      </c>
      <c r="E7" s="14" t="s">
        <v>7</v>
      </c>
      <c r="F7" s="57" t="s">
        <v>8</v>
      </c>
      <c r="G7" s="57">
        <v>8</v>
      </c>
      <c r="H7" s="57">
        <v>4</v>
      </c>
      <c r="I7" s="6">
        <f t="shared" si="0"/>
        <v>2</v>
      </c>
      <c r="J7" s="55">
        <f t="shared" si="1"/>
        <v>15.191033599999999</v>
      </c>
      <c r="K7" s="26">
        <v>15.86185</v>
      </c>
      <c r="L7" s="27">
        <v>13.9230377</v>
      </c>
      <c r="M7" s="27">
        <v>13.56657</v>
      </c>
      <c r="N7" s="30">
        <f t="shared" si="2"/>
        <v>14.450485899999999</v>
      </c>
      <c r="O7" s="47">
        <v>0.85658420000000002</v>
      </c>
      <c r="P7" s="48">
        <v>0.68621500000000002</v>
      </c>
      <c r="Q7" s="43">
        <v>0.67884389999999994</v>
      </c>
      <c r="R7" s="30">
        <f t="shared" si="3"/>
        <v>0.74054770000000003</v>
      </c>
      <c r="S7" s="26">
        <v>15.4986491203308</v>
      </c>
      <c r="T7" s="27">
        <v>13.5881161689758</v>
      </c>
      <c r="U7" s="27">
        <v>13.2576189041137</v>
      </c>
      <c r="V7" s="30">
        <f t="shared" si="8"/>
        <v>14.114794731140099</v>
      </c>
      <c r="W7" s="26">
        <v>2.5200843811035102E-4</v>
      </c>
      <c r="X7" s="27">
        <v>1.4305114746093701E-4</v>
      </c>
      <c r="Y7" s="27">
        <v>1.7619132995605401E-4</v>
      </c>
      <c r="Z7" s="30">
        <f t="shared" si="4"/>
        <v>1.9041697184244734E-4</v>
      </c>
      <c r="AA7" s="26">
        <v>2.3959589004516602</v>
      </c>
      <c r="AB7" s="27">
        <v>2.3916778564453098</v>
      </c>
      <c r="AC7" s="27">
        <v>2.4449989795684801</v>
      </c>
      <c r="AD7" s="30">
        <f t="shared" si="5"/>
        <v>2.410878578821817</v>
      </c>
      <c r="AE7" s="26">
        <v>10.022438049316399</v>
      </c>
      <c r="AF7" s="27">
        <v>8.2960450649261404</v>
      </c>
      <c r="AG7" s="27">
        <v>7.9680428504943803</v>
      </c>
      <c r="AH7" s="30">
        <f t="shared" si="6"/>
        <v>8.7621753215789742</v>
      </c>
      <c r="AI7" s="47">
        <v>0.118563890457153</v>
      </c>
      <c r="AJ7" s="48">
        <v>0.135540962219238</v>
      </c>
      <c r="AK7" s="48">
        <v>8.7002038955688393E-2</v>
      </c>
      <c r="AL7" s="30">
        <f t="shared" si="7"/>
        <v>0.11370229721069314</v>
      </c>
      <c r="AM7" s="52">
        <v>1.9587000000000001</v>
      </c>
      <c r="AN7" s="38">
        <v>3.8899999999999997E-2</v>
      </c>
    </row>
    <row r="8" spans="1:40" x14ac:dyDescent="0.25">
      <c r="A8" s="14"/>
      <c r="B8" s="14">
        <v>7</v>
      </c>
      <c r="C8" s="4"/>
      <c r="D8" s="5">
        <v>1</v>
      </c>
      <c r="E8" s="14" t="s">
        <v>7</v>
      </c>
      <c r="F8" s="57" t="s">
        <v>9</v>
      </c>
      <c r="G8" s="57">
        <v>8</v>
      </c>
      <c r="H8" s="57">
        <v>1</v>
      </c>
      <c r="I8" s="6">
        <f t="shared" si="0"/>
        <v>8</v>
      </c>
      <c r="J8" s="55">
        <f t="shared" si="1"/>
        <v>199.1523943666667</v>
      </c>
      <c r="K8" s="26">
        <v>187.49508470000001</v>
      </c>
      <c r="L8" s="27">
        <v>193.35268640000001</v>
      </c>
      <c r="M8" s="27">
        <v>187.73344130000001</v>
      </c>
      <c r="N8" s="30">
        <f t="shared" si="2"/>
        <v>189.52707080000002</v>
      </c>
      <c r="O8" s="47">
        <v>12.718121099999999</v>
      </c>
      <c r="P8" s="48">
        <v>8.5740917000000003</v>
      </c>
      <c r="Q8" s="43">
        <v>7.5837579000000002</v>
      </c>
      <c r="R8" s="30">
        <f t="shared" si="3"/>
        <v>9.6253235666666672</v>
      </c>
      <c r="S8" s="26">
        <v>186.06864190101601</v>
      </c>
      <c r="T8" s="27">
        <v>191.42206597328101</v>
      </c>
      <c r="U8" s="27">
        <v>186.12700796127299</v>
      </c>
      <c r="V8" s="30">
        <f t="shared" si="8"/>
        <v>187.87257194519</v>
      </c>
      <c r="W8" s="26">
        <v>1.3685226440429601E-4</v>
      </c>
      <c r="X8" s="27">
        <v>9.918212890625E-5</v>
      </c>
      <c r="Y8" s="27">
        <v>1.0704994201660099E-4</v>
      </c>
      <c r="Z8" s="30">
        <f t="shared" si="4"/>
        <v>1.1436144510904901E-4</v>
      </c>
      <c r="AA8" s="26">
        <v>19.165834903716998</v>
      </c>
      <c r="AB8" s="27">
        <v>18.913882017135599</v>
      </c>
      <c r="AC8" s="27">
        <v>18.775259971618599</v>
      </c>
      <c r="AD8" s="30">
        <f t="shared" si="5"/>
        <v>18.951658964157065</v>
      </c>
      <c r="AE8" s="26">
        <v>144.343487024307</v>
      </c>
      <c r="AF8" s="27">
        <v>147.88269901275601</v>
      </c>
      <c r="AG8" s="27">
        <v>145.27137303352299</v>
      </c>
      <c r="AH8" s="30">
        <f t="shared" si="6"/>
        <v>145.83251969019534</v>
      </c>
      <c r="AI8" s="47">
        <v>0.77154088020324696</v>
      </c>
      <c r="AJ8" s="48">
        <v>0.700492143630981</v>
      </c>
      <c r="AK8" s="48">
        <v>0.59480500221252397</v>
      </c>
      <c r="AL8" s="30">
        <f t="shared" si="7"/>
        <v>0.68894600868225064</v>
      </c>
      <c r="AM8" s="52">
        <v>14.837899999999999</v>
      </c>
      <c r="AN8" s="38">
        <v>0.18509999999999999</v>
      </c>
    </row>
    <row r="9" spans="1:40" x14ac:dyDescent="0.25">
      <c r="A9" s="14"/>
      <c r="B9" s="14">
        <v>8</v>
      </c>
      <c r="C9" s="4"/>
      <c r="D9" s="57">
        <v>1</v>
      </c>
      <c r="E9" s="14" t="s">
        <v>7</v>
      </c>
      <c r="F9" s="57" t="s">
        <v>9</v>
      </c>
      <c r="G9" s="57">
        <v>8</v>
      </c>
      <c r="H9" s="57">
        <v>4</v>
      </c>
      <c r="I9" s="6">
        <f t="shared" si="0"/>
        <v>2</v>
      </c>
      <c r="J9" s="55">
        <f t="shared" si="1"/>
        <v>97.071813166666658</v>
      </c>
      <c r="K9" s="26">
        <v>88.634806499999996</v>
      </c>
      <c r="L9" s="27">
        <v>88.089068400000002</v>
      </c>
      <c r="M9" s="27">
        <v>88.120720500000004</v>
      </c>
      <c r="N9" s="30">
        <f t="shared" si="2"/>
        <v>88.281531799999996</v>
      </c>
      <c r="O9" s="47">
        <v>9.5235126000000001</v>
      </c>
      <c r="P9" s="48">
        <v>8.8196720000000006</v>
      </c>
      <c r="Q9" s="43">
        <v>8.0276595000000004</v>
      </c>
      <c r="R9" s="30">
        <f t="shared" si="3"/>
        <v>8.790281366666667</v>
      </c>
      <c r="S9" s="26">
        <v>87.0463898181915</v>
      </c>
      <c r="T9" s="27">
        <v>86.287082910537706</v>
      </c>
      <c r="U9" s="27">
        <v>86.727102041244507</v>
      </c>
      <c r="V9" s="30">
        <f t="shared" si="8"/>
        <v>86.686858256657899</v>
      </c>
      <c r="W9" s="26">
        <v>1.9288063049316401E-4</v>
      </c>
      <c r="X9" s="27">
        <v>1.4305114746093701E-4</v>
      </c>
      <c r="Y9" s="27">
        <v>1.30891799926757E-4</v>
      </c>
      <c r="Z9" s="30">
        <f t="shared" si="4"/>
        <v>1.5560785929361935E-4</v>
      </c>
      <c r="AA9" s="26">
        <v>19.170154094695999</v>
      </c>
      <c r="AB9" s="27">
        <v>19.085860967636101</v>
      </c>
      <c r="AC9" s="27">
        <v>18.950284004211401</v>
      </c>
      <c r="AD9" s="30">
        <f t="shared" si="5"/>
        <v>19.068766355514498</v>
      </c>
      <c r="AE9" s="26">
        <v>45.404514074325498</v>
      </c>
      <c r="AF9" s="27">
        <v>44.938236951828003</v>
      </c>
      <c r="AG9" s="27">
        <v>45.2059578895568</v>
      </c>
      <c r="AH9" s="30">
        <f t="shared" si="6"/>
        <v>45.182902971903438</v>
      </c>
      <c r="AI9" s="47">
        <v>0.64353704452514604</v>
      </c>
      <c r="AJ9" s="48">
        <v>0.615570068359375</v>
      </c>
      <c r="AK9" s="48">
        <v>0.63581013679504395</v>
      </c>
      <c r="AL9" s="30">
        <f t="shared" si="7"/>
        <v>0.63163908322652162</v>
      </c>
      <c r="AM9" s="52">
        <v>15.262499999999999</v>
      </c>
      <c r="AN9" s="38">
        <v>0.44040000000000001</v>
      </c>
    </row>
    <row r="10" spans="1:40" x14ac:dyDescent="0.25">
      <c r="A10" s="14"/>
      <c r="B10" s="14">
        <v>9</v>
      </c>
      <c r="C10" s="4" t="s">
        <v>175</v>
      </c>
      <c r="D10" s="5">
        <v>1</v>
      </c>
      <c r="E10" s="14" t="s">
        <v>175</v>
      </c>
      <c r="F10" s="57" t="s">
        <v>177</v>
      </c>
      <c r="G10" s="57">
        <v>1</v>
      </c>
      <c r="H10" s="57">
        <v>1</v>
      </c>
      <c r="I10" s="6">
        <f t="shared" si="0"/>
        <v>1</v>
      </c>
      <c r="J10" s="55">
        <f t="shared" si="1"/>
        <v>28.991553</v>
      </c>
      <c r="K10" s="26">
        <v>29.029841699999999</v>
      </c>
      <c r="L10" s="27">
        <v>28.769507900000001</v>
      </c>
      <c r="M10" s="27">
        <v>28.8641355</v>
      </c>
      <c r="N10" s="30">
        <f t="shared" si="2"/>
        <v>28.887828366666668</v>
      </c>
      <c r="O10" s="47">
        <v>0.1273019</v>
      </c>
      <c r="P10" s="48">
        <v>9.7064700000000004E-2</v>
      </c>
      <c r="Q10" s="43">
        <v>8.6807300000000004E-2</v>
      </c>
      <c r="R10" s="30">
        <f t="shared" si="3"/>
        <v>0.10372463333333333</v>
      </c>
      <c r="S10" s="26">
        <v>28.575078964233398</v>
      </c>
      <c r="T10" s="27">
        <v>28.6294519901275</v>
      </c>
      <c r="U10" s="27">
        <v>28.723601818084699</v>
      </c>
      <c r="V10" s="30">
        <f t="shared" si="8"/>
        <v>28.642710924148531</v>
      </c>
      <c r="W10" s="26">
        <v>5.76019287109375E-4</v>
      </c>
      <c r="X10" s="27">
        <v>1.09195709228515E-4</v>
      </c>
      <c r="Y10" s="27">
        <v>6.8998336791992101E-4</v>
      </c>
      <c r="Z10" s="30">
        <f t="shared" si="4"/>
        <v>4.5839945475260364E-4</v>
      </c>
      <c r="AA10" s="26">
        <v>0.198330879211425</v>
      </c>
      <c r="AB10" s="27">
        <v>0.19601202011108301</v>
      </c>
      <c r="AC10" s="27">
        <v>0.19281101226806599</v>
      </c>
      <c r="AD10" s="30">
        <f t="shared" si="5"/>
        <v>0.19571797053019133</v>
      </c>
      <c r="AE10" s="26">
        <v>10.748810052871701</v>
      </c>
      <c r="AF10" s="27">
        <v>11.052349090576101</v>
      </c>
      <c r="AG10" s="27">
        <v>11.1244850158691</v>
      </c>
      <c r="AH10" s="30">
        <f t="shared" si="6"/>
        <v>10.975214719772302</v>
      </c>
      <c r="AI10" s="47">
        <v>2.8939568996429399</v>
      </c>
      <c r="AJ10" s="48">
        <v>2.84819388389587</v>
      </c>
      <c r="AK10" s="48">
        <v>2.7552599906921298</v>
      </c>
      <c r="AL10" s="30">
        <f t="shared" si="7"/>
        <v>2.8324702580769796</v>
      </c>
      <c r="AM10" s="52">
        <v>0.98160000000000003</v>
      </c>
      <c r="AN10" s="38">
        <v>4.1782000000000004</v>
      </c>
    </row>
    <row r="11" spans="1:40" x14ac:dyDescent="0.25">
      <c r="A11" s="14"/>
      <c r="B11" s="14">
        <v>10</v>
      </c>
      <c r="C11" s="4"/>
      <c r="D11" s="5">
        <v>1</v>
      </c>
      <c r="E11" s="14" t="s">
        <v>175</v>
      </c>
      <c r="F11" s="57" t="s">
        <v>8</v>
      </c>
      <c r="G11" s="57">
        <v>1</v>
      </c>
      <c r="H11" s="57">
        <v>1</v>
      </c>
      <c r="I11" s="6">
        <f t="shared" si="0"/>
        <v>1</v>
      </c>
      <c r="J11" s="55">
        <f t="shared" si="1"/>
        <v>108.13358656666668</v>
      </c>
      <c r="K11" s="26">
        <v>105.5848737</v>
      </c>
      <c r="L11" s="27">
        <v>105.8646213</v>
      </c>
      <c r="M11" s="27">
        <v>110.8172655</v>
      </c>
      <c r="N11" s="30">
        <f t="shared" si="2"/>
        <v>107.42225350000001</v>
      </c>
      <c r="O11" s="47">
        <v>0.72691680000000003</v>
      </c>
      <c r="P11" s="48">
        <v>0.68718900000000005</v>
      </c>
      <c r="Q11" s="43">
        <v>0.71989340000000002</v>
      </c>
      <c r="R11" s="30">
        <f t="shared" si="3"/>
        <v>0.71133306666666674</v>
      </c>
      <c r="S11" s="26">
        <v>105.226958036422</v>
      </c>
      <c r="T11" s="27">
        <v>105.57193994522</v>
      </c>
      <c r="U11" s="27">
        <v>110.52060198783801</v>
      </c>
      <c r="V11" s="30">
        <f t="shared" si="8"/>
        <v>107.10649998982667</v>
      </c>
      <c r="W11" s="26">
        <v>1.4510154724121001E-3</v>
      </c>
      <c r="X11" s="27">
        <v>1.01804733276367E-4</v>
      </c>
      <c r="Y11" s="27">
        <v>1.0395050048828101E-4</v>
      </c>
      <c r="Z11" s="30">
        <f t="shared" si="4"/>
        <v>5.5225690205891605E-4</v>
      </c>
      <c r="AA11" s="26">
        <v>1.2267811298370299</v>
      </c>
      <c r="AB11" s="27">
        <v>1.24783086776733</v>
      </c>
      <c r="AC11" s="27">
        <v>1.3757209777832</v>
      </c>
      <c r="AD11" s="30">
        <f t="shared" si="5"/>
        <v>1.2834443251291867</v>
      </c>
      <c r="AE11" s="26">
        <v>52.488569021224897</v>
      </c>
      <c r="AF11" s="27">
        <v>52.434370040893498</v>
      </c>
      <c r="AG11" s="27">
        <v>54.2743980884552</v>
      </c>
      <c r="AH11" s="30">
        <f t="shared" si="6"/>
        <v>53.065779050191196</v>
      </c>
      <c r="AI11" s="47">
        <v>34.982491970062199</v>
      </c>
      <c r="AJ11" s="48">
        <v>35.785691976547199</v>
      </c>
      <c r="AK11" s="48">
        <v>38.368592977523797</v>
      </c>
      <c r="AL11" s="30">
        <f t="shared" si="7"/>
        <v>36.378925641377727</v>
      </c>
      <c r="AM11" s="52">
        <v>8.2644000000000002</v>
      </c>
      <c r="AN11" s="38">
        <v>37.8718</v>
      </c>
    </row>
    <row r="12" spans="1:40" x14ac:dyDescent="0.25">
      <c r="A12" s="14" t="s">
        <v>182</v>
      </c>
      <c r="B12" s="14">
        <v>11</v>
      </c>
      <c r="C12" s="4"/>
      <c r="D12" s="5">
        <v>1</v>
      </c>
      <c r="E12" s="14" t="s">
        <v>175</v>
      </c>
      <c r="F12" s="57" t="s">
        <v>9</v>
      </c>
      <c r="G12" s="57">
        <v>1</v>
      </c>
      <c r="H12" s="57">
        <v>1</v>
      </c>
      <c r="I12" s="6">
        <f t="shared" si="0"/>
        <v>1</v>
      </c>
      <c r="J12" s="55">
        <f t="shared" si="1"/>
        <v>739.63213783333333</v>
      </c>
      <c r="K12" s="26">
        <v>729.04468729999996</v>
      </c>
      <c r="L12" s="27">
        <v>728.74315019999995</v>
      </c>
      <c r="M12" s="27">
        <v>741.63789150000002</v>
      </c>
      <c r="N12" s="30">
        <f t="shared" si="2"/>
        <v>733.14190966666672</v>
      </c>
      <c r="O12" s="47">
        <v>6.5402383999999998</v>
      </c>
      <c r="P12" s="48">
        <v>6.4537694999999999</v>
      </c>
      <c r="Q12" s="43">
        <v>6.4766766000000002</v>
      </c>
      <c r="R12" s="30">
        <f t="shared" si="3"/>
        <v>6.4902281666666672</v>
      </c>
      <c r="S12" s="26">
        <v>727.50746107101395</v>
      </c>
      <c r="T12" s="27">
        <v>727.25690507888703</v>
      </c>
      <c r="U12" s="27">
        <v>740.12700796127297</v>
      </c>
      <c r="V12" s="30">
        <f t="shared" si="8"/>
        <v>731.63045803705791</v>
      </c>
      <c r="W12" s="26">
        <v>2.13217735290527E-3</v>
      </c>
      <c r="X12" s="27">
        <v>1.0085105895996E-4</v>
      </c>
      <c r="Y12" s="27">
        <v>3.5500526428222602E-4</v>
      </c>
      <c r="Z12" s="30">
        <f t="shared" si="4"/>
        <v>8.6267789204915206E-4</v>
      </c>
      <c r="AA12" s="26">
        <v>10.4147210121154</v>
      </c>
      <c r="AB12" s="27">
        <v>10.0450348854064</v>
      </c>
      <c r="AC12" s="27">
        <v>10.593049049377401</v>
      </c>
      <c r="AD12" s="30">
        <f t="shared" si="5"/>
        <v>10.350934982299734</v>
      </c>
      <c r="AE12" s="26">
        <v>392.36203503608698</v>
      </c>
      <c r="AF12" s="27">
        <v>396.80111098289399</v>
      </c>
      <c r="AG12" s="27">
        <v>409.75929713249201</v>
      </c>
      <c r="AH12" s="30">
        <f t="shared" si="6"/>
        <v>399.64081438382436</v>
      </c>
      <c r="AI12" s="47">
        <v>292.51604008674599</v>
      </c>
      <c r="AJ12" s="48">
        <v>288.87947487831099</v>
      </c>
      <c r="AK12" s="48">
        <v>288.13312697410498</v>
      </c>
      <c r="AL12" s="30">
        <f t="shared" si="7"/>
        <v>289.8428806463873</v>
      </c>
      <c r="AM12" s="52">
        <v>68.569699999999997</v>
      </c>
      <c r="AN12" s="38">
        <v>314.274</v>
      </c>
    </row>
    <row r="13" spans="1:40" x14ac:dyDescent="0.25">
      <c r="A13" s="14">
        <v>2</v>
      </c>
      <c r="B13" s="14">
        <v>12</v>
      </c>
      <c r="C13" s="4" t="s">
        <v>174</v>
      </c>
      <c r="D13" s="5">
        <v>2</v>
      </c>
      <c r="E13" s="58" t="s">
        <v>7</v>
      </c>
      <c r="F13" s="57" t="s">
        <v>177</v>
      </c>
      <c r="G13" s="57">
        <v>8</v>
      </c>
      <c r="H13" s="57">
        <v>2</v>
      </c>
      <c r="I13" s="6">
        <f t="shared" si="0"/>
        <v>4</v>
      </c>
      <c r="J13" s="55">
        <f t="shared" si="1"/>
        <v>9.1330583666666669</v>
      </c>
      <c r="K13" s="26">
        <v>9.2594659000000004</v>
      </c>
      <c r="L13" s="27">
        <v>8.7467167000000003</v>
      </c>
      <c r="M13" s="27">
        <v>8.8233470999999994</v>
      </c>
      <c r="N13" s="30">
        <f t="shared" si="2"/>
        <v>8.9431765666666667</v>
      </c>
      <c r="O13" s="47">
        <v>0.24434520000000001</v>
      </c>
      <c r="P13" s="48">
        <v>0.2301861</v>
      </c>
      <c r="Q13" s="43">
        <v>9.5114099999999993E-2</v>
      </c>
      <c r="R13" s="30">
        <f t="shared" si="3"/>
        <v>0.18988179999999999</v>
      </c>
      <c r="S13" s="26">
        <v>9.0336749553680402</v>
      </c>
      <c r="T13" s="27">
        <v>8.4888398647308296</v>
      </c>
      <c r="U13" s="27">
        <v>8.6729431152343697</v>
      </c>
      <c r="V13" s="30">
        <f t="shared" si="8"/>
        <v>8.7318193117777465</v>
      </c>
      <c r="W13" s="26">
        <v>1.54972076416015E-4</v>
      </c>
      <c r="X13" s="27">
        <v>9.4890594482421794E-5</v>
      </c>
      <c r="Y13" s="27">
        <v>1.5306472778320299E-4</v>
      </c>
      <c r="Z13" s="30">
        <f t="shared" si="4"/>
        <v>1.3430913289387992E-4</v>
      </c>
      <c r="AA13" s="26">
        <v>0.30869007110595698</v>
      </c>
      <c r="AB13" s="27">
        <v>0.30276298522949202</v>
      </c>
      <c r="AC13" s="27">
        <v>0.30627799034118602</v>
      </c>
      <c r="AD13" s="30">
        <f t="shared" si="5"/>
        <v>0.30591034889221169</v>
      </c>
      <c r="AE13" s="26">
        <v>8.25579786300659</v>
      </c>
      <c r="AF13" s="27">
        <v>7.7064411640167201</v>
      </c>
      <c r="AG13" s="27">
        <v>7.8664979934692303</v>
      </c>
      <c r="AH13" s="30">
        <f t="shared" si="6"/>
        <v>7.9429123401641801</v>
      </c>
      <c r="AI13" s="47">
        <v>1.8264055252075102E-2</v>
      </c>
      <c r="AJ13" s="48">
        <v>1.24650001525878E-2</v>
      </c>
      <c r="AK13" s="48">
        <v>1.17430686950683E-2</v>
      </c>
      <c r="AL13" s="30">
        <f t="shared" si="7"/>
        <v>1.4157374699910401E-2</v>
      </c>
      <c r="AM13" s="52">
        <v>0.2341</v>
      </c>
      <c r="AN13" s="38">
        <v>2.8999999999999998E-3</v>
      </c>
    </row>
    <row r="14" spans="1:40" x14ac:dyDescent="0.25">
      <c r="A14" s="14"/>
      <c r="B14" s="14">
        <v>13</v>
      </c>
      <c r="C14" s="4"/>
      <c r="D14" s="5">
        <v>2</v>
      </c>
      <c r="E14" s="58" t="s">
        <v>7</v>
      </c>
      <c r="F14" s="57" t="s">
        <v>177</v>
      </c>
      <c r="G14" s="57">
        <v>8</v>
      </c>
      <c r="H14" s="57">
        <v>4</v>
      </c>
      <c r="I14" s="6">
        <f t="shared" si="0"/>
        <v>2</v>
      </c>
      <c r="J14" s="55">
        <f t="shared" si="1"/>
        <v>5.6843742000000006</v>
      </c>
      <c r="K14" s="26">
        <v>5.1424572</v>
      </c>
      <c r="L14" s="27">
        <v>5.2688277000000001</v>
      </c>
      <c r="M14" s="27">
        <v>6.3477499000000002</v>
      </c>
      <c r="N14" s="30">
        <f t="shared" si="2"/>
        <v>5.5863449333333337</v>
      </c>
      <c r="O14" s="47">
        <v>0.11364589999999999</v>
      </c>
      <c r="P14" s="48">
        <v>8.6806700000000001E-2</v>
      </c>
      <c r="Q14" s="43">
        <v>9.3635200000000002E-2</v>
      </c>
      <c r="R14" s="30">
        <f t="shared" si="3"/>
        <v>9.802926666666667E-2</v>
      </c>
      <c r="S14" s="26">
        <v>4.9913370609283403</v>
      </c>
      <c r="T14" s="27">
        <v>5.0795371532440097</v>
      </c>
      <c r="U14" s="27">
        <v>6.1939110755920401</v>
      </c>
      <c r="V14" s="30">
        <f t="shared" si="8"/>
        <v>5.4215950965881303</v>
      </c>
      <c r="W14" s="26">
        <v>1.91926956176757E-4</v>
      </c>
      <c r="X14" s="27">
        <v>1.2898445129394499E-4</v>
      </c>
      <c r="Y14" s="27">
        <v>1.4019012451171799E-4</v>
      </c>
      <c r="Z14" s="30">
        <f t="shared" si="4"/>
        <v>1.5370051066080666E-4</v>
      </c>
      <c r="AA14" s="26">
        <v>0.30631804466247498</v>
      </c>
      <c r="AB14" s="27">
        <v>0.30441904067993097</v>
      </c>
      <c r="AC14" s="27">
        <v>0.30313491821289001</v>
      </c>
      <c r="AD14" s="30">
        <f t="shared" si="5"/>
        <v>0.30462400118509864</v>
      </c>
      <c r="AE14" s="26">
        <v>4.2114770412444997</v>
      </c>
      <c r="AF14" s="27">
        <v>4.3002910614013601</v>
      </c>
      <c r="AG14" s="27">
        <v>5.4387350082397399</v>
      </c>
      <c r="AH14" s="30">
        <f t="shared" si="6"/>
        <v>4.6501677036285329</v>
      </c>
      <c r="AI14" s="47">
        <v>2.0503997802734299E-2</v>
      </c>
      <c r="AJ14" s="48">
        <v>1.7292022705078101E-2</v>
      </c>
      <c r="AK14" s="48">
        <v>1.1261940002441399E-2</v>
      </c>
      <c r="AL14" s="30">
        <f t="shared" si="7"/>
        <v>1.6352653503417934E-2</v>
      </c>
      <c r="AM14" s="52">
        <v>0.24510000000000001</v>
      </c>
      <c r="AN14" s="38">
        <v>2.8999999999999998E-3</v>
      </c>
    </row>
    <row r="15" spans="1:40" x14ac:dyDescent="0.25">
      <c r="A15" s="14"/>
      <c r="B15" s="14">
        <v>14</v>
      </c>
      <c r="C15" s="4"/>
      <c r="D15" s="57">
        <v>2</v>
      </c>
      <c r="E15" s="58" t="s">
        <v>179</v>
      </c>
      <c r="F15" s="57" t="s">
        <v>8</v>
      </c>
      <c r="G15" s="57">
        <v>8</v>
      </c>
      <c r="H15" s="57">
        <v>2</v>
      </c>
      <c r="I15" s="6">
        <f t="shared" si="0"/>
        <v>4</v>
      </c>
      <c r="J15" s="55">
        <f t="shared" si="1"/>
        <v>23.847467199999997</v>
      </c>
      <c r="K15" s="26">
        <v>21.7897614</v>
      </c>
      <c r="L15" s="27">
        <v>22.479337900000001</v>
      </c>
      <c r="M15" s="27">
        <v>22.009464600000001</v>
      </c>
      <c r="N15" s="30">
        <f t="shared" si="2"/>
        <v>22.092854633333332</v>
      </c>
      <c r="O15" s="47">
        <v>1.7303333999999999</v>
      </c>
      <c r="P15" s="48">
        <v>1.8386906999999999</v>
      </c>
      <c r="Q15" s="43">
        <v>1.6948136</v>
      </c>
      <c r="R15" s="30">
        <f t="shared" si="3"/>
        <v>1.7546125666666665</v>
      </c>
      <c r="S15" s="26">
        <v>21.094350099563599</v>
      </c>
      <c r="T15" s="27">
        <v>21.7316441535949</v>
      </c>
      <c r="U15" s="27">
        <v>21.522877931594799</v>
      </c>
      <c r="V15" s="30">
        <f t="shared" si="8"/>
        <v>21.449624061584434</v>
      </c>
      <c r="W15" s="26">
        <v>1.59978866577148E-4</v>
      </c>
      <c r="X15" s="27">
        <v>1.4209747314453101E-4</v>
      </c>
      <c r="Y15" s="27">
        <v>1.8000602722167901E-4</v>
      </c>
      <c r="Z15" s="30">
        <f t="shared" si="4"/>
        <v>1.6069412231445269E-4</v>
      </c>
      <c r="AA15" s="26">
        <v>2.38835501670837</v>
      </c>
      <c r="AB15" s="27">
        <v>2.4625291824340798</v>
      </c>
      <c r="AC15" s="27">
        <v>2.38598203659057</v>
      </c>
      <c r="AD15" s="30">
        <f t="shared" si="5"/>
        <v>2.4122887452443398</v>
      </c>
      <c r="AE15" s="26">
        <v>15.8528320789337</v>
      </c>
      <c r="AF15" s="27">
        <v>16.070734024047798</v>
      </c>
      <c r="AG15" s="27">
        <v>16.171617031097401</v>
      </c>
      <c r="AH15" s="30">
        <f t="shared" si="6"/>
        <v>16.031727711359633</v>
      </c>
      <c r="AI15" s="47">
        <v>0.103349924087524</v>
      </c>
      <c r="AJ15" s="48">
        <v>7.2799921035766602E-2</v>
      </c>
      <c r="AK15" s="48">
        <v>5.93509674072265E-2</v>
      </c>
      <c r="AL15" s="30">
        <f t="shared" si="7"/>
        <v>7.8500270843505707E-2</v>
      </c>
      <c r="AM15" s="52">
        <v>1.9379999999999999</v>
      </c>
      <c r="AN15" s="38">
        <v>6.6400000000000001E-2</v>
      </c>
    </row>
    <row r="16" spans="1:40" x14ac:dyDescent="0.25">
      <c r="A16" s="14"/>
      <c r="B16" s="14">
        <v>15</v>
      </c>
      <c r="C16" s="4"/>
      <c r="D16" s="57">
        <v>2</v>
      </c>
      <c r="E16" s="14" t="s">
        <v>7</v>
      </c>
      <c r="F16" s="57" t="s">
        <v>8</v>
      </c>
      <c r="G16" s="57">
        <v>8</v>
      </c>
      <c r="H16" s="57">
        <v>4</v>
      </c>
      <c r="I16" s="6">
        <f t="shared" si="0"/>
        <v>2</v>
      </c>
      <c r="J16" s="55">
        <f t="shared" si="1"/>
        <v>16.416561633333334</v>
      </c>
      <c r="K16" s="26">
        <v>14.5583106</v>
      </c>
      <c r="L16" s="27">
        <v>14.0593541</v>
      </c>
      <c r="M16" s="27">
        <v>16.182333799999999</v>
      </c>
      <c r="N16" s="30">
        <f t="shared" si="2"/>
        <v>14.933332833333333</v>
      </c>
      <c r="O16" s="47">
        <v>1.6516658</v>
      </c>
      <c r="P16" s="48">
        <v>1.3685049</v>
      </c>
      <c r="Q16" s="43">
        <v>1.4295157000000001</v>
      </c>
      <c r="R16" s="30">
        <f t="shared" si="3"/>
        <v>1.4832288</v>
      </c>
      <c r="S16" s="26">
        <v>13.993700981140099</v>
      </c>
      <c r="T16" s="27">
        <v>13.643159866333001</v>
      </c>
      <c r="U16" s="27">
        <v>15.806702852249099</v>
      </c>
      <c r="V16" s="30">
        <f t="shared" si="8"/>
        <v>14.481187899907402</v>
      </c>
      <c r="W16" s="26">
        <v>1.2278556823730401E-4</v>
      </c>
      <c r="X16" s="27">
        <v>1.4781951904296799E-4</v>
      </c>
      <c r="Y16" s="27">
        <v>1.5687942504882799E-4</v>
      </c>
      <c r="Z16" s="30">
        <f t="shared" si="4"/>
        <v>1.4249483744303336E-4</v>
      </c>
      <c r="AA16" s="26">
        <v>2.4138629436492902</v>
      </c>
      <c r="AB16" s="27">
        <v>2.3709769248962398</v>
      </c>
      <c r="AC16" s="27">
        <v>2.3704249858856201</v>
      </c>
      <c r="AD16" s="30">
        <f t="shared" si="5"/>
        <v>2.3850882848103834</v>
      </c>
      <c r="AE16" s="26">
        <v>8.6094589233398402</v>
      </c>
      <c r="AF16" s="27">
        <v>8.4193830490112305</v>
      </c>
      <c r="AG16" s="27">
        <v>8.0967090129852295</v>
      </c>
      <c r="AH16" s="30">
        <f t="shared" si="6"/>
        <v>8.3751836617787667</v>
      </c>
      <c r="AI16" s="47">
        <v>9.6320152282714802E-2</v>
      </c>
      <c r="AJ16" s="48">
        <v>5.49302101135253E-2</v>
      </c>
      <c r="AK16" s="48">
        <v>5.0992012023925698E-2</v>
      </c>
      <c r="AL16" s="30">
        <f t="shared" si="7"/>
        <v>6.7414124806721931E-2</v>
      </c>
      <c r="AM16" s="52">
        <v>1.9587000000000001</v>
      </c>
      <c r="AN16" s="38">
        <v>6.3200000000000006E-2</v>
      </c>
    </row>
    <row r="17" spans="1:40" x14ac:dyDescent="0.25">
      <c r="A17" s="14"/>
      <c r="B17" s="14">
        <v>16</v>
      </c>
      <c r="C17" s="4"/>
      <c r="D17" s="57">
        <v>2</v>
      </c>
      <c r="E17" s="14" t="s">
        <v>179</v>
      </c>
      <c r="F17" s="57" t="s">
        <v>9</v>
      </c>
      <c r="G17" s="57">
        <v>8</v>
      </c>
      <c r="H17" s="57">
        <v>2</v>
      </c>
      <c r="I17" s="6">
        <f t="shared" si="0"/>
        <v>4</v>
      </c>
      <c r="J17" s="55">
        <f t="shared" si="1"/>
        <v>150.06565676666668</v>
      </c>
      <c r="K17" s="26">
        <v>123.3447426</v>
      </c>
      <c r="L17" s="27">
        <v>123.617469</v>
      </c>
      <c r="M17" s="27">
        <v>126.5515987</v>
      </c>
      <c r="N17" s="30">
        <f t="shared" si="2"/>
        <v>124.50460343333333</v>
      </c>
      <c r="O17" s="47">
        <v>24.8105045</v>
      </c>
      <c r="P17" s="48">
        <v>25.193317400000002</v>
      </c>
      <c r="Q17" s="43">
        <v>26.679338099999999</v>
      </c>
      <c r="R17" s="30">
        <f t="shared" si="3"/>
        <v>25.561053333333334</v>
      </c>
      <c r="S17" s="26">
        <v>120.829073905944</v>
      </c>
      <c r="T17" s="27">
        <v>121.580607891082</v>
      </c>
      <c r="U17" s="27">
        <v>122.94004106521599</v>
      </c>
      <c r="V17" s="30">
        <f t="shared" si="8"/>
        <v>121.78324095408067</v>
      </c>
      <c r="W17" s="26">
        <v>1.7094612121581999E-4</v>
      </c>
      <c r="X17" s="27">
        <v>1.37090682983398E-4</v>
      </c>
      <c r="Y17" s="27">
        <v>1.49965286254882E-4</v>
      </c>
      <c r="Z17" s="30">
        <f t="shared" si="4"/>
        <v>1.5266736348469999E-4</v>
      </c>
      <c r="AA17" s="26">
        <v>18.997076988220201</v>
      </c>
      <c r="AB17" s="27">
        <v>18.904847145080499</v>
      </c>
      <c r="AC17" s="27">
        <v>18.898922920227001</v>
      </c>
      <c r="AD17" s="30">
        <f t="shared" si="5"/>
        <v>18.933615684509231</v>
      </c>
      <c r="AE17" s="26">
        <v>79.346530914306598</v>
      </c>
      <c r="AF17" s="27">
        <v>80.468235015869098</v>
      </c>
      <c r="AG17" s="27">
        <v>81.680514097213702</v>
      </c>
      <c r="AH17" s="30">
        <f t="shared" si="6"/>
        <v>80.498426675796466</v>
      </c>
      <c r="AI17" s="47">
        <v>0.69214487075805597</v>
      </c>
      <c r="AJ17" s="48">
        <v>0.61913895606994596</v>
      </c>
      <c r="AK17" s="48">
        <v>0.61659908294677701</v>
      </c>
      <c r="AL17" s="30">
        <f t="shared" si="7"/>
        <v>0.64262763659159294</v>
      </c>
      <c r="AM17" s="52">
        <v>15.0565</v>
      </c>
      <c r="AN17" s="38">
        <v>0.39500000000000002</v>
      </c>
    </row>
    <row r="18" spans="1:40" x14ac:dyDescent="0.25">
      <c r="A18" s="14"/>
      <c r="B18" s="14">
        <v>17</v>
      </c>
      <c r="C18" s="4"/>
      <c r="D18" s="5">
        <v>2</v>
      </c>
      <c r="E18" s="14" t="s">
        <v>7</v>
      </c>
      <c r="F18" s="57" t="s">
        <v>9</v>
      </c>
      <c r="G18" s="57">
        <v>8</v>
      </c>
      <c r="H18" s="57">
        <v>4</v>
      </c>
      <c r="I18" s="6">
        <f t="shared" si="0"/>
        <v>2</v>
      </c>
      <c r="J18" s="55">
        <f t="shared" si="1"/>
        <v>115.2662108</v>
      </c>
      <c r="K18" s="26">
        <v>90.970998899999998</v>
      </c>
      <c r="L18" s="27">
        <v>90.283158099999994</v>
      </c>
      <c r="M18" s="27">
        <v>90.202691999999999</v>
      </c>
      <c r="N18" s="30">
        <f t="shared" si="2"/>
        <v>90.485616333333326</v>
      </c>
      <c r="O18" s="47">
        <v>22.9224569</v>
      </c>
      <c r="P18" s="48">
        <v>25.5506463</v>
      </c>
      <c r="Q18" s="43">
        <v>25.8686802</v>
      </c>
      <c r="R18" s="30">
        <f t="shared" si="3"/>
        <v>24.780594466666667</v>
      </c>
      <c r="S18" s="26">
        <v>87.917473077774005</v>
      </c>
      <c r="T18" s="27">
        <v>87.453333854675293</v>
      </c>
      <c r="U18" s="27">
        <v>87.449383020401001</v>
      </c>
      <c r="V18" s="30">
        <f t="shared" si="8"/>
        <v>87.606729984283433</v>
      </c>
      <c r="W18" s="26">
        <v>1.12056732177734E-4</v>
      </c>
      <c r="X18" s="27">
        <v>1.4305114746093701E-4</v>
      </c>
      <c r="Y18" s="27">
        <v>2.16007232666015E-4</v>
      </c>
      <c r="Z18" s="30">
        <f t="shared" si="4"/>
        <v>1.5703837076822867E-4</v>
      </c>
      <c r="AA18" s="26">
        <v>18.9258708953857</v>
      </c>
      <c r="AB18" s="27">
        <v>18.8624601364135</v>
      </c>
      <c r="AC18" s="27">
        <v>18.858249187469401</v>
      </c>
      <c r="AD18" s="30">
        <f t="shared" si="5"/>
        <v>18.882193406422868</v>
      </c>
      <c r="AE18" s="26">
        <v>46.464815855026202</v>
      </c>
      <c r="AF18" s="27">
        <v>45.804603099822998</v>
      </c>
      <c r="AG18" s="27">
        <v>46.144825935363698</v>
      </c>
      <c r="AH18" s="30">
        <f t="shared" si="6"/>
        <v>46.138081630070964</v>
      </c>
      <c r="AI18" s="47">
        <v>0.684071063995361</v>
      </c>
      <c r="AJ18" s="48">
        <v>0.74062418937683105</v>
      </c>
      <c r="AK18" s="48">
        <v>0.63561797142028797</v>
      </c>
      <c r="AL18" s="30">
        <f t="shared" si="7"/>
        <v>0.68677107493082667</v>
      </c>
      <c r="AM18" s="52">
        <v>15.555400000000001</v>
      </c>
      <c r="AN18" s="38">
        <v>0.60880000000000001</v>
      </c>
    </row>
    <row r="19" spans="1:40" x14ac:dyDescent="0.25">
      <c r="A19" s="14"/>
      <c r="B19" s="14">
        <v>18</v>
      </c>
      <c r="C19" s="4"/>
      <c r="D19" s="57">
        <v>2</v>
      </c>
      <c r="E19" s="14" t="s">
        <v>179</v>
      </c>
      <c r="F19" s="57" t="s">
        <v>9</v>
      </c>
      <c r="G19" s="57">
        <v>8</v>
      </c>
      <c r="H19" s="57">
        <v>8</v>
      </c>
      <c r="I19" s="6">
        <f t="shared" si="0"/>
        <v>1</v>
      </c>
      <c r="J19" s="55">
        <f t="shared" si="1"/>
        <v>117.20552253333334</v>
      </c>
      <c r="K19" s="26">
        <v>90.147529700000007</v>
      </c>
      <c r="L19" s="27">
        <v>89.929933399999996</v>
      </c>
      <c r="M19" s="27">
        <v>89.702791599999998</v>
      </c>
      <c r="N19" s="30">
        <f t="shared" si="2"/>
        <v>89.926751566666667</v>
      </c>
      <c r="O19" s="47">
        <v>27.052505199999999</v>
      </c>
      <c r="P19" s="48">
        <v>25.850054199999999</v>
      </c>
      <c r="Q19" s="43">
        <v>28.933753500000002</v>
      </c>
      <c r="R19" s="30">
        <f t="shared" si="3"/>
        <v>27.278770966666666</v>
      </c>
      <c r="S19" s="26">
        <v>87.464773893356295</v>
      </c>
      <c r="T19" s="27">
        <v>87.134122133255005</v>
      </c>
      <c r="U19" s="27">
        <v>87.377971887588501</v>
      </c>
      <c r="V19" s="30">
        <f t="shared" si="8"/>
        <v>87.325622638066605</v>
      </c>
      <c r="W19" s="26">
        <v>1.2493133544921799E-4</v>
      </c>
      <c r="X19" s="27">
        <v>1.8787384033203101E-4</v>
      </c>
      <c r="Y19" s="27">
        <v>1.8382072448730401E-4</v>
      </c>
      <c r="Z19" s="30">
        <f t="shared" si="4"/>
        <v>1.6554196675618436E-4</v>
      </c>
      <c r="AA19" s="26">
        <v>18.980993032455402</v>
      </c>
      <c r="AB19" s="27">
        <v>18.9945499897003</v>
      </c>
      <c r="AC19" s="27">
        <v>18.860677957534701</v>
      </c>
      <c r="AD19" s="30">
        <f t="shared" si="5"/>
        <v>18.945406993230137</v>
      </c>
      <c r="AE19" s="26">
        <v>46.148343086242598</v>
      </c>
      <c r="AF19" s="27">
        <v>45.626912117004302</v>
      </c>
      <c r="AG19" s="27">
        <v>46.0223290920257</v>
      </c>
      <c r="AH19" s="30">
        <f t="shared" si="6"/>
        <v>45.9325280984242</v>
      </c>
      <c r="AI19" s="47">
        <v>0.77809500694274902</v>
      </c>
      <c r="AJ19" s="48">
        <v>0.62853503227233798</v>
      </c>
      <c r="AK19" s="48">
        <v>0.62575912475585904</v>
      </c>
      <c r="AL19" s="30">
        <f t="shared" si="7"/>
        <v>0.67746305465698198</v>
      </c>
      <c r="AM19" s="52">
        <v>15.600199999999999</v>
      </c>
      <c r="AN19" s="38">
        <v>0.67649999999999999</v>
      </c>
    </row>
    <row r="20" spans="1:40" x14ac:dyDescent="0.25">
      <c r="A20" s="14">
        <v>3</v>
      </c>
      <c r="B20" s="14">
        <v>19</v>
      </c>
      <c r="C20" s="4" t="s">
        <v>178</v>
      </c>
      <c r="D20" s="5">
        <v>3</v>
      </c>
      <c r="E20" s="14" t="s">
        <v>7</v>
      </c>
      <c r="F20" s="57" t="s">
        <v>177</v>
      </c>
      <c r="G20" s="57">
        <v>8</v>
      </c>
      <c r="H20" s="57">
        <v>4</v>
      </c>
      <c r="I20" s="6">
        <f t="shared" si="0"/>
        <v>2</v>
      </c>
      <c r="J20" s="55">
        <f t="shared" si="1"/>
        <v>24.016435999999999</v>
      </c>
      <c r="K20" s="26">
        <v>27.7051555</v>
      </c>
      <c r="L20" s="27">
        <v>26.856244100000001</v>
      </c>
      <c r="M20" s="27">
        <v>16.978769</v>
      </c>
      <c r="N20" s="30">
        <f t="shared" si="2"/>
        <v>23.846722866666667</v>
      </c>
      <c r="O20" s="47">
        <v>0.25359429999999999</v>
      </c>
      <c r="P20" s="48">
        <v>0.1658116</v>
      </c>
      <c r="Q20" s="43">
        <v>8.9733499999999994E-2</v>
      </c>
      <c r="R20" s="30">
        <f t="shared" si="3"/>
        <v>0.16971313333333335</v>
      </c>
      <c r="S20" s="26">
        <v>27.458714008331299</v>
      </c>
      <c r="T20" s="27">
        <v>26.565899133682201</v>
      </c>
      <c r="U20" s="27">
        <v>16.795449972152699</v>
      </c>
      <c r="V20" s="30">
        <f t="shared" si="8"/>
        <v>23.606687704722066</v>
      </c>
      <c r="W20" s="26">
        <v>1.25885009765625E-4</v>
      </c>
      <c r="X20" s="27">
        <v>1.4591217041015601E-4</v>
      </c>
      <c r="Y20" s="27">
        <v>1.9907951354980401E-4</v>
      </c>
      <c r="Z20" s="30">
        <f t="shared" si="4"/>
        <v>1.5695889790852836E-4</v>
      </c>
      <c r="AA20" s="26">
        <v>0.30397510528564398</v>
      </c>
      <c r="AB20" s="27">
        <v>0.30349802970886203</v>
      </c>
      <c r="AC20" s="27">
        <v>0.30317378044128401</v>
      </c>
      <c r="AD20" s="30">
        <f t="shared" si="5"/>
        <v>0.30354897181192997</v>
      </c>
      <c r="AE20" s="26">
        <v>26.667708158492999</v>
      </c>
      <c r="AF20" s="27">
        <v>25.790971040725701</v>
      </c>
      <c r="AG20" s="27">
        <v>16.037230968475299</v>
      </c>
      <c r="AH20" s="30">
        <f t="shared" si="6"/>
        <v>22.831970055898001</v>
      </c>
      <c r="AI20" s="47">
        <v>2.2563934326171799E-2</v>
      </c>
      <c r="AJ20" s="48">
        <v>1.6760110855102501E-2</v>
      </c>
      <c r="AK20" s="48">
        <v>1.03778839111328E-2</v>
      </c>
      <c r="AL20" s="30">
        <f t="shared" si="7"/>
        <v>1.6567309697469033E-2</v>
      </c>
      <c r="AM20" s="52">
        <v>0.20369999999999999</v>
      </c>
      <c r="AN20" s="38">
        <v>3.5000000000000003E-2</v>
      </c>
    </row>
    <row r="21" spans="1:40" x14ac:dyDescent="0.25">
      <c r="A21" s="14"/>
      <c r="B21" s="14">
        <v>20</v>
      </c>
      <c r="C21" s="4"/>
      <c r="D21" s="5">
        <v>3</v>
      </c>
      <c r="E21" s="14" t="s">
        <v>7</v>
      </c>
      <c r="F21" s="57" t="s">
        <v>8</v>
      </c>
      <c r="G21" s="57">
        <v>8</v>
      </c>
      <c r="H21" s="57">
        <v>3</v>
      </c>
      <c r="I21" s="59" t="s">
        <v>181</v>
      </c>
      <c r="J21" s="55">
        <f t="shared" si="1"/>
        <v>42.275850433333325</v>
      </c>
      <c r="K21" s="26">
        <v>45.289873900000003</v>
      </c>
      <c r="L21" s="27">
        <v>44.785894499999998</v>
      </c>
      <c r="M21" s="27">
        <v>32.906536199999998</v>
      </c>
      <c r="N21" s="30">
        <f t="shared" si="2"/>
        <v>40.994101533333328</v>
      </c>
      <c r="O21" s="47">
        <v>1.5372328</v>
      </c>
      <c r="P21" s="48">
        <v>1.2256943</v>
      </c>
      <c r="Q21" s="43">
        <v>1.0823195999999999</v>
      </c>
      <c r="R21" s="30">
        <f t="shared" si="3"/>
        <v>1.2817489</v>
      </c>
      <c r="S21" s="26">
        <v>44.0647740364074</v>
      </c>
      <c r="T21" s="27">
        <v>44.222840070724402</v>
      </c>
      <c r="U21" s="27">
        <v>32.539927005767801</v>
      </c>
      <c r="V21" s="30">
        <f t="shared" si="8"/>
        <v>40.275847037633206</v>
      </c>
      <c r="W21" s="26">
        <v>1.3804435729980401E-4</v>
      </c>
      <c r="X21" s="27">
        <v>1.3184547424316401E-4</v>
      </c>
      <c r="Y21" s="27">
        <v>1.7595291137695299E-4</v>
      </c>
      <c r="Z21" s="30">
        <f t="shared" si="4"/>
        <v>1.4861424763997367E-4</v>
      </c>
      <c r="AA21" s="26">
        <v>2.40161108970642</v>
      </c>
      <c r="AB21" s="27">
        <v>2.39499807357788</v>
      </c>
      <c r="AC21" s="27">
        <v>2.4101490974426198</v>
      </c>
      <c r="AD21" s="30">
        <f t="shared" si="5"/>
        <v>2.4022527535756399</v>
      </c>
      <c r="AE21" s="26">
        <v>38.7839739322662</v>
      </c>
      <c r="AF21" s="27">
        <v>38.951158046722398</v>
      </c>
      <c r="AG21" s="27">
        <v>27.234688997268599</v>
      </c>
      <c r="AH21" s="30">
        <f t="shared" si="6"/>
        <v>34.989940325419063</v>
      </c>
      <c r="AI21" s="47">
        <v>0.10197901725769</v>
      </c>
      <c r="AJ21" s="48">
        <v>5.9220075607299798E-2</v>
      </c>
      <c r="AK21" s="48">
        <v>6.7414999008178697E-2</v>
      </c>
      <c r="AL21" s="30">
        <f t="shared" si="7"/>
        <v>7.6204697291056167E-2</v>
      </c>
      <c r="AM21" s="52">
        <v>1.5683</v>
      </c>
      <c r="AN21" s="38">
        <v>0.96040000000000003</v>
      </c>
    </row>
    <row r="22" spans="1:40" x14ac:dyDescent="0.25">
      <c r="A22" s="14"/>
      <c r="B22" s="14">
        <v>21</v>
      </c>
      <c r="C22" s="4"/>
      <c r="D22" s="57">
        <v>3</v>
      </c>
      <c r="E22" s="14" t="s">
        <v>179</v>
      </c>
      <c r="F22" s="57" t="s">
        <v>8</v>
      </c>
      <c r="G22" s="57">
        <v>8</v>
      </c>
      <c r="H22" s="57">
        <v>4</v>
      </c>
      <c r="I22" s="6">
        <f t="shared" si="0"/>
        <v>2</v>
      </c>
      <c r="J22" s="55">
        <f t="shared" si="1"/>
        <v>31.109257100000001</v>
      </c>
      <c r="K22" s="26">
        <v>34.381631200000001</v>
      </c>
      <c r="L22" s="27">
        <v>21.975634899999999</v>
      </c>
      <c r="M22" s="27">
        <v>32.687359700000002</v>
      </c>
      <c r="N22" s="30">
        <f t="shared" si="2"/>
        <v>29.681541933333335</v>
      </c>
      <c r="O22" s="47">
        <v>1.5474642999999999</v>
      </c>
      <c r="P22" s="48">
        <v>1.2886507</v>
      </c>
      <c r="Q22" s="43">
        <v>1.4470305000000001</v>
      </c>
      <c r="R22" s="30">
        <f t="shared" si="3"/>
        <v>1.4277151666666665</v>
      </c>
      <c r="S22" s="26">
        <v>33.709881067276001</v>
      </c>
      <c r="T22" s="27">
        <v>21.477762937545702</v>
      </c>
      <c r="U22" s="27">
        <v>32.199013948440502</v>
      </c>
      <c r="V22" s="30">
        <f t="shared" si="8"/>
        <v>29.128885984420737</v>
      </c>
      <c r="W22" s="26">
        <v>1.4185905456542901E-4</v>
      </c>
      <c r="X22" s="27">
        <v>2.43902206420898E-4</v>
      </c>
      <c r="Y22" s="27">
        <v>1.41143798828125E-4</v>
      </c>
      <c r="Z22" s="30">
        <f t="shared" si="4"/>
        <v>1.7563501993815068E-4</v>
      </c>
      <c r="AA22" s="26">
        <v>2.3857319355010902</v>
      </c>
      <c r="AB22" s="27">
        <v>2.3972969055175701</v>
      </c>
      <c r="AC22" s="27">
        <v>2.37219905853271</v>
      </c>
      <c r="AD22" s="30">
        <f t="shared" si="5"/>
        <v>2.3850759665171233</v>
      </c>
      <c r="AE22" s="26">
        <v>28.474545955657899</v>
      </c>
      <c r="AF22" s="27">
        <v>16.2256999015808</v>
      </c>
      <c r="AG22" s="27">
        <v>26.9488830566406</v>
      </c>
      <c r="AH22" s="30">
        <f t="shared" si="6"/>
        <v>23.883042971293097</v>
      </c>
      <c r="AI22" s="47">
        <v>9.34600830078125E-2</v>
      </c>
      <c r="AJ22" s="48">
        <v>9.9944829940795898E-2</v>
      </c>
      <c r="AK22" s="48">
        <v>8.3235025405883706E-2</v>
      </c>
      <c r="AL22" s="30">
        <f t="shared" si="7"/>
        <v>9.2213312784830692E-2</v>
      </c>
      <c r="AM22" s="52">
        <v>1.7025999999999999</v>
      </c>
      <c r="AN22" s="38">
        <v>2.6375000000000002</v>
      </c>
    </row>
    <row r="23" spans="1:40" x14ac:dyDescent="0.25">
      <c r="A23" s="14"/>
      <c r="B23" s="14">
        <v>22</v>
      </c>
      <c r="C23" s="4"/>
      <c r="D23" s="57">
        <v>3</v>
      </c>
      <c r="E23" s="14" t="s">
        <v>175</v>
      </c>
      <c r="F23" s="57" t="s">
        <v>9</v>
      </c>
      <c r="G23" s="57">
        <v>8</v>
      </c>
      <c r="H23" s="57">
        <v>4</v>
      </c>
      <c r="I23" s="6">
        <f t="shared" si="0"/>
        <v>2</v>
      </c>
      <c r="J23" s="55">
        <f t="shared" si="1"/>
        <v>481.06814746666669</v>
      </c>
      <c r="K23" s="26">
        <v>482.01405080000001</v>
      </c>
      <c r="L23" s="27">
        <v>470.04034109999998</v>
      </c>
      <c r="M23" s="27">
        <v>412.99618020000003</v>
      </c>
      <c r="N23" s="30">
        <f t="shared" si="2"/>
        <v>455.01685736666667</v>
      </c>
      <c r="O23" s="47">
        <v>22.780158700000001</v>
      </c>
      <c r="P23" s="48">
        <v>28.3459635</v>
      </c>
      <c r="Q23" s="43">
        <v>27.0277481</v>
      </c>
      <c r="R23" s="30">
        <f t="shared" si="3"/>
        <v>26.051290099999999</v>
      </c>
      <c r="S23" s="26">
        <v>480.41620182990999</v>
      </c>
      <c r="T23" s="27">
        <v>467.31897306442198</v>
      </c>
      <c r="U23" s="27">
        <v>410.68913888931201</v>
      </c>
      <c r="V23" s="30">
        <f t="shared" si="8"/>
        <v>452.80810459454801</v>
      </c>
      <c r="W23" s="26">
        <v>9.9897384643554601E-4</v>
      </c>
      <c r="X23" s="27">
        <v>2.6860237121582001E-3</v>
      </c>
      <c r="Y23" s="27">
        <v>1.01089477539062E-4</v>
      </c>
      <c r="Z23" s="30">
        <f t="shared" si="4"/>
        <v>1.2620290120442695E-3</v>
      </c>
      <c r="AA23" s="26">
        <v>9.2036590576171804</v>
      </c>
      <c r="AB23" s="27">
        <v>9.3268489837646396</v>
      </c>
      <c r="AC23" s="27">
        <v>9.0721280574798495</v>
      </c>
      <c r="AD23" s="30">
        <f t="shared" si="5"/>
        <v>9.2008786996205583</v>
      </c>
      <c r="AE23" s="26">
        <v>167.76500511169399</v>
      </c>
      <c r="AF23" s="27">
        <v>164.98860001564</v>
      </c>
      <c r="AG23" s="27">
        <v>114.037890911102</v>
      </c>
      <c r="AH23" s="30">
        <f t="shared" si="6"/>
        <v>148.93049867947869</v>
      </c>
      <c r="AI23" s="47">
        <v>271.29444098472499</v>
      </c>
      <c r="AJ23" s="48">
        <v>261.01293897628699</v>
      </c>
      <c r="AK23" s="48">
        <v>255.359349012374</v>
      </c>
      <c r="AL23" s="30">
        <f t="shared" si="7"/>
        <v>262.55557632446198</v>
      </c>
      <c r="AM23" s="52">
        <v>13.7193</v>
      </c>
      <c r="AN23" s="38">
        <v>13.658899999999999</v>
      </c>
    </row>
    <row r="24" spans="1:40" x14ac:dyDescent="0.25">
      <c r="A24" s="14"/>
      <c r="B24" s="14">
        <v>23</v>
      </c>
      <c r="C24" s="4"/>
      <c r="D24" s="57">
        <v>3</v>
      </c>
      <c r="E24" s="14" t="s">
        <v>179</v>
      </c>
      <c r="F24" s="57" t="s">
        <v>9</v>
      </c>
      <c r="G24" s="57">
        <v>8</v>
      </c>
      <c r="H24" s="57">
        <v>4</v>
      </c>
      <c r="I24" s="6">
        <f t="shared" si="0"/>
        <v>2</v>
      </c>
      <c r="J24" s="55">
        <f t="shared" si="1"/>
        <v>195.91063916666667</v>
      </c>
      <c r="K24" s="26">
        <v>182.58542489999999</v>
      </c>
      <c r="L24" s="27">
        <v>183.8840792</v>
      </c>
      <c r="M24" s="27">
        <v>133.4716086</v>
      </c>
      <c r="N24" s="30">
        <f t="shared" si="2"/>
        <v>166.64703756666665</v>
      </c>
      <c r="O24" s="47">
        <v>29.7167599</v>
      </c>
      <c r="P24" s="48">
        <v>27.8124939</v>
      </c>
      <c r="Q24" s="43">
        <v>30.261551000000001</v>
      </c>
      <c r="R24" s="30">
        <f t="shared" si="3"/>
        <v>29.263601600000001</v>
      </c>
      <c r="S24" s="26">
        <v>179.13530898094101</v>
      </c>
      <c r="T24" s="27">
        <v>180.25445890426599</v>
      </c>
      <c r="U24" s="27">
        <v>129.58258008956901</v>
      </c>
      <c r="V24" s="30">
        <f t="shared" si="8"/>
        <v>162.99078265825867</v>
      </c>
      <c r="W24" s="26">
        <v>1.1396408081054599E-4</v>
      </c>
      <c r="X24" s="27">
        <v>2.3293495178222599E-4</v>
      </c>
      <c r="Y24" s="27">
        <v>1.3399124145507799E-4</v>
      </c>
      <c r="Z24" s="30">
        <f t="shared" si="4"/>
        <v>1.6029675801594999E-4</v>
      </c>
      <c r="AA24" s="26">
        <v>19.0908539295196</v>
      </c>
      <c r="AB24" s="27">
        <v>19.452297925949001</v>
      </c>
      <c r="AC24" s="27">
        <v>19.302760839462199</v>
      </c>
      <c r="AD24" s="30">
        <f t="shared" si="5"/>
        <v>19.281970898310266</v>
      </c>
      <c r="AE24" s="26">
        <v>136.58646488189601</v>
      </c>
      <c r="AF24" s="27">
        <v>136.56000590324399</v>
      </c>
      <c r="AG24" s="27">
        <v>84.344168901443396</v>
      </c>
      <c r="AH24" s="30">
        <f t="shared" si="6"/>
        <v>119.16354656219444</v>
      </c>
      <c r="AI24" s="47">
        <v>0.67271208763122503</v>
      </c>
      <c r="AJ24" s="48">
        <v>0.67002606391906705</v>
      </c>
      <c r="AK24" s="48">
        <v>0.65556216239929199</v>
      </c>
      <c r="AL24" s="30">
        <f t="shared" si="7"/>
        <v>0.66610010464986136</v>
      </c>
      <c r="AM24" s="52">
        <v>14.077</v>
      </c>
      <c r="AN24" s="38">
        <v>26.233000000000001</v>
      </c>
    </row>
    <row r="25" spans="1:40" x14ac:dyDescent="0.25">
      <c r="A25" s="14"/>
      <c r="B25" s="14">
        <v>24</v>
      </c>
      <c r="C25" s="4"/>
      <c r="D25" s="5">
        <v>3</v>
      </c>
      <c r="E25" s="14" t="s">
        <v>7</v>
      </c>
      <c r="F25" s="57" t="s">
        <v>9</v>
      </c>
      <c r="G25" s="57">
        <v>8</v>
      </c>
      <c r="H25" s="57">
        <v>8</v>
      </c>
      <c r="I25" s="6">
        <f t="shared" si="0"/>
        <v>1</v>
      </c>
      <c r="J25" s="55">
        <f t="shared" si="1"/>
        <v>190.10567056666667</v>
      </c>
      <c r="K25" s="26">
        <v>174.6757681</v>
      </c>
      <c r="L25" s="27">
        <v>172.57121699999999</v>
      </c>
      <c r="M25" s="27">
        <v>133.7203652</v>
      </c>
      <c r="N25" s="30">
        <f t="shared" si="2"/>
        <v>160.3224501</v>
      </c>
      <c r="O25" s="47">
        <v>29.040402700000001</v>
      </c>
      <c r="P25" s="48">
        <v>32.298985899999998</v>
      </c>
      <c r="Q25" s="43">
        <v>28.010272799999999</v>
      </c>
      <c r="R25" s="30">
        <f t="shared" si="3"/>
        <v>29.783220466666666</v>
      </c>
      <c r="S25" s="26">
        <v>171.285203933715</v>
      </c>
      <c r="T25" s="27">
        <v>169.11920595168999</v>
      </c>
      <c r="U25" s="27">
        <v>130.863077878952</v>
      </c>
      <c r="V25" s="30">
        <f t="shared" si="8"/>
        <v>157.08916258811902</v>
      </c>
      <c r="W25" s="26">
        <v>1.3804435729980401E-4</v>
      </c>
      <c r="X25" s="27">
        <v>1.7189979553222599E-4</v>
      </c>
      <c r="Y25" s="27">
        <v>1.8906593322753901E-4</v>
      </c>
      <c r="Z25" s="30">
        <f t="shared" si="4"/>
        <v>1.6633669535318966E-4</v>
      </c>
      <c r="AA25" s="26">
        <v>19.8545739650726</v>
      </c>
      <c r="AB25" s="27">
        <v>19.675204992294301</v>
      </c>
      <c r="AC25" s="27">
        <v>19.441488981246899</v>
      </c>
      <c r="AD25" s="30">
        <f t="shared" si="5"/>
        <v>19.657089312871268</v>
      </c>
      <c r="AE25" s="26">
        <v>127.45080709457299</v>
      </c>
      <c r="AF25" s="27">
        <v>126.44294190406799</v>
      </c>
      <c r="AG25" s="27">
        <v>87.878232955932603</v>
      </c>
      <c r="AH25" s="30">
        <f t="shared" si="6"/>
        <v>113.92399398485787</v>
      </c>
      <c r="AI25" s="47">
        <v>0.73614001274108798</v>
      </c>
      <c r="AJ25" s="48">
        <v>0.65862894058227495</v>
      </c>
      <c r="AK25" s="48">
        <v>0.65420389175414995</v>
      </c>
      <c r="AL25" s="30">
        <f t="shared" si="7"/>
        <v>0.68299094835917096</v>
      </c>
      <c r="AM25" s="52">
        <v>17.4589</v>
      </c>
      <c r="AN25" s="38">
        <v>33.185499999999998</v>
      </c>
    </row>
    <row r="26" spans="1:40" x14ac:dyDescent="0.25">
      <c r="A26" s="14"/>
      <c r="B26" s="14">
        <v>25</v>
      </c>
      <c r="C26" s="4" t="s">
        <v>183</v>
      </c>
      <c r="D26" s="57">
        <v>3</v>
      </c>
      <c r="E26" s="14" t="s">
        <v>7</v>
      </c>
      <c r="F26" s="57" t="s">
        <v>9</v>
      </c>
      <c r="G26" s="57">
        <v>8</v>
      </c>
      <c r="H26" s="57">
        <v>4</v>
      </c>
      <c r="I26" s="6">
        <f t="shared" si="0"/>
        <v>2</v>
      </c>
      <c r="J26" s="55">
        <f t="shared" si="1"/>
        <v>0</v>
      </c>
      <c r="K26" s="26"/>
      <c r="L26" s="27"/>
      <c r="M26" s="27"/>
      <c r="N26" s="30">
        <f t="shared" si="2"/>
        <v>0</v>
      </c>
      <c r="O26" s="47"/>
      <c r="P26" s="48"/>
      <c r="Q26" s="43"/>
      <c r="R26" s="30">
        <f t="shared" si="3"/>
        <v>0</v>
      </c>
      <c r="S26" s="26"/>
      <c r="T26" s="27"/>
      <c r="U26" s="27"/>
      <c r="V26" s="30">
        <f t="shared" si="8"/>
        <v>0</v>
      </c>
      <c r="W26" s="26"/>
      <c r="X26" s="27"/>
      <c r="Y26" s="27"/>
      <c r="Z26" s="30">
        <f t="shared" si="4"/>
        <v>0</v>
      </c>
      <c r="AA26" s="26"/>
      <c r="AB26" s="27"/>
      <c r="AC26" s="27"/>
      <c r="AD26" s="30">
        <f t="shared" si="5"/>
        <v>0</v>
      </c>
      <c r="AE26" s="26"/>
      <c r="AF26" s="27"/>
      <c r="AG26" s="27"/>
      <c r="AH26" s="30">
        <f t="shared" si="6"/>
        <v>0</v>
      </c>
      <c r="AI26" s="47"/>
      <c r="AJ26" s="48"/>
      <c r="AK26" s="48"/>
      <c r="AL26" s="30">
        <f t="shared" si="7"/>
        <v>0</v>
      </c>
      <c r="AM26" s="52"/>
      <c r="AN26" s="38"/>
    </row>
    <row r="27" spans="1:40" x14ac:dyDescent="0.25">
      <c r="A27" s="14"/>
      <c r="B27" s="14">
        <v>26</v>
      </c>
      <c r="C27" s="4"/>
      <c r="D27" s="57">
        <v>3</v>
      </c>
      <c r="E27" s="14" t="s">
        <v>184</v>
      </c>
      <c r="F27" s="57" t="s">
        <v>9</v>
      </c>
      <c r="G27" s="57">
        <v>8</v>
      </c>
      <c r="H27" s="57">
        <v>4</v>
      </c>
      <c r="I27" s="6">
        <f t="shared" si="0"/>
        <v>2</v>
      </c>
      <c r="J27" s="55">
        <f t="shared" si="1"/>
        <v>135.51393003333334</v>
      </c>
      <c r="K27" s="26">
        <v>111.22855509999999</v>
      </c>
      <c r="L27" s="27">
        <v>106.9498475</v>
      </c>
      <c r="M27" s="27">
        <v>117.24753939999999</v>
      </c>
      <c r="N27" s="30">
        <f t="shared" si="2"/>
        <v>111.80864733333333</v>
      </c>
      <c r="O27" s="47">
        <v>25.462585499999999</v>
      </c>
      <c r="P27" s="48">
        <v>22.8630797</v>
      </c>
      <c r="Q27" s="43">
        <v>22.790182900000001</v>
      </c>
      <c r="R27" s="30">
        <f t="shared" si="3"/>
        <v>23.705282700000001</v>
      </c>
      <c r="S27" s="26">
        <v>108.112623929977</v>
      </c>
      <c r="T27" s="27">
        <v>103.959801912307</v>
      </c>
      <c r="U27" s="27">
        <v>114.233721017837</v>
      </c>
      <c r="V27" s="30">
        <f t="shared" si="8"/>
        <v>108.76871562004034</v>
      </c>
      <c r="W27" s="26">
        <v>5.4836273193359299E-4</v>
      </c>
      <c r="X27" s="27">
        <v>6.1988830566406196E-4</v>
      </c>
      <c r="Y27" s="27">
        <v>6.8187713623046799E-4</v>
      </c>
      <c r="Z27" s="30">
        <f t="shared" si="4"/>
        <v>6.1670939127604098E-4</v>
      </c>
      <c r="AA27" s="26">
        <v>3.7071790695190399</v>
      </c>
      <c r="AB27" s="27">
        <v>3.6737139225006099</v>
      </c>
      <c r="AC27" s="27">
        <v>3.70083308219909</v>
      </c>
      <c r="AD27" s="30">
        <f t="shared" si="5"/>
        <v>3.6939086914062464</v>
      </c>
      <c r="AE27" s="26">
        <v>81.113242864608694</v>
      </c>
      <c r="AF27" s="27">
        <v>77.169001102447496</v>
      </c>
      <c r="AG27" s="27">
        <v>86.486274957656804</v>
      </c>
      <c r="AH27" s="30">
        <f t="shared" si="6"/>
        <v>81.589506308237659</v>
      </c>
      <c r="AI27" s="47">
        <v>8.0024290084838796</v>
      </c>
      <c r="AJ27" s="48">
        <v>7.8296029567718497</v>
      </c>
      <c r="AK27" s="48">
        <v>9.0931499004363996</v>
      </c>
      <c r="AL27" s="30">
        <f t="shared" si="7"/>
        <v>8.3083939552307111</v>
      </c>
      <c r="AM27" s="52">
        <v>15.212</v>
      </c>
      <c r="AN27" s="38">
        <v>8.5472999999999999</v>
      </c>
    </row>
    <row r="28" spans="1:40" x14ac:dyDescent="0.25">
      <c r="A28" s="14">
        <v>4</v>
      </c>
      <c r="B28" s="14">
        <v>27</v>
      </c>
      <c r="C28" s="4" t="s">
        <v>180</v>
      </c>
      <c r="D28" s="5">
        <v>4</v>
      </c>
      <c r="E28" s="14"/>
      <c r="F28" s="57" t="s">
        <v>177</v>
      </c>
      <c r="G28" s="57">
        <v>8</v>
      </c>
      <c r="H28" s="57">
        <v>4</v>
      </c>
      <c r="I28" s="6">
        <f t="shared" si="0"/>
        <v>2</v>
      </c>
      <c r="J28" s="55">
        <f t="shared" si="1"/>
        <v>0</v>
      </c>
      <c r="K28" s="26"/>
      <c r="L28" s="27"/>
      <c r="M28" s="27"/>
      <c r="N28" s="30">
        <f t="shared" si="2"/>
        <v>0</v>
      </c>
      <c r="O28" s="47"/>
      <c r="P28" s="48"/>
      <c r="Q28" s="43"/>
      <c r="R28" s="30">
        <f t="shared" si="3"/>
        <v>0</v>
      </c>
      <c r="S28" s="26"/>
      <c r="T28" s="27"/>
      <c r="U28" s="27"/>
      <c r="V28" s="30">
        <f t="shared" si="8"/>
        <v>0</v>
      </c>
      <c r="W28" s="26"/>
      <c r="X28" s="27"/>
      <c r="Y28" s="27"/>
      <c r="Z28" s="30">
        <f t="shared" si="4"/>
        <v>0</v>
      </c>
      <c r="AA28" s="26"/>
      <c r="AB28" s="27"/>
      <c r="AC28" s="27"/>
      <c r="AD28" s="30">
        <f t="shared" si="5"/>
        <v>0</v>
      </c>
      <c r="AE28" s="26"/>
      <c r="AF28" s="27"/>
      <c r="AG28" s="27"/>
      <c r="AH28" s="30">
        <f t="shared" si="6"/>
        <v>0</v>
      </c>
      <c r="AI28" s="47"/>
      <c r="AJ28" s="48"/>
      <c r="AK28" s="48"/>
      <c r="AL28" s="30">
        <f t="shared" si="7"/>
        <v>0</v>
      </c>
      <c r="AM28" s="52"/>
      <c r="AN28" s="38"/>
    </row>
    <row r="29" spans="1:40" x14ac:dyDescent="0.25">
      <c r="A29" s="14"/>
      <c r="B29" s="14">
        <v>28</v>
      </c>
      <c r="C29" s="4"/>
      <c r="D29" s="57">
        <v>4</v>
      </c>
      <c r="E29" s="14"/>
      <c r="F29" s="57" t="s">
        <v>8</v>
      </c>
      <c r="G29" s="57">
        <v>8</v>
      </c>
      <c r="H29" s="57">
        <v>4</v>
      </c>
      <c r="I29" s="6">
        <f t="shared" si="0"/>
        <v>2</v>
      </c>
      <c r="J29" s="55">
        <f t="shared" si="1"/>
        <v>0</v>
      </c>
      <c r="K29" s="26"/>
      <c r="L29" s="27"/>
      <c r="M29" s="27"/>
      <c r="N29" s="30">
        <f t="shared" si="2"/>
        <v>0</v>
      </c>
      <c r="O29" s="47"/>
      <c r="P29" s="48"/>
      <c r="Q29" s="43"/>
      <c r="R29" s="30">
        <f t="shared" si="3"/>
        <v>0</v>
      </c>
      <c r="S29" s="26"/>
      <c r="T29" s="27"/>
      <c r="U29" s="27"/>
      <c r="V29" s="30">
        <f t="shared" si="8"/>
        <v>0</v>
      </c>
      <c r="W29" s="26"/>
      <c r="X29" s="27"/>
      <c r="Y29" s="27"/>
      <c r="Z29" s="30">
        <f t="shared" si="4"/>
        <v>0</v>
      </c>
      <c r="AA29" s="26"/>
      <c r="AB29" s="27"/>
      <c r="AC29" s="27"/>
      <c r="AD29" s="30">
        <f t="shared" si="5"/>
        <v>0</v>
      </c>
      <c r="AE29" s="26"/>
      <c r="AF29" s="27"/>
      <c r="AG29" s="27"/>
      <c r="AH29" s="30">
        <f t="shared" si="6"/>
        <v>0</v>
      </c>
      <c r="AI29" s="47"/>
      <c r="AJ29" s="48"/>
      <c r="AK29" s="48"/>
      <c r="AL29" s="30">
        <f t="shared" si="7"/>
        <v>0</v>
      </c>
      <c r="AM29" s="52"/>
      <c r="AN29" s="38"/>
    </row>
    <row r="30" spans="1:40" x14ac:dyDescent="0.25">
      <c r="A30" s="14"/>
      <c r="B30" s="14">
        <v>29</v>
      </c>
      <c r="C30" s="4"/>
      <c r="D30" s="57">
        <v>4</v>
      </c>
      <c r="E30" s="14"/>
      <c r="F30" s="57" t="s">
        <v>8</v>
      </c>
      <c r="G30" s="57">
        <v>8</v>
      </c>
      <c r="H30" s="57">
        <v>8</v>
      </c>
      <c r="I30" s="6">
        <f t="shared" si="0"/>
        <v>1</v>
      </c>
      <c r="J30" s="55">
        <f t="shared" si="1"/>
        <v>0</v>
      </c>
      <c r="K30" s="26"/>
      <c r="L30" s="27"/>
      <c r="M30" s="27"/>
      <c r="N30" s="30">
        <f t="shared" si="2"/>
        <v>0</v>
      </c>
      <c r="O30" s="47"/>
      <c r="P30" s="48"/>
      <c r="Q30" s="43"/>
      <c r="R30" s="30">
        <f t="shared" si="3"/>
        <v>0</v>
      </c>
      <c r="S30" s="26"/>
      <c r="T30" s="27"/>
      <c r="U30" s="27"/>
      <c r="V30" s="30">
        <f t="shared" si="8"/>
        <v>0</v>
      </c>
      <c r="W30" s="26"/>
      <c r="X30" s="27"/>
      <c r="Y30" s="27"/>
      <c r="Z30" s="30">
        <f t="shared" si="4"/>
        <v>0</v>
      </c>
      <c r="AA30" s="26"/>
      <c r="AB30" s="27"/>
      <c r="AC30" s="27"/>
      <c r="AD30" s="30">
        <f t="shared" si="5"/>
        <v>0</v>
      </c>
      <c r="AE30" s="26"/>
      <c r="AF30" s="27"/>
      <c r="AG30" s="27"/>
      <c r="AH30" s="30">
        <f t="shared" si="6"/>
        <v>0</v>
      </c>
      <c r="AI30" s="47"/>
      <c r="AJ30" s="48"/>
      <c r="AK30" s="48"/>
      <c r="AL30" s="30">
        <f t="shared" si="7"/>
        <v>0</v>
      </c>
      <c r="AM30" s="52"/>
      <c r="AN30" s="38"/>
    </row>
    <row r="31" spans="1:40" x14ac:dyDescent="0.25">
      <c r="A31" s="14"/>
      <c r="B31" s="58">
        <v>30</v>
      </c>
      <c r="C31" s="4"/>
      <c r="D31" s="5">
        <v>4</v>
      </c>
      <c r="E31" s="14"/>
      <c r="F31" s="57" t="s">
        <v>9</v>
      </c>
      <c r="G31" s="57">
        <v>8</v>
      </c>
      <c r="H31" s="57">
        <v>4</v>
      </c>
      <c r="I31" s="6">
        <f t="shared" si="0"/>
        <v>2</v>
      </c>
      <c r="J31" s="55">
        <f t="shared" si="1"/>
        <v>0</v>
      </c>
      <c r="K31" s="26"/>
      <c r="L31" s="27"/>
      <c r="M31" s="27"/>
      <c r="N31" s="30">
        <f t="shared" si="2"/>
        <v>0</v>
      </c>
      <c r="O31" s="47"/>
      <c r="P31" s="48"/>
      <c r="Q31" s="43"/>
      <c r="R31" s="30">
        <f t="shared" si="3"/>
        <v>0</v>
      </c>
      <c r="S31" s="26"/>
      <c r="T31" s="27"/>
      <c r="U31" s="27"/>
      <c r="V31" s="30">
        <f t="shared" si="8"/>
        <v>0</v>
      </c>
      <c r="W31" s="26"/>
      <c r="X31" s="27"/>
      <c r="Y31" s="27"/>
      <c r="Z31" s="30">
        <f t="shared" si="4"/>
        <v>0</v>
      </c>
      <c r="AA31" s="26"/>
      <c r="AB31" s="27"/>
      <c r="AC31" s="27"/>
      <c r="AD31" s="30">
        <f t="shared" si="5"/>
        <v>0</v>
      </c>
      <c r="AE31" s="26"/>
      <c r="AF31" s="27"/>
      <c r="AG31" s="27"/>
      <c r="AH31" s="30">
        <f t="shared" si="6"/>
        <v>0</v>
      </c>
      <c r="AI31" s="47"/>
      <c r="AJ31" s="48"/>
      <c r="AK31" s="48"/>
      <c r="AL31" s="30">
        <f t="shared" si="7"/>
        <v>0</v>
      </c>
      <c r="AM31" s="52"/>
      <c r="AN31" s="38"/>
    </row>
    <row r="32" spans="1:40" x14ac:dyDescent="0.25">
      <c r="A32" s="14"/>
      <c r="B32" s="58">
        <v>31</v>
      </c>
      <c r="C32" s="4"/>
      <c r="D32" s="57">
        <v>4</v>
      </c>
      <c r="E32" s="14"/>
      <c r="F32" s="57" t="s">
        <v>9</v>
      </c>
      <c r="G32" s="57">
        <v>8</v>
      </c>
      <c r="H32" s="57">
        <v>8</v>
      </c>
      <c r="I32" s="6">
        <f t="shared" si="0"/>
        <v>1</v>
      </c>
      <c r="J32" s="55"/>
      <c r="K32" s="26"/>
      <c r="L32" s="27"/>
      <c r="M32" s="27"/>
      <c r="N32" s="30"/>
      <c r="O32" s="47"/>
      <c r="P32" s="48"/>
      <c r="Q32" s="43"/>
      <c r="R32" s="30"/>
      <c r="S32" s="26"/>
      <c r="T32" s="27"/>
      <c r="U32" s="27"/>
      <c r="V32" s="30"/>
      <c r="W32" s="26"/>
      <c r="X32" s="27"/>
      <c r="Y32" s="27"/>
      <c r="Z32" s="30"/>
      <c r="AA32" s="26"/>
      <c r="AB32" s="27"/>
      <c r="AC32" s="27"/>
      <c r="AD32" s="30"/>
      <c r="AE32" s="26"/>
      <c r="AF32" s="27"/>
      <c r="AG32" s="27"/>
      <c r="AH32" s="30"/>
      <c r="AI32" s="47"/>
      <c r="AJ32" s="48"/>
      <c r="AK32" s="48"/>
      <c r="AL32" s="30"/>
      <c r="AM32" s="52"/>
      <c r="AN32" s="38"/>
    </row>
    <row r="33" spans="1:40" x14ac:dyDescent="0.25">
      <c r="A33" s="14">
        <v>5</v>
      </c>
      <c r="B33" s="58">
        <v>32</v>
      </c>
      <c r="C33" s="4" t="s">
        <v>176</v>
      </c>
      <c r="D33" s="57">
        <v>6</v>
      </c>
      <c r="E33" s="14"/>
      <c r="F33" s="57" t="s">
        <v>177</v>
      </c>
      <c r="G33" s="57">
        <v>8</v>
      </c>
      <c r="H33" s="57">
        <v>8</v>
      </c>
      <c r="I33" s="6">
        <f t="shared" si="0"/>
        <v>1</v>
      </c>
      <c r="J33" s="55">
        <f t="shared" si="1"/>
        <v>0</v>
      </c>
      <c r="K33" s="26"/>
      <c r="L33" s="27"/>
      <c r="M33" s="27"/>
      <c r="N33" s="30">
        <f t="shared" si="2"/>
        <v>0</v>
      </c>
      <c r="O33" s="47"/>
      <c r="P33" s="48"/>
      <c r="Q33" s="43"/>
      <c r="R33" s="30">
        <f t="shared" si="3"/>
        <v>0</v>
      </c>
      <c r="S33" s="26"/>
      <c r="T33" s="27"/>
      <c r="U33" s="27"/>
      <c r="V33" s="30">
        <f t="shared" si="8"/>
        <v>0</v>
      </c>
      <c r="W33" s="26"/>
      <c r="X33" s="27"/>
      <c r="Y33" s="27"/>
      <c r="Z33" s="30">
        <f t="shared" si="4"/>
        <v>0</v>
      </c>
      <c r="AA33" s="26"/>
      <c r="AB33" s="27"/>
      <c r="AC33" s="27"/>
      <c r="AD33" s="30">
        <f t="shared" si="5"/>
        <v>0</v>
      </c>
      <c r="AE33" s="26"/>
      <c r="AF33" s="27"/>
      <c r="AG33" s="27"/>
      <c r="AH33" s="30">
        <f t="shared" si="6"/>
        <v>0</v>
      </c>
      <c r="AI33" s="47"/>
      <c r="AJ33" s="48"/>
      <c r="AK33" s="48"/>
      <c r="AL33" s="30">
        <f t="shared" si="7"/>
        <v>0</v>
      </c>
      <c r="AM33" s="52"/>
      <c r="AN33" s="38"/>
    </row>
    <row r="34" spans="1:40" x14ac:dyDescent="0.25">
      <c r="A34" s="14"/>
      <c r="B34" s="58">
        <v>33</v>
      </c>
      <c r="C34" s="4"/>
      <c r="D34" s="57">
        <v>6</v>
      </c>
      <c r="E34" s="14"/>
      <c r="F34" s="57" t="s">
        <v>8</v>
      </c>
      <c r="G34" s="57">
        <v>8</v>
      </c>
      <c r="H34" s="57">
        <v>8</v>
      </c>
      <c r="I34" s="6">
        <f t="shared" si="0"/>
        <v>1</v>
      </c>
      <c r="J34" s="55">
        <f t="shared" si="1"/>
        <v>0</v>
      </c>
      <c r="K34" s="26"/>
      <c r="L34" s="27"/>
      <c r="M34" s="27"/>
      <c r="N34" s="30">
        <f t="shared" si="2"/>
        <v>0</v>
      </c>
      <c r="O34" s="47"/>
      <c r="P34" s="48"/>
      <c r="Q34" s="43"/>
      <c r="R34" s="30">
        <f t="shared" si="3"/>
        <v>0</v>
      </c>
      <c r="S34" s="26"/>
      <c r="T34" s="27"/>
      <c r="U34" s="27"/>
      <c r="V34" s="30">
        <f t="shared" si="8"/>
        <v>0</v>
      </c>
      <c r="W34" s="26"/>
      <c r="X34" s="27"/>
      <c r="Y34" s="27"/>
      <c r="Z34" s="30">
        <f t="shared" si="4"/>
        <v>0</v>
      </c>
      <c r="AA34" s="26"/>
      <c r="AB34" s="27"/>
      <c r="AC34" s="27"/>
      <c r="AD34" s="30">
        <f t="shared" si="5"/>
        <v>0</v>
      </c>
      <c r="AE34" s="26"/>
      <c r="AF34" s="27"/>
      <c r="AG34" s="27"/>
      <c r="AH34" s="30">
        <f t="shared" si="6"/>
        <v>0</v>
      </c>
      <c r="AI34" s="47"/>
      <c r="AJ34" s="48"/>
      <c r="AK34" s="48"/>
      <c r="AL34" s="30">
        <f t="shared" si="7"/>
        <v>0</v>
      </c>
      <c r="AM34" s="52"/>
      <c r="AN34" s="38"/>
    </row>
    <row r="35" spans="1:40" x14ac:dyDescent="0.25">
      <c r="A35" s="14"/>
      <c r="B35" s="58">
        <v>34</v>
      </c>
      <c r="C35" s="4"/>
      <c r="D35" s="57">
        <v>6</v>
      </c>
      <c r="E35" s="14"/>
      <c r="F35" s="57" t="s">
        <v>9</v>
      </c>
      <c r="G35" s="57">
        <v>8</v>
      </c>
      <c r="H35" s="57">
        <v>8</v>
      </c>
      <c r="I35" s="6">
        <f t="shared" si="0"/>
        <v>1</v>
      </c>
      <c r="J35" s="55">
        <f t="shared" si="1"/>
        <v>0</v>
      </c>
      <c r="K35" s="26"/>
      <c r="L35" s="27"/>
      <c r="M35" s="27"/>
      <c r="N35" s="30">
        <f t="shared" si="2"/>
        <v>0</v>
      </c>
      <c r="O35" s="47"/>
      <c r="P35" s="48"/>
      <c r="Q35" s="43"/>
      <c r="R35" s="30">
        <f t="shared" si="3"/>
        <v>0</v>
      </c>
      <c r="S35" s="26"/>
      <c r="T35" s="27"/>
      <c r="U35" s="27"/>
      <c r="V35" s="30">
        <f t="shared" si="8"/>
        <v>0</v>
      </c>
      <c r="W35" s="26"/>
      <c r="X35" s="27"/>
      <c r="Y35" s="27"/>
      <c r="Z35" s="30">
        <f t="shared" si="4"/>
        <v>0</v>
      </c>
      <c r="AA35" s="26"/>
      <c r="AB35" s="27"/>
      <c r="AC35" s="27"/>
      <c r="AD35" s="30">
        <f t="shared" si="5"/>
        <v>0</v>
      </c>
      <c r="AE35" s="26"/>
      <c r="AF35" s="27"/>
      <c r="AG35" s="27"/>
      <c r="AH35" s="30">
        <f t="shared" si="6"/>
        <v>0</v>
      </c>
      <c r="AI35" s="47"/>
      <c r="AJ35" s="48"/>
      <c r="AK35" s="48"/>
      <c r="AL35" s="30">
        <f t="shared" si="7"/>
        <v>0</v>
      </c>
      <c r="AM35" s="52"/>
      <c r="AN35" s="38"/>
    </row>
    <row r="36" spans="1:40" x14ac:dyDescent="0.25">
      <c r="A36" s="14"/>
      <c r="B36" s="14"/>
      <c r="C36" s="4"/>
      <c r="D36" s="57"/>
      <c r="E36" s="14"/>
      <c r="F36" s="5"/>
      <c r="G36" s="57"/>
      <c r="H36" s="57"/>
      <c r="I36" s="6" t="e">
        <f t="shared" si="0"/>
        <v>#DIV/0!</v>
      </c>
      <c r="J36" s="55">
        <f t="shared" si="1"/>
        <v>0</v>
      </c>
      <c r="K36" s="26"/>
      <c r="L36" s="27"/>
      <c r="M36" s="27"/>
      <c r="N36" s="30">
        <f t="shared" si="2"/>
        <v>0</v>
      </c>
      <c r="O36" s="47"/>
      <c r="P36" s="48"/>
      <c r="Q36" s="43"/>
      <c r="R36" s="30">
        <f t="shared" si="3"/>
        <v>0</v>
      </c>
      <c r="S36" s="26"/>
      <c r="T36" s="27"/>
      <c r="U36" s="27"/>
      <c r="V36" s="30">
        <f t="shared" si="8"/>
        <v>0</v>
      </c>
      <c r="W36" s="26"/>
      <c r="X36" s="27"/>
      <c r="Y36" s="27"/>
      <c r="Z36" s="30">
        <f t="shared" si="4"/>
        <v>0</v>
      </c>
      <c r="AA36" s="26"/>
      <c r="AB36" s="27"/>
      <c r="AC36" s="27"/>
      <c r="AD36" s="30">
        <f t="shared" si="5"/>
        <v>0</v>
      </c>
      <c r="AE36" s="26"/>
      <c r="AF36" s="27"/>
      <c r="AG36" s="27"/>
      <c r="AH36" s="30">
        <f t="shared" si="6"/>
        <v>0</v>
      </c>
      <c r="AI36" s="47"/>
      <c r="AJ36" s="48"/>
      <c r="AK36" s="48"/>
      <c r="AL36" s="30">
        <f t="shared" si="7"/>
        <v>0</v>
      </c>
      <c r="AM36" s="52"/>
      <c r="AN36" s="38"/>
    </row>
    <row r="37" spans="1:40" x14ac:dyDescent="0.25">
      <c r="A37" s="14"/>
      <c r="B37" s="14"/>
      <c r="C37" s="4"/>
      <c r="D37" s="5"/>
      <c r="E37" s="14"/>
      <c r="F37" s="5"/>
      <c r="G37" s="5"/>
      <c r="H37" s="5"/>
      <c r="I37" s="6" t="e">
        <f t="shared" si="0"/>
        <v>#DIV/0!</v>
      </c>
      <c r="J37" s="55">
        <f t="shared" si="1"/>
        <v>0</v>
      </c>
      <c r="K37" s="26"/>
      <c r="L37" s="27"/>
      <c r="M37" s="27"/>
      <c r="N37" s="30">
        <f t="shared" si="2"/>
        <v>0</v>
      </c>
      <c r="O37" s="47"/>
      <c r="P37" s="48"/>
      <c r="Q37" s="43"/>
      <c r="R37" s="30">
        <f t="shared" si="3"/>
        <v>0</v>
      </c>
      <c r="S37" s="26"/>
      <c r="T37" s="27"/>
      <c r="U37" s="27"/>
      <c r="V37" s="30">
        <f t="shared" si="8"/>
        <v>0</v>
      </c>
      <c r="W37" s="26"/>
      <c r="X37" s="27"/>
      <c r="Y37" s="27"/>
      <c r="Z37" s="30">
        <f t="shared" si="4"/>
        <v>0</v>
      </c>
      <c r="AA37" s="26"/>
      <c r="AB37" s="27"/>
      <c r="AC37" s="27"/>
      <c r="AD37" s="30">
        <f t="shared" si="5"/>
        <v>0</v>
      </c>
      <c r="AE37" s="26"/>
      <c r="AF37" s="27"/>
      <c r="AG37" s="27"/>
      <c r="AH37" s="30">
        <f t="shared" si="6"/>
        <v>0</v>
      </c>
      <c r="AI37" s="47"/>
      <c r="AJ37" s="48"/>
      <c r="AK37" s="48"/>
      <c r="AL37" s="30">
        <f t="shared" si="7"/>
        <v>0</v>
      </c>
      <c r="AM37" s="52"/>
      <c r="AN37" s="38"/>
    </row>
    <row r="38" spans="1:40" x14ac:dyDescent="0.25">
      <c r="A38" s="15"/>
      <c r="B38" s="15"/>
      <c r="C38" s="7"/>
      <c r="D38" s="8"/>
      <c r="E38" s="15"/>
      <c r="F38" s="8"/>
      <c r="G38" s="8"/>
      <c r="H38" s="8"/>
      <c r="I38" s="9" t="e">
        <f t="shared" si="0"/>
        <v>#DIV/0!</v>
      </c>
      <c r="J38" s="56">
        <f t="shared" si="1"/>
        <v>0</v>
      </c>
      <c r="K38" s="39"/>
      <c r="L38" s="40"/>
      <c r="M38" s="40"/>
      <c r="N38" s="33">
        <f t="shared" si="2"/>
        <v>0</v>
      </c>
      <c r="O38" s="49"/>
      <c r="P38" s="50"/>
      <c r="Q38" s="44"/>
      <c r="R38" s="33">
        <f t="shared" si="3"/>
        <v>0</v>
      </c>
      <c r="S38" s="39"/>
      <c r="T38" s="40"/>
      <c r="U38" s="40"/>
      <c r="V38" s="33">
        <f t="shared" si="8"/>
        <v>0</v>
      </c>
      <c r="W38" s="39"/>
      <c r="X38" s="40"/>
      <c r="Y38" s="40"/>
      <c r="Z38" s="33">
        <f t="shared" si="4"/>
        <v>0</v>
      </c>
      <c r="AA38" s="39"/>
      <c r="AB38" s="40"/>
      <c r="AC38" s="40"/>
      <c r="AD38" s="33">
        <f t="shared" si="5"/>
        <v>0</v>
      </c>
      <c r="AE38" s="39"/>
      <c r="AF38" s="40"/>
      <c r="AG38" s="40"/>
      <c r="AH38" s="33">
        <f t="shared" si="6"/>
        <v>0</v>
      </c>
      <c r="AI38" s="49"/>
      <c r="AJ38" s="50"/>
      <c r="AK38" s="50"/>
      <c r="AL38" s="33">
        <f t="shared" si="7"/>
        <v>0</v>
      </c>
      <c r="AM38" s="53"/>
      <c r="AN38" s="4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07D-6046-4ACD-B86D-480DC5D986FC}">
  <dimension ref="A1:AJ133"/>
  <sheetViews>
    <sheetView zoomScale="70" zoomScaleNormal="70" workbookViewId="0">
      <selection activeCell="A68" sqref="A68:XFD131"/>
    </sheetView>
  </sheetViews>
  <sheetFormatPr baseColWidth="10" defaultRowHeight="15" x14ac:dyDescent="0.25"/>
  <cols>
    <col min="1" max="1" width="15.28515625" customWidth="1"/>
    <col min="2" max="2" width="12.42578125" customWidth="1"/>
  </cols>
  <sheetData>
    <row r="1" spans="1:36" x14ac:dyDescent="0.25">
      <c r="A1" s="16" t="s">
        <v>0</v>
      </c>
      <c r="B1" s="10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>
        <v>2</v>
      </c>
      <c r="N1" s="11"/>
      <c r="O1" s="11"/>
      <c r="P1" s="11"/>
      <c r="Q1" s="11"/>
      <c r="R1" s="11"/>
      <c r="S1" s="11"/>
      <c r="T1" s="11">
        <v>3</v>
      </c>
      <c r="U1" s="11"/>
      <c r="V1" s="11"/>
      <c r="W1" s="11"/>
      <c r="X1" s="11"/>
      <c r="Y1" s="11"/>
      <c r="Z1" s="11"/>
      <c r="AA1" s="11"/>
      <c r="AB1" s="11">
        <v>4</v>
      </c>
      <c r="AC1" s="11"/>
      <c r="AD1" s="11"/>
      <c r="AE1" s="11"/>
      <c r="AF1" s="63"/>
      <c r="AG1" s="64">
        <v>5</v>
      </c>
      <c r="AH1" s="64"/>
      <c r="AI1" s="64"/>
      <c r="AJ1" s="64"/>
    </row>
    <row r="2" spans="1:36" x14ac:dyDescent="0.25">
      <c r="A2" s="16" t="s">
        <v>26</v>
      </c>
      <c r="B2" s="10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v>29</v>
      </c>
      <c r="AE2" s="11">
        <v>30</v>
      </c>
      <c r="AF2" s="61">
        <v>31</v>
      </c>
      <c r="AG2" s="61">
        <v>32</v>
      </c>
    </row>
    <row r="3" spans="1:36" x14ac:dyDescent="0.25">
      <c r="A3" s="16" t="s">
        <v>172</v>
      </c>
      <c r="B3" s="18">
        <v>1</v>
      </c>
      <c r="C3" s="19">
        <v>1</v>
      </c>
      <c r="D3" s="19">
        <v>1</v>
      </c>
      <c r="E3" s="19">
        <v>1</v>
      </c>
      <c r="F3" s="19">
        <v>1</v>
      </c>
      <c r="G3" s="19">
        <v>4</v>
      </c>
      <c r="H3" s="19">
        <v>1</v>
      </c>
      <c r="I3" s="19">
        <v>4</v>
      </c>
      <c r="J3" s="19">
        <v>1</v>
      </c>
      <c r="K3" s="19">
        <v>1</v>
      </c>
      <c r="L3" s="19">
        <v>1</v>
      </c>
      <c r="M3" s="19">
        <v>2</v>
      </c>
      <c r="N3" s="19">
        <v>4</v>
      </c>
      <c r="O3" s="19">
        <v>2</v>
      </c>
      <c r="P3" s="19">
        <v>4</v>
      </c>
      <c r="Q3" s="19">
        <v>2</v>
      </c>
      <c r="R3" s="19">
        <v>4</v>
      </c>
      <c r="S3" s="19">
        <v>8</v>
      </c>
      <c r="T3" s="19">
        <v>4</v>
      </c>
      <c r="U3" s="19">
        <v>3</v>
      </c>
      <c r="V3" s="19">
        <v>4</v>
      </c>
      <c r="W3" s="19">
        <v>4</v>
      </c>
      <c r="X3" s="19">
        <v>4</v>
      </c>
      <c r="Y3" s="19">
        <v>8</v>
      </c>
      <c r="Z3" s="19">
        <v>8</v>
      </c>
      <c r="AA3" s="19">
        <v>8</v>
      </c>
      <c r="AB3" s="19"/>
      <c r="AC3" s="19"/>
      <c r="AD3" s="19"/>
      <c r="AE3" s="19"/>
      <c r="AF3" s="5"/>
    </row>
    <row r="4" spans="1:36" x14ac:dyDescent="0.25">
      <c r="A4" s="14" t="s">
        <v>28</v>
      </c>
      <c r="B4" s="24">
        <v>1.9699079990386901</v>
      </c>
      <c r="C4" s="25">
        <v>15.015218019485401</v>
      </c>
      <c r="D4" s="46">
        <v>118.94057893753001</v>
      </c>
      <c r="E4" s="46">
        <v>0.23339796066284099</v>
      </c>
      <c r="F4" s="25">
        <v>1.8860390186309799</v>
      </c>
      <c r="G4" s="46">
        <v>1.956228017807</v>
      </c>
      <c r="H4" s="46">
        <v>14.814311981201101</v>
      </c>
      <c r="I4" s="25">
        <v>15.225996017456</v>
      </c>
      <c r="J4" s="46">
        <v>1.01077604293823</v>
      </c>
      <c r="K4" s="46">
        <v>8.0520799160003609</v>
      </c>
      <c r="L4" s="25">
        <v>63.189970970153801</v>
      </c>
      <c r="M4" s="25">
        <v>0.2340829372406</v>
      </c>
      <c r="N4" s="25">
        <v>0.25374698638915999</v>
      </c>
      <c r="O4" s="25">
        <v>1.9957001209259</v>
      </c>
      <c r="P4" s="25">
        <v>2.0193839073181099</v>
      </c>
      <c r="Q4" s="25">
        <v>15.070873975753701</v>
      </c>
      <c r="R4" s="25">
        <v>15.311796903610199</v>
      </c>
      <c r="S4" s="25">
        <v>16.1874949932098</v>
      </c>
      <c r="T4" s="25">
        <v>0.23694705963134699</v>
      </c>
      <c r="U4" s="25">
        <v>1.90903997421264</v>
      </c>
      <c r="V4" s="25">
        <v>1.8841199874877901</v>
      </c>
      <c r="W4" s="25">
        <v>7.9092500209808296</v>
      </c>
      <c r="X4" s="25">
        <v>15.783796072006201</v>
      </c>
      <c r="Y4" s="25">
        <v>15.9789040088653</v>
      </c>
      <c r="Z4" s="25"/>
      <c r="AA4" s="25">
        <v>16.051948070526102</v>
      </c>
      <c r="AB4" s="25"/>
      <c r="AC4" s="25"/>
      <c r="AD4" s="25"/>
      <c r="AE4" s="25"/>
      <c r="AF4" s="27"/>
      <c r="AG4" s="25"/>
      <c r="AH4" s="25"/>
      <c r="AI4" s="25"/>
      <c r="AJ4" s="25"/>
    </row>
    <row r="5" spans="1:36" x14ac:dyDescent="0.25">
      <c r="A5" s="14" t="s">
        <v>29</v>
      </c>
      <c r="B5" s="26">
        <v>1.8723549842834399</v>
      </c>
      <c r="C5" s="27">
        <v>15.001589059829699</v>
      </c>
      <c r="D5" s="48">
        <v>120.539741039276</v>
      </c>
      <c r="E5" s="48">
        <v>0.26339387893676702</v>
      </c>
      <c r="F5" s="27">
        <v>1.89650702476501</v>
      </c>
      <c r="G5" s="48">
        <v>1.94302606582641</v>
      </c>
      <c r="H5" s="48">
        <v>14.7293338775634</v>
      </c>
      <c r="I5" s="27">
        <v>15.3427169322967</v>
      </c>
      <c r="J5" s="48">
        <v>0.95191407203674305</v>
      </c>
      <c r="K5" s="48">
        <v>7.9334850311279297</v>
      </c>
      <c r="L5" s="27">
        <v>68.308582067489596</v>
      </c>
      <c r="M5" s="27">
        <v>0.23526787757873499</v>
      </c>
      <c r="N5" s="27">
        <v>0.23396396636962799</v>
      </c>
      <c r="O5" s="27">
        <v>1.95172595977783</v>
      </c>
      <c r="P5" s="27">
        <v>1.98974108695983</v>
      </c>
      <c r="Q5" s="27">
        <v>15.048826932907099</v>
      </c>
      <c r="R5" s="27">
        <v>15.5673291683197</v>
      </c>
      <c r="S5" s="27">
        <v>15.5478579998016</v>
      </c>
      <c r="T5" s="27">
        <v>0.23256993293762199</v>
      </c>
      <c r="U5" s="27">
        <v>1.9546871185302701</v>
      </c>
      <c r="V5" s="27">
        <v>1.8850841522216699</v>
      </c>
      <c r="W5" s="27">
        <v>7.7508997917175204</v>
      </c>
      <c r="X5" s="27">
        <v>15.2369041442871</v>
      </c>
      <c r="Y5" s="27">
        <v>16.439002990722599</v>
      </c>
      <c r="Z5" s="27"/>
      <c r="AA5" s="27">
        <v>15.253227949142399</v>
      </c>
      <c r="AB5" s="27"/>
      <c r="AC5" s="27"/>
      <c r="AD5" s="27"/>
      <c r="AE5" s="27"/>
      <c r="AF5" s="27"/>
      <c r="AG5" s="27"/>
      <c r="AH5" s="27"/>
      <c r="AI5" s="27"/>
      <c r="AJ5" s="27"/>
    </row>
    <row r="6" spans="1:36" x14ac:dyDescent="0.25">
      <c r="A6" s="14" t="s">
        <v>30</v>
      </c>
      <c r="B6" s="26">
        <v>1.8621749877929601</v>
      </c>
      <c r="C6" s="27">
        <v>14.8488302230834</v>
      </c>
      <c r="D6" s="48">
        <v>120.21229195594699</v>
      </c>
      <c r="E6" s="48">
        <v>0.26034593582153298</v>
      </c>
      <c r="F6" s="27">
        <v>1.8963861465454099</v>
      </c>
      <c r="G6" s="48">
        <v>1.9984941482543901</v>
      </c>
      <c r="H6" s="48">
        <v>14.9700450897216</v>
      </c>
      <c r="I6" s="27">
        <v>15.6536679267883</v>
      </c>
      <c r="J6" s="48">
        <v>0.98213505744934004</v>
      </c>
      <c r="K6" s="48">
        <v>8.8077311515808105</v>
      </c>
      <c r="L6" s="27">
        <v>74.210397958755493</v>
      </c>
      <c r="M6" s="27">
        <v>0.231686115264892</v>
      </c>
      <c r="N6" s="27">
        <v>0.233850002288818</v>
      </c>
      <c r="O6" s="27">
        <v>1.9777140617370601</v>
      </c>
      <c r="P6" s="27">
        <v>1.97008180618286</v>
      </c>
      <c r="Q6" s="27">
        <v>15.126901149749701</v>
      </c>
      <c r="R6" s="27">
        <v>15.765084028244001</v>
      </c>
      <c r="S6" s="27">
        <v>15.331208944320601</v>
      </c>
      <c r="T6" s="27">
        <v>0.231968879699707</v>
      </c>
      <c r="U6" s="27">
        <v>1.86875700950622</v>
      </c>
      <c r="V6" s="27">
        <v>1.94196701049804</v>
      </c>
      <c r="W6" s="27">
        <v>7.8159070014953604</v>
      </c>
      <c r="X6" s="27">
        <v>15.4508900642395</v>
      </c>
      <c r="Y6" s="27">
        <v>16.421292066574001</v>
      </c>
      <c r="Z6" s="27"/>
      <c r="AA6" s="27">
        <v>15.0510258674621</v>
      </c>
      <c r="AB6" s="27"/>
      <c r="AC6" s="27"/>
      <c r="AD6" s="27"/>
      <c r="AE6" s="27"/>
      <c r="AF6" s="27"/>
      <c r="AG6" s="27"/>
      <c r="AH6" s="27"/>
      <c r="AI6" s="27"/>
      <c r="AJ6" s="27"/>
    </row>
    <row r="7" spans="1:36" x14ac:dyDescent="0.25">
      <c r="A7" s="20" t="s">
        <v>27</v>
      </c>
      <c r="B7" s="28">
        <f>(B4+B5+B6)/3</f>
        <v>1.90147932370503</v>
      </c>
      <c r="C7" s="29">
        <f>(C4+C5+C6)/3</f>
        <v>14.955212434132832</v>
      </c>
      <c r="D7" s="29">
        <f t="shared" ref="D7:AE7" si="0">(D4+D5+D6)/3</f>
        <v>119.89753731091768</v>
      </c>
      <c r="E7" s="29">
        <f t="shared" si="0"/>
        <v>0.25237925847371367</v>
      </c>
      <c r="F7" s="29">
        <f t="shared" si="0"/>
        <v>1.8929773966471333</v>
      </c>
      <c r="G7" s="29">
        <f t="shared" si="0"/>
        <v>1.9659160772959332</v>
      </c>
      <c r="H7" s="29">
        <f t="shared" si="0"/>
        <v>14.837896982828701</v>
      </c>
      <c r="I7" s="29">
        <f t="shared" si="0"/>
        <v>15.407460292180334</v>
      </c>
      <c r="J7" s="29">
        <f t="shared" si="0"/>
        <v>0.98160839080810425</v>
      </c>
      <c r="K7" s="29">
        <f t="shared" si="0"/>
        <v>8.2644320329030325</v>
      </c>
      <c r="L7" s="29">
        <f t="shared" si="0"/>
        <v>68.569650332132966</v>
      </c>
      <c r="M7" s="29">
        <f t="shared" si="0"/>
        <v>0.23367897669474233</v>
      </c>
      <c r="N7" s="29">
        <f t="shared" ref="N7:O7" si="1">(N4+N5+N6)/3</f>
        <v>0.24052031834920198</v>
      </c>
      <c r="O7" s="29">
        <f t="shared" si="1"/>
        <v>1.9750467141469301</v>
      </c>
      <c r="P7" s="29">
        <f t="shared" si="0"/>
        <v>1.9930689334869331</v>
      </c>
      <c r="Q7" s="29">
        <f t="shared" si="0"/>
        <v>15.082200686136835</v>
      </c>
      <c r="R7" s="29">
        <f t="shared" si="0"/>
        <v>15.5480700333913</v>
      </c>
      <c r="S7" s="29">
        <f t="shared" ref="S7:T7" si="2">(S4+S5+S6)/3</f>
        <v>15.688853979110666</v>
      </c>
      <c r="T7" s="29">
        <f t="shared" si="2"/>
        <v>0.23382862408955865</v>
      </c>
      <c r="U7" s="29">
        <f t="shared" si="0"/>
        <v>1.9108280340830435</v>
      </c>
      <c r="V7" s="29">
        <f t="shared" si="0"/>
        <v>1.9037237167358334</v>
      </c>
      <c r="W7" s="29">
        <f>(W4+W5+W6)/3</f>
        <v>7.8253522713979038</v>
      </c>
      <c r="X7" s="29">
        <f t="shared" ref="X7" si="3">(X4+X5+X6)/3</f>
        <v>15.490530093510934</v>
      </c>
      <c r="Y7" s="29">
        <f t="shared" si="0"/>
        <v>16.279733022053964</v>
      </c>
      <c r="Z7" s="29">
        <f t="shared" si="0"/>
        <v>0</v>
      </c>
      <c r="AA7" s="29">
        <f t="shared" si="0"/>
        <v>15.452067295710201</v>
      </c>
      <c r="AB7" s="29">
        <f t="shared" si="0"/>
        <v>0</v>
      </c>
      <c r="AC7" s="29">
        <f t="shared" si="0"/>
        <v>0</v>
      </c>
      <c r="AD7" s="29">
        <f t="shared" si="0"/>
        <v>0</v>
      </c>
      <c r="AE7" s="29">
        <f t="shared" si="0"/>
        <v>0</v>
      </c>
      <c r="AF7" s="29">
        <f t="shared" ref="AF7:AJ7" si="4">(AF4+AF5+AF6)/3</f>
        <v>0</v>
      </c>
      <c r="AG7" s="29">
        <f t="shared" si="4"/>
        <v>0</v>
      </c>
      <c r="AH7" s="29">
        <f t="shared" si="4"/>
        <v>0</v>
      </c>
      <c r="AI7" s="29">
        <f t="shared" si="4"/>
        <v>0</v>
      </c>
      <c r="AJ7" s="29">
        <f t="shared" si="4"/>
        <v>0</v>
      </c>
    </row>
    <row r="8" spans="1:36" x14ac:dyDescent="0.25">
      <c r="A8" s="14" t="s">
        <v>31</v>
      </c>
      <c r="B8" s="26">
        <v>2.7317047119140601E-2</v>
      </c>
      <c r="C8" s="27">
        <v>0.23973417282104401</v>
      </c>
      <c r="D8" s="48">
        <v>1.5906798839569001</v>
      </c>
      <c r="E8" s="48">
        <v>5.3191184997558496E-4</v>
      </c>
      <c r="F8" s="27">
        <v>2.80020236968994E-2</v>
      </c>
      <c r="G8" s="48">
        <v>5.1913976669311503E-2</v>
      </c>
      <c r="H8" s="48">
        <v>0.164749145507812</v>
      </c>
      <c r="I8" s="27">
        <v>0.46591210365295399</v>
      </c>
      <c r="J8" s="48">
        <v>3.9829399585723801</v>
      </c>
      <c r="K8" s="48">
        <v>37.488228082656804</v>
      </c>
      <c r="L8" s="27">
        <v>312.21595501899702</v>
      </c>
      <c r="M8" s="27">
        <v>3.0612945556640598E-4</v>
      </c>
      <c r="N8" s="27">
        <v>1.9690990447997999E-3</v>
      </c>
      <c r="O8" s="27">
        <v>5.54099082946777E-2</v>
      </c>
      <c r="P8" s="27">
        <v>3.8849115371704102E-2</v>
      </c>
      <c r="Q8" s="27">
        <v>0.24699592590332001</v>
      </c>
      <c r="R8" s="27">
        <v>0.60028100013732899</v>
      </c>
      <c r="S8" s="27">
        <v>0.43007802963256803</v>
      </c>
      <c r="T8" s="27">
        <v>4.3261051177978498E-3</v>
      </c>
      <c r="U8" s="27">
        <v>4.180908203125E-2</v>
      </c>
      <c r="V8" s="27">
        <v>6.6498994827270494E-2</v>
      </c>
      <c r="W8" s="27">
        <v>45.363561153411801</v>
      </c>
      <c r="X8" s="27">
        <v>0.20678901672363201</v>
      </c>
      <c r="Y8" s="27">
        <v>0.50501704216003396</v>
      </c>
      <c r="Z8" s="27"/>
      <c r="AA8" s="27">
        <v>12.4841420650482</v>
      </c>
      <c r="AB8" s="27"/>
      <c r="AC8" s="27"/>
      <c r="AD8" s="27"/>
      <c r="AE8" s="27"/>
      <c r="AF8" s="27"/>
      <c r="AG8" s="27"/>
      <c r="AH8" s="27"/>
      <c r="AI8" s="27"/>
      <c r="AJ8" s="27"/>
    </row>
    <row r="9" spans="1:36" x14ac:dyDescent="0.25">
      <c r="A9" s="14" t="s">
        <v>34</v>
      </c>
      <c r="B9" s="26">
        <v>4.2550086975097601E-2</v>
      </c>
      <c r="C9" s="27">
        <v>0.21074891090393</v>
      </c>
      <c r="D9" s="48">
        <v>1.40743112564086</v>
      </c>
      <c r="E9" s="48">
        <v>3.1208992004394499E-4</v>
      </c>
      <c r="F9" s="27">
        <v>3.2841920852661098E-2</v>
      </c>
      <c r="G9" s="48">
        <v>3.4436941146850503E-2</v>
      </c>
      <c r="H9" s="48">
        <v>0.19243097305297799</v>
      </c>
      <c r="I9" s="27">
        <v>0.65718197822570801</v>
      </c>
      <c r="J9" s="48">
        <v>4.6809048652648899</v>
      </c>
      <c r="K9" s="48">
        <v>37.878741025924597</v>
      </c>
      <c r="L9" s="27">
        <v>311.48683905601501</v>
      </c>
      <c r="M9" s="27">
        <v>1.2879133224487299E-2</v>
      </c>
      <c r="N9" s="27">
        <v>7.2479248046875E-3</v>
      </c>
      <c r="O9" s="27">
        <v>9.6761941909789997E-2</v>
      </c>
      <c r="P9" s="27">
        <v>9.7249984741210896E-2</v>
      </c>
      <c r="Q9" s="27">
        <v>0.64943099021911599</v>
      </c>
      <c r="R9" s="27">
        <v>0.47837805747985801</v>
      </c>
      <c r="S9" s="27">
        <v>1.1769559383392301</v>
      </c>
      <c r="T9" s="27">
        <v>2.1378993988037101E-3</v>
      </c>
      <c r="U9" s="27">
        <v>8.6776971817016602E-2</v>
      </c>
      <c r="V9" s="27">
        <v>9.2025995254516602E-2</v>
      </c>
      <c r="W9" s="27">
        <v>36.162425041198702</v>
      </c>
      <c r="X9" s="27">
        <v>0.60356688499450595</v>
      </c>
      <c r="Y9" s="27">
        <v>0.87231111526489202</v>
      </c>
      <c r="Z9" s="27"/>
      <c r="AA9" s="27">
        <v>18.052721023559499</v>
      </c>
      <c r="AB9" s="27"/>
      <c r="AC9" s="27"/>
      <c r="AD9" s="27"/>
      <c r="AE9" s="27"/>
      <c r="AF9" s="27"/>
      <c r="AG9" s="27"/>
      <c r="AH9" s="27"/>
      <c r="AI9" s="27"/>
      <c r="AJ9" s="27"/>
    </row>
    <row r="10" spans="1:36" x14ac:dyDescent="0.25">
      <c r="A10" s="14" t="s">
        <v>33</v>
      </c>
      <c r="B10" s="26">
        <v>3.3336162567138602E-2</v>
      </c>
      <c r="C10" s="27">
        <v>0.18682980537414501</v>
      </c>
      <c r="D10" s="48">
        <v>1.4629819393157899</v>
      </c>
      <c r="E10" s="48">
        <v>3.4904479980468701E-4</v>
      </c>
      <c r="F10" s="27">
        <v>2.8904199600219699E-2</v>
      </c>
      <c r="G10" s="48">
        <v>2.76131629943847E-2</v>
      </c>
      <c r="H10" s="48">
        <v>0.19819211959838801</v>
      </c>
      <c r="I10" s="27">
        <v>0.770616054534912</v>
      </c>
      <c r="J10" s="48">
        <v>3.8709020614624001</v>
      </c>
      <c r="K10" s="48">
        <v>38.248446941375697</v>
      </c>
      <c r="L10" s="27">
        <v>319.11921691894503</v>
      </c>
      <c r="M10" s="27">
        <v>1.43289566040039E-3</v>
      </c>
      <c r="N10" s="27">
        <v>1.84106826782226E-3</v>
      </c>
      <c r="O10" s="27">
        <v>3.9103984832763602E-2</v>
      </c>
      <c r="P10" s="27">
        <v>4.4076919555664E-2</v>
      </c>
      <c r="Q10" s="27">
        <v>0.48511314392089799</v>
      </c>
      <c r="R10" s="27">
        <v>0.74410510063171298</v>
      </c>
      <c r="S10" s="27">
        <v>0.52092599868774403</v>
      </c>
      <c r="T10" s="27">
        <v>1.76095962524414E-3</v>
      </c>
      <c r="U10" s="27">
        <v>5.2407979965209898E-2</v>
      </c>
      <c r="V10" s="27">
        <v>2.7629852294921799E-2</v>
      </c>
      <c r="W10" s="27">
        <v>33.759555101394596</v>
      </c>
      <c r="X10" s="27">
        <v>0.225712060928344</v>
      </c>
      <c r="Y10" s="27">
        <v>0.42477583885192799</v>
      </c>
      <c r="Z10" s="27"/>
      <c r="AA10" s="27">
        <v>3.3560562133789</v>
      </c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x14ac:dyDescent="0.25">
      <c r="A11" s="21" t="s">
        <v>32</v>
      </c>
      <c r="B11" s="31">
        <f>(B8+B9+B10)/3</f>
        <v>3.44010988871256E-2</v>
      </c>
      <c r="C11" s="32">
        <f t="shared" ref="C11:AE11" si="5">(C8+C9+C10)/3</f>
        <v>0.21243762969970637</v>
      </c>
      <c r="D11" s="32">
        <f t="shared" si="5"/>
        <v>1.4870309829711834</v>
      </c>
      <c r="E11" s="32">
        <f t="shared" si="5"/>
        <v>3.9768218994140565E-4</v>
      </c>
      <c r="F11" s="32">
        <f t="shared" si="5"/>
        <v>2.991604804992673E-2</v>
      </c>
      <c r="G11" s="32">
        <f t="shared" si="5"/>
        <v>3.7988026936848898E-2</v>
      </c>
      <c r="H11" s="32">
        <f t="shared" si="5"/>
        <v>0.18512407938639266</v>
      </c>
      <c r="I11" s="32">
        <f t="shared" si="5"/>
        <v>0.63123671213785804</v>
      </c>
      <c r="J11" s="32">
        <f t="shared" si="5"/>
        <v>4.178248961766557</v>
      </c>
      <c r="K11" s="32">
        <f t="shared" si="5"/>
        <v>37.871805349985699</v>
      </c>
      <c r="L11" s="32">
        <f t="shared" si="5"/>
        <v>314.27400366465235</v>
      </c>
      <c r="M11" s="32">
        <f t="shared" si="5"/>
        <v>4.8727194468180324E-3</v>
      </c>
      <c r="N11" s="32">
        <f t="shared" ref="N11:O11" si="6">(N8+N9+N10)/3</f>
        <v>3.6860307057698534E-3</v>
      </c>
      <c r="O11" s="32">
        <f t="shared" si="6"/>
        <v>6.3758611679077093E-2</v>
      </c>
      <c r="P11" s="32">
        <f t="shared" si="5"/>
        <v>6.0058673222859661E-2</v>
      </c>
      <c r="Q11" s="32">
        <f t="shared" si="5"/>
        <v>0.46051335334777804</v>
      </c>
      <c r="R11" s="32">
        <f t="shared" si="5"/>
        <v>0.60758805274963334</v>
      </c>
      <c r="S11" s="32">
        <f t="shared" ref="S11:T11" si="7">(S8+S9+S10)/3</f>
        <v>0.70931998888651415</v>
      </c>
      <c r="T11" s="32">
        <f t="shared" si="7"/>
        <v>2.7416547139485666E-3</v>
      </c>
      <c r="U11" s="32">
        <f t="shared" si="5"/>
        <v>6.0331344604492167E-2</v>
      </c>
      <c r="V11" s="32">
        <f t="shared" si="5"/>
        <v>6.2051614125569636E-2</v>
      </c>
      <c r="W11" s="32">
        <f>(W8+W9+W10)/3</f>
        <v>38.428513765335033</v>
      </c>
      <c r="X11" s="32">
        <f t="shared" ref="X11" si="8">(X8+X9+X10)/3</f>
        <v>0.34535598754882729</v>
      </c>
      <c r="Y11" s="32">
        <f t="shared" si="5"/>
        <v>0.6007013320922846</v>
      </c>
      <c r="Z11" s="32">
        <f t="shared" si="5"/>
        <v>0</v>
      </c>
      <c r="AA11" s="32">
        <f t="shared" si="5"/>
        <v>11.297639767328867</v>
      </c>
      <c r="AB11" s="32">
        <f t="shared" si="5"/>
        <v>0</v>
      </c>
      <c r="AC11" s="32">
        <f t="shared" si="5"/>
        <v>0</v>
      </c>
      <c r="AD11" s="32">
        <f t="shared" si="5"/>
        <v>0</v>
      </c>
      <c r="AE11" s="32">
        <f t="shared" si="5"/>
        <v>0</v>
      </c>
      <c r="AF11" s="29">
        <f t="shared" ref="AF11:AJ11" si="9">(AF8+AF9+AF10)/3</f>
        <v>0</v>
      </c>
      <c r="AG11" s="32">
        <f t="shared" si="9"/>
        <v>0</v>
      </c>
      <c r="AH11" s="32">
        <f t="shared" si="9"/>
        <v>0</v>
      </c>
      <c r="AI11" s="32">
        <f t="shared" si="9"/>
        <v>0</v>
      </c>
      <c r="AJ11" s="32">
        <f t="shared" si="9"/>
        <v>0</v>
      </c>
    </row>
    <row r="12" spans="1:36" x14ac:dyDescent="0.25">
      <c r="A12" s="13" t="s">
        <v>35</v>
      </c>
      <c r="B12" s="24"/>
      <c r="C12" s="25"/>
      <c r="D12" s="25"/>
      <c r="E12" s="25"/>
      <c r="F12" s="25"/>
      <c r="G12" s="46">
        <v>1.94384813308715</v>
      </c>
      <c r="H12" s="46"/>
      <c r="I12" s="25">
        <v>15.3325459957122</v>
      </c>
      <c r="J12" s="48"/>
      <c r="K12" s="48"/>
      <c r="L12" s="25"/>
      <c r="M12" s="25">
        <v>0.23235702514648399</v>
      </c>
      <c r="N12" s="25">
        <v>0.234040021896362</v>
      </c>
      <c r="O12" s="25">
        <v>1.89513182640075</v>
      </c>
      <c r="P12" s="25">
        <v>1.9012880325317301</v>
      </c>
      <c r="Q12" s="25">
        <v>14.917227983474699</v>
      </c>
      <c r="R12" s="25">
        <v>15.3858768939971</v>
      </c>
      <c r="S12" s="25">
        <v>15.147881031036301</v>
      </c>
      <c r="T12" s="25">
        <v>0.233141183853149</v>
      </c>
      <c r="U12" s="25">
        <v>1.88660812377929</v>
      </c>
      <c r="V12" s="25">
        <v>1.8897058963775599</v>
      </c>
      <c r="W12" s="25">
        <v>15.5335490703582</v>
      </c>
      <c r="X12" s="25">
        <v>15.485627174377401</v>
      </c>
      <c r="Y12" s="25">
        <v>16.177963018417302</v>
      </c>
      <c r="Z12" s="25"/>
      <c r="AA12" s="25">
        <v>15.576788902282701</v>
      </c>
      <c r="AB12" s="25"/>
      <c r="AC12" s="25"/>
      <c r="AD12" s="25"/>
      <c r="AE12" s="25"/>
      <c r="AF12" s="27"/>
      <c r="AG12" s="25"/>
      <c r="AH12" s="25"/>
      <c r="AI12" s="25"/>
      <c r="AJ12" s="25"/>
    </row>
    <row r="13" spans="1:36" x14ac:dyDescent="0.25">
      <c r="A13" s="14" t="s">
        <v>37</v>
      </c>
      <c r="B13" s="26"/>
      <c r="C13" s="27"/>
      <c r="D13" s="27"/>
      <c r="E13" s="27"/>
      <c r="F13" s="27"/>
      <c r="G13" s="48">
        <v>1.92338490486145</v>
      </c>
      <c r="H13" s="48"/>
      <c r="I13" s="27">
        <v>15.0801639556884</v>
      </c>
      <c r="J13" s="48"/>
      <c r="K13" s="48"/>
      <c r="L13" s="27"/>
      <c r="M13" s="27">
        <v>0.23678398132324199</v>
      </c>
      <c r="N13" s="27">
        <v>0.233782052993774</v>
      </c>
      <c r="O13" s="27">
        <v>1.9269769191741899</v>
      </c>
      <c r="P13" s="27">
        <v>2.0498409271240199</v>
      </c>
      <c r="Q13" s="27">
        <v>15.167235136032099</v>
      </c>
      <c r="R13" s="27">
        <v>15.351697921752899</v>
      </c>
      <c r="S13" s="27">
        <v>15.2447018623352</v>
      </c>
      <c r="T13" s="27">
        <v>0.233670949935913</v>
      </c>
      <c r="U13" s="27">
        <v>1.8911938667297301</v>
      </c>
      <c r="V13" s="27">
        <v>1.9049940109252901</v>
      </c>
      <c r="W13" s="27">
        <v>15.5358839035034</v>
      </c>
      <c r="X13" s="27">
        <v>15.425938129425001</v>
      </c>
      <c r="Y13" s="27">
        <v>16.434829950332599</v>
      </c>
      <c r="Z13" s="27"/>
      <c r="AA13" s="27">
        <v>15.1263828277587</v>
      </c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x14ac:dyDescent="0.25">
      <c r="A14" s="14" t="s">
        <v>38</v>
      </c>
      <c r="B14" s="26"/>
      <c r="C14" s="27"/>
      <c r="D14" s="27"/>
      <c r="E14" s="27"/>
      <c r="F14" s="27"/>
      <c r="G14" s="48">
        <v>2.0366151332855198</v>
      </c>
      <c r="H14" s="48"/>
      <c r="I14" s="27">
        <v>15.144773960113501</v>
      </c>
      <c r="J14" s="48"/>
      <c r="K14" s="48"/>
      <c r="L14" s="27"/>
      <c r="M14" s="27">
        <v>0.23420977592468201</v>
      </c>
      <c r="N14" s="27">
        <v>0.23478198051452601</v>
      </c>
      <c r="O14" s="27">
        <v>1.8805730342864899</v>
      </c>
      <c r="P14" s="27">
        <v>1.9893710613250699</v>
      </c>
      <c r="Q14" s="27">
        <v>15.0080339908599</v>
      </c>
      <c r="R14" s="27">
        <v>15.727912902831999</v>
      </c>
      <c r="S14" s="27">
        <v>15.694128036499</v>
      </c>
      <c r="T14" s="27">
        <v>0.23884677886962799</v>
      </c>
      <c r="U14" s="27">
        <v>1.89875984191894</v>
      </c>
      <c r="V14" s="27">
        <v>1.8832199573516799</v>
      </c>
      <c r="W14" s="27">
        <v>15.7804410457611</v>
      </c>
      <c r="X14" s="27">
        <v>15.2548279762268</v>
      </c>
      <c r="Y14" s="27">
        <v>15.7436079978942</v>
      </c>
      <c r="Z14" s="27"/>
      <c r="AA14" s="27">
        <v>14.866236925125101</v>
      </c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x14ac:dyDescent="0.25">
      <c r="A15" s="20" t="s">
        <v>39</v>
      </c>
      <c r="B15" s="28">
        <f>(B12+B13+B14)/3</f>
        <v>0</v>
      </c>
      <c r="C15" s="29">
        <f t="shared" ref="C15:AE15" si="10">(C12+C13+C14)/3</f>
        <v>0</v>
      </c>
      <c r="D15" s="29">
        <f t="shared" si="10"/>
        <v>0</v>
      </c>
      <c r="E15" s="29">
        <f t="shared" si="10"/>
        <v>0</v>
      </c>
      <c r="F15" s="29">
        <f t="shared" si="10"/>
        <v>0</v>
      </c>
      <c r="G15" s="29">
        <f t="shared" si="10"/>
        <v>1.9679493904113734</v>
      </c>
      <c r="H15" s="29">
        <f t="shared" si="10"/>
        <v>0</v>
      </c>
      <c r="I15" s="29">
        <f t="shared" si="10"/>
        <v>15.185827970504699</v>
      </c>
      <c r="J15" s="29">
        <f t="shared" si="10"/>
        <v>0</v>
      </c>
      <c r="K15" s="29">
        <f t="shared" si="10"/>
        <v>0</v>
      </c>
      <c r="L15" s="29">
        <f t="shared" si="10"/>
        <v>0</v>
      </c>
      <c r="M15" s="29">
        <f t="shared" si="10"/>
        <v>0.23445026079813602</v>
      </c>
      <c r="N15" s="29">
        <f t="shared" ref="N15:O15" si="11">(N12+N13+N14)/3</f>
        <v>0.23420135180155399</v>
      </c>
      <c r="O15" s="29">
        <f t="shared" si="11"/>
        <v>1.9008939266204765</v>
      </c>
      <c r="P15" s="29">
        <f t="shared" si="10"/>
        <v>1.9801666736602732</v>
      </c>
      <c r="Q15" s="29">
        <f t="shared" si="10"/>
        <v>15.030832370122233</v>
      </c>
      <c r="R15" s="29">
        <f t="shared" si="10"/>
        <v>15.488495906193998</v>
      </c>
      <c r="S15" s="29">
        <f t="shared" ref="S15:T15" si="12">(S12+S13+S14)/3</f>
        <v>15.3622369766235</v>
      </c>
      <c r="T15" s="29">
        <f t="shared" si="12"/>
        <v>0.23521963755289665</v>
      </c>
      <c r="U15" s="29">
        <f t="shared" si="10"/>
        <v>1.8921872774759867</v>
      </c>
      <c r="V15" s="29">
        <f t="shared" si="10"/>
        <v>1.8926399548848434</v>
      </c>
      <c r="W15" s="29">
        <f t="shared" ref="W15:X15" si="13">(W12+W13+W14)/3</f>
        <v>15.616624673207568</v>
      </c>
      <c r="X15" s="29">
        <f t="shared" si="13"/>
        <v>15.388797760009732</v>
      </c>
      <c r="Y15" s="29">
        <f t="shared" si="10"/>
        <v>16.1188003222147</v>
      </c>
      <c r="Z15" s="29">
        <f t="shared" si="10"/>
        <v>0</v>
      </c>
      <c r="AA15" s="29">
        <f t="shared" si="10"/>
        <v>15.189802885055499</v>
      </c>
      <c r="AB15" s="29">
        <f t="shared" si="10"/>
        <v>0</v>
      </c>
      <c r="AC15" s="29">
        <f t="shared" si="10"/>
        <v>0</v>
      </c>
      <c r="AD15" s="29">
        <f t="shared" si="10"/>
        <v>0</v>
      </c>
      <c r="AE15" s="29">
        <f t="shared" si="10"/>
        <v>0</v>
      </c>
      <c r="AF15" s="29">
        <f t="shared" ref="AF15:AJ15" si="14">(AF12+AF13+AF14)/3</f>
        <v>0</v>
      </c>
      <c r="AG15" s="29">
        <f t="shared" si="14"/>
        <v>0</v>
      </c>
      <c r="AH15" s="29">
        <f t="shared" si="14"/>
        <v>0</v>
      </c>
      <c r="AI15" s="29">
        <f t="shared" si="14"/>
        <v>0</v>
      </c>
      <c r="AJ15" s="29">
        <f t="shared" si="14"/>
        <v>0</v>
      </c>
    </row>
    <row r="16" spans="1:36" x14ac:dyDescent="0.25">
      <c r="A16" s="14" t="s">
        <v>40</v>
      </c>
      <c r="B16" s="26"/>
      <c r="C16" s="27"/>
      <c r="D16" s="27"/>
      <c r="E16" s="27"/>
      <c r="F16" s="27"/>
      <c r="G16" s="48">
        <v>4.6175956726074198E-2</v>
      </c>
      <c r="H16" s="48"/>
      <c r="I16" s="27">
        <v>0.271761894226074</v>
      </c>
      <c r="J16" s="48"/>
      <c r="K16" s="48"/>
      <c r="L16" s="27"/>
      <c r="M16" s="27">
        <v>4.46081161499023E-4</v>
      </c>
      <c r="N16" s="27">
        <v>3.52144241333007E-4</v>
      </c>
      <c r="O16" s="27">
        <v>2.5462865829467701E-2</v>
      </c>
      <c r="P16" s="27">
        <v>6.2351942062377902E-2</v>
      </c>
      <c r="Q16" s="27">
        <v>0.18322706222534099</v>
      </c>
      <c r="R16" s="27">
        <v>0.37000012397766102</v>
      </c>
      <c r="S16" s="27">
        <v>0.68749690055847101</v>
      </c>
      <c r="T16" s="27">
        <v>8.4590911865234299E-4</v>
      </c>
      <c r="U16" s="27">
        <v>2.8572082519531201E-2</v>
      </c>
      <c r="V16" s="27">
        <v>0.100906133651733</v>
      </c>
      <c r="W16" s="27">
        <v>4.7055981159210196</v>
      </c>
      <c r="X16" s="27">
        <v>0.34522199630737299</v>
      </c>
      <c r="Y16" s="27">
        <v>0.73376607894897405</v>
      </c>
      <c r="Z16" s="27"/>
      <c r="AA16" s="27">
        <v>5.6225669384002597</v>
      </c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x14ac:dyDescent="0.25">
      <c r="A17" s="14" t="s">
        <v>41</v>
      </c>
      <c r="B17" s="26"/>
      <c r="C17" s="27"/>
      <c r="D17" s="27"/>
      <c r="E17" s="27"/>
      <c r="F17" s="27"/>
      <c r="G17" s="48">
        <v>4.0213108062744099E-2</v>
      </c>
      <c r="H17" s="48"/>
      <c r="I17" s="27">
        <v>0.28187799453735302</v>
      </c>
      <c r="J17" s="48"/>
      <c r="K17" s="48"/>
      <c r="L17" s="27"/>
      <c r="M17" s="27">
        <v>3.5691261291503901E-4</v>
      </c>
      <c r="N17" s="27">
        <v>3.662109375E-4</v>
      </c>
      <c r="O17" s="27">
        <v>4.3915987014770501E-2</v>
      </c>
      <c r="P17" s="27">
        <v>9.3234062194824205E-2</v>
      </c>
      <c r="Q17" s="27">
        <v>0.59557914733886697</v>
      </c>
      <c r="R17" s="27">
        <v>0.84361004829406705</v>
      </c>
      <c r="S17" s="27">
        <v>0.43232297897338801</v>
      </c>
      <c r="T17" s="27">
        <v>2.1750926971435499E-3</v>
      </c>
      <c r="U17" s="27">
        <v>2.4075031280517498E-2</v>
      </c>
      <c r="V17" s="27">
        <v>2.8037071228027299E-2</v>
      </c>
      <c r="W17" s="27">
        <v>4.7280690670013401</v>
      </c>
      <c r="X17" s="27">
        <v>0.83271312713623002</v>
      </c>
      <c r="Y17" s="27">
        <v>1.1281058788299501</v>
      </c>
      <c r="Z17" s="27"/>
      <c r="AA17" s="27">
        <v>1.02931904792785</v>
      </c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x14ac:dyDescent="0.25">
      <c r="A18" s="14" t="s">
        <v>42</v>
      </c>
      <c r="B18" s="26"/>
      <c r="C18" s="27"/>
      <c r="D18" s="27"/>
      <c r="E18" s="27"/>
      <c r="F18" s="27"/>
      <c r="G18" s="48">
        <v>4.3388843536376898E-2</v>
      </c>
      <c r="H18" s="48"/>
      <c r="I18" s="27">
        <v>0.79264903068542403</v>
      </c>
      <c r="J18" s="48"/>
      <c r="K18" s="48"/>
      <c r="L18" s="27"/>
      <c r="M18" s="27">
        <v>1.7881393432617101E-3</v>
      </c>
      <c r="N18" s="27">
        <v>1.69897079467773E-3</v>
      </c>
      <c r="O18" s="27">
        <v>0.13804101943969699</v>
      </c>
      <c r="P18" s="27">
        <v>3.03239822387695E-2</v>
      </c>
      <c r="Q18" s="27">
        <v>0.209641933441162</v>
      </c>
      <c r="R18" s="27">
        <v>0.57134103775024403</v>
      </c>
      <c r="S18" s="27">
        <v>0.59628105163574197</v>
      </c>
      <c r="T18" s="27">
        <v>1.6085147857665998E-2</v>
      </c>
      <c r="U18" s="27">
        <v>8.4004163742065402E-2</v>
      </c>
      <c r="V18" s="27">
        <v>9.63261127471923E-2</v>
      </c>
      <c r="W18" s="27">
        <v>3.9431679248809801</v>
      </c>
      <c r="X18" s="27">
        <v>0.36862802505493097</v>
      </c>
      <c r="Y18" s="27">
        <v>0.24429488182067799</v>
      </c>
      <c r="Z18" s="27"/>
      <c r="AA18" s="27">
        <v>12.576116800308199</v>
      </c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x14ac:dyDescent="0.25">
      <c r="A19" s="21" t="s">
        <v>43</v>
      </c>
      <c r="B19" s="31">
        <f>(B16+B17+B18)/3</f>
        <v>0</v>
      </c>
      <c r="C19" s="32">
        <f t="shared" ref="C19:AE19" si="15">(C16+C17+C18)/3</f>
        <v>0</v>
      </c>
      <c r="D19" s="32">
        <f t="shared" si="15"/>
        <v>0</v>
      </c>
      <c r="E19" s="32">
        <f t="shared" si="15"/>
        <v>0</v>
      </c>
      <c r="F19" s="32">
        <f t="shared" si="15"/>
        <v>0</v>
      </c>
      <c r="G19" s="32">
        <f t="shared" si="15"/>
        <v>4.3259302775065067E-2</v>
      </c>
      <c r="H19" s="32">
        <f t="shared" si="15"/>
        <v>0</v>
      </c>
      <c r="I19" s="32">
        <f t="shared" si="15"/>
        <v>0.44876297314961705</v>
      </c>
      <c r="J19" s="32">
        <f t="shared" si="15"/>
        <v>0</v>
      </c>
      <c r="K19" s="32">
        <f t="shared" si="15"/>
        <v>0</v>
      </c>
      <c r="L19" s="32">
        <f t="shared" si="15"/>
        <v>0</v>
      </c>
      <c r="M19" s="32">
        <f t="shared" si="15"/>
        <v>8.6371103922525734E-4</v>
      </c>
      <c r="N19" s="32">
        <f t="shared" ref="N19:O19" si="16">(N16+N17+N18)/3</f>
        <v>8.0577532450357896E-4</v>
      </c>
      <c r="O19" s="32">
        <f t="shared" si="16"/>
        <v>6.9139957427978391E-2</v>
      </c>
      <c r="P19" s="32">
        <f t="shared" si="15"/>
        <v>6.1969995498657199E-2</v>
      </c>
      <c r="Q19" s="32">
        <f t="shared" si="15"/>
        <v>0.32948271433512333</v>
      </c>
      <c r="R19" s="32">
        <f t="shared" si="15"/>
        <v>0.59498373667399074</v>
      </c>
      <c r="S19" s="32">
        <f t="shared" ref="S19:T19" si="17">(S16+S17+S18)/3</f>
        <v>0.57203364372253362</v>
      </c>
      <c r="T19" s="32">
        <f t="shared" si="17"/>
        <v>6.3687165578206299E-3</v>
      </c>
      <c r="U19" s="32">
        <f t="shared" si="15"/>
        <v>4.5550425847371366E-2</v>
      </c>
      <c r="V19" s="32">
        <f t="shared" si="15"/>
        <v>7.5089772542317537E-2</v>
      </c>
      <c r="W19" s="32">
        <f t="shared" ref="W19:X19" si="18">(W16+W17+W18)/3</f>
        <v>4.4589450359344465</v>
      </c>
      <c r="X19" s="32">
        <f t="shared" si="18"/>
        <v>0.51552104949951139</v>
      </c>
      <c r="Y19" s="32">
        <f t="shared" si="15"/>
        <v>0.70205561319986731</v>
      </c>
      <c r="Z19" s="32">
        <f t="shared" si="15"/>
        <v>0</v>
      </c>
      <c r="AA19" s="32">
        <f t="shared" si="15"/>
        <v>6.409334262212103</v>
      </c>
      <c r="AB19" s="32">
        <f t="shared" si="15"/>
        <v>0</v>
      </c>
      <c r="AC19" s="32">
        <f t="shared" si="15"/>
        <v>0</v>
      </c>
      <c r="AD19" s="32">
        <f t="shared" si="15"/>
        <v>0</v>
      </c>
      <c r="AE19" s="32">
        <f t="shared" si="15"/>
        <v>0</v>
      </c>
      <c r="AF19" s="29">
        <f t="shared" ref="AF19:AJ19" si="19">(AF16+AF17+AF18)/3</f>
        <v>0</v>
      </c>
      <c r="AG19" s="32">
        <f t="shared" si="19"/>
        <v>0</v>
      </c>
      <c r="AH19" s="32">
        <f t="shared" si="19"/>
        <v>0</v>
      </c>
      <c r="AI19" s="32">
        <f t="shared" si="19"/>
        <v>0</v>
      </c>
      <c r="AJ19" s="32">
        <f t="shared" si="19"/>
        <v>0</v>
      </c>
    </row>
    <row r="20" spans="1:36" x14ac:dyDescent="0.25">
      <c r="A20" s="13" t="s">
        <v>44</v>
      </c>
      <c r="B20" s="24"/>
      <c r="C20" s="25"/>
      <c r="D20" s="25"/>
      <c r="E20" s="25"/>
      <c r="F20" s="25"/>
      <c r="G20" s="46">
        <v>1.9454038143157899</v>
      </c>
      <c r="H20" s="46"/>
      <c r="I20" s="25">
        <v>15.637183189391999</v>
      </c>
      <c r="J20" s="48"/>
      <c r="K20" s="48"/>
      <c r="L20" s="25"/>
      <c r="M20" s="25"/>
      <c r="N20" s="25">
        <v>0.25208711624145502</v>
      </c>
      <c r="O20" s="25"/>
      <c r="P20" s="25">
        <v>1.9829630851745601</v>
      </c>
      <c r="Q20" s="25"/>
      <c r="R20" s="25">
        <v>15.5539541244506</v>
      </c>
      <c r="S20" s="25">
        <v>15.197726964950499</v>
      </c>
      <c r="T20" s="25">
        <v>0.23234391212463301</v>
      </c>
      <c r="U20" s="25">
        <v>0.89447593688964799</v>
      </c>
      <c r="V20" s="25">
        <v>1.81393694877624</v>
      </c>
      <c r="W20" s="25">
        <v>15.7485661506652</v>
      </c>
      <c r="X20" s="25">
        <v>15.799956083297699</v>
      </c>
      <c r="Y20" s="25">
        <v>16.130496025085399</v>
      </c>
      <c r="Z20" s="25"/>
      <c r="AA20" s="25">
        <v>15.036341905593799</v>
      </c>
      <c r="AB20" s="25"/>
      <c r="AC20" s="25"/>
      <c r="AD20" s="25"/>
      <c r="AE20" s="25"/>
      <c r="AF20" s="27"/>
      <c r="AG20" s="25"/>
      <c r="AH20" s="25"/>
      <c r="AI20" s="25"/>
      <c r="AJ20" s="25"/>
    </row>
    <row r="21" spans="1:36" x14ac:dyDescent="0.25">
      <c r="A21" s="14" t="s">
        <v>36</v>
      </c>
      <c r="B21" s="26"/>
      <c r="C21" s="27"/>
      <c r="D21" s="27"/>
      <c r="E21" s="27"/>
      <c r="F21" s="27"/>
      <c r="G21" s="48">
        <v>1.93435502052307</v>
      </c>
      <c r="H21" s="48"/>
      <c r="I21" s="27">
        <v>15.535008907318099</v>
      </c>
      <c r="J21" s="48"/>
      <c r="K21" s="48"/>
      <c r="L21" s="27"/>
      <c r="M21" s="27"/>
      <c r="N21" s="27">
        <v>0.26433587074279702</v>
      </c>
      <c r="O21" s="27"/>
      <c r="P21" s="27">
        <v>1.8971090316772401</v>
      </c>
      <c r="Q21" s="27"/>
      <c r="R21" s="27">
        <v>16.372807979583701</v>
      </c>
      <c r="S21" s="27">
        <v>15.3265988826751</v>
      </c>
      <c r="T21" s="27">
        <v>0.23223900794982899</v>
      </c>
      <c r="U21" s="27">
        <v>0.91192102432250899</v>
      </c>
      <c r="V21" s="27">
        <v>0.88811612129211404</v>
      </c>
      <c r="W21" s="27">
        <v>16.1742858886718</v>
      </c>
      <c r="X21" s="27">
        <v>7.8069369792938197</v>
      </c>
      <c r="Y21" s="27">
        <v>15.732949972152699</v>
      </c>
      <c r="Z21" s="27"/>
      <c r="AA21" s="27">
        <v>15.020242214202799</v>
      </c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x14ac:dyDescent="0.25">
      <c r="A22" s="14" t="s">
        <v>45</v>
      </c>
      <c r="B22" s="26"/>
      <c r="C22" s="27"/>
      <c r="D22" s="27"/>
      <c r="E22" s="27"/>
      <c r="F22" s="27"/>
      <c r="G22" s="48">
        <v>2.0289249420165998</v>
      </c>
      <c r="H22" s="48"/>
      <c r="I22" s="27">
        <v>15.1073720455169</v>
      </c>
      <c r="J22" s="48"/>
      <c r="K22" s="48"/>
      <c r="L22" s="27"/>
      <c r="M22" s="27"/>
      <c r="N22" s="27">
        <v>0.25020694732665999</v>
      </c>
      <c r="O22" s="27"/>
      <c r="P22" s="27">
        <v>1.8708369731903001</v>
      </c>
      <c r="Q22" s="27"/>
      <c r="R22" s="27">
        <v>15.1924550533294</v>
      </c>
      <c r="S22" s="27">
        <v>15.8333721160888</v>
      </c>
      <c r="T22" s="27">
        <v>0.23305702209472601</v>
      </c>
      <c r="U22" s="27">
        <v>0.89950609207153298</v>
      </c>
      <c r="V22" s="27">
        <v>1.8145239353179901</v>
      </c>
      <c r="W22" s="27">
        <v>15.3276469707489</v>
      </c>
      <c r="X22" s="27">
        <v>14.576462030410701</v>
      </c>
      <c r="Y22" s="27">
        <v>16.2069971561431</v>
      </c>
      <c r="Z22" s="27"/>
      <c r="AA22" s="27">
        <v>14.9064891338348</v>
      </c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x14ac:dyDescent="0.25">
      <c r="A23" s="20" t="s">
        <v>46</v>
      </c>
      <c r="B23" s="28">
        <f>(B20+B21+B22)/3</f>
        <v>0</v>
      </c>
      <c r="C23" s="29">
        <f t="shared" ref="C23:AE23" si="20">(C20+C21+C22)/3</f>
        <v>0</v>
      </c>
      <c r="D23" s="29">
        <f t="shared" si="20"/>
        <v>0</v>
      </c>
      <c r="E23" s="29">
        <f t="shared" si="20"/>
        <v>0</v>
      </c>
      <c r="F23" s="29">
        <f t="shared" si="20"/>
        <v>0</v>
      </c>
      <c r="G23" s="29">
        <f t="shared" si="20"/>
        <v>1.9695612589518199</v>
      </c>
      <c r="H23" s="29">
        <f t="shared" si="20"/>
        <v>0</v>
      </c>
      <c r="I23" s="29">
        <f t="shared" si="20"/>
        <v>15.426521380742335</v>
      </c>
      <c r="J23" s="29">
        <f t="shared" si="20"/>
        <v>0</v>
      </c>
      <c r="K23" s="29">
        <f t="shared" si="20"/>
        <v>0</v>
      </c>
      <c r="L23" s="29">
        <f t="shared" si="20"/>
        <v>0</v>
      </c>
      <c r="M23" s="29">
        <f t="shared" si="20"/>
        <v>0</v>
      </c>
      <c r="N23" s="29">
        <f t="shared" ref="N23:O23" si="21">(N20+N21+N22)/3</f>
        <v>0.25554331143697068</v>
      </c>
      <c r="O23" s="29">
        <f t="shared" si="21"/>
        <v>0</v>
      </c>
      <c r="P23" s="29">
        <f t="shared" si="20"/>
        <v>1.9169696966806999</v>
      </c>
      <c r="Q23" s="29">
        <f t="shared" si="20"/>
        <v>0</v>
      </c>
      <c r="R23" s="29">
        <f t="shared" si="20"/>
        <v>15.706405719121236</v>
      </c>
      <c r="S23" s="29">
        <f t="shared" ref="S23:T23" si="22">(S20+S21+S22)/3</f>
        <v>15.4525659879048</v>
      </c>
      <c r="T23" s="29">
        <f t="shared" si="22"/>
        <v>0.23254664738972933</v>
      </c>
      <c r="U23" s="29">
        <f t="shared" si="20"/>
        <v>0.90196768442789654</v>
      </c>
      <c r="V23" s="29">
        <f t="shared" si="20"/>
        <v>1.5055256684621146</v>
      </c>
      <c r="W23" s="29">
        <f t="shared" ref="W23:X23" si="23">(W20+W21+W22)/3</f>
        <v>15.750166336695301</v>
      </c>
      <c r="X23" s="29">
        <f t="shared" si="23"/>
        <v>12.727785031000741</v>
      </c>
      <c r="Y23" s="29">
        <f t="shared" si="20"/>
        <v>16.023481051127067</v>
      </c>
      <c r="Z23" s="29">
        <f t="shared" si="20"/>
        <v>0</v>
      </c>
      <c r="AA23" s="29">
        <f t="shared" si="20"/>
        <v>14.987691084543798</v>
      </c>
      <c r="AB23" s="29">
        <f t="shared" si="20"/>
        <v>0</v>
      </c>
      <c r="AC23" s="29">
        <f t="shared" si="20"/>
        <v>0</v>
      </c>
      <c r="AD23" s="29">
        <f t="shared" si="20"/>
        <v>0</v>
      </c>
      <c r="AE23" s="29">
        <f t="shared" si="20"/>
        <v>0</v>
      </c>
      <c r="AF23" s="29">
        <f t="shared" ref="AF23:AJ23" si="24">(AF20+AF21+AF22)/3</f>
        <v>0</v>
      </c>
      <c r="AG23" s="29">
        <f t="shared" si="24"/>
        <v>0</v>
      </c>
      <c r="AH23" s="29">
        <f t="shared" si="24"/>
        <v>0</v>
      </c>
      <c r="AI23" s="29">
        <f t="shared" si="24"/>
        <v>0</v>
      </c>
      <c r="AJ23" s="29">
        <f t="shared" si="24"/>
        <v>0</v>
      </c>
    </row>
    <row r="24" spans="1:36" x14ac:dyDescent="0.25">
      <c r="A24" s="14" t="s">
        <v>47</v>
      </c>
      <c r="B24" s="26"/>
      <c r="C24" s="27"/>
      <c r="D24" s="27"/>
      <c r="E24" s="27"/>
      <c r="F24" s="27"/>
      <c r="G24" s="48">
        <v>4.4649839401245103E-2</v>
      </c>
      <c r="H24" s="48"/>
      <c r="I24" s="27">
        <v>0.32739996910095198</v>
      </c>
      <c r="J24" s="48"/>
      <c r="K24" s="48"/>
      <c r="L24" s="27"/>
      <c r="M24" s="27"/>
      <c r="N24" s="27">
        <v>2.5310516357421801E-3</v>
      </c>
      <c r="O24" s="27"/>
      <c r="P24" s="27">
        <v>3.5827875137329102E-2</v>
      </c>
      <c r="Q24" s="27"/>
      <c r="R24" s="27">
        <v>0.283045053482055</v>
      </c>
      <c r="S24" s="27">
        <v>0.42332410812377902</v>
      </c>
      <c r="T24" s="27">
        <v>4.2891502380371002E-4</v>
      </c>
      <c r="U24" s="27">
        <v>2.8143849372863698</v>
      </c>
      <c r="V24" s="27">
        <v>5.6063990592956499</v>
      </c>
      <c r="W24" s="27">
        <v>3.9129109382629301</v>
      </c>
      <c r="X24" s="27">
        <v>63.011743068694997</v>
      </c>
      <c r="Y24" s="27">
        <v>0.28229808807373002</v>
      </c>
      <c r="Z24" s="27"/>
      <c r="AA24" s="27">
        <v>12.6641290187835</v>
      </c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x14ac:dyDescent="0.25">
      <c r="A25" s="14" t="s">
        <v>48</v>
      </c>
      <c r="B25" s="26"/>
      <c r="C25" s="27"/>
      <c r="D25" s="27"/>
      <c r="E25" s="27"/>
      <c r="F25" s="27"/>
      <c r="G25" s="48">
        <v>2.51011848449707E-2</v>
      </c>
      <c r="H25" s="48"/>
      <c r="I25" s="27">
        <v>0.57068896293640103</v>
      </c>
      <c r="J25" s="48"/>
      <c r="K25" s="48"/>
      <c r="L25" s="27"/>
      <c r="M25" s="27"/>
      <c r="N25" s="27">
        <v>4.1089057922363203E-3</v>
      </c>
      <c r="O25" s="27"/>
      <c r="P25" s="27">
        <v>4.6852111816406201E-2</v>
      </c>
      <c r="Q25" s="27"/>
      <c r="R25" s="27">
        <v>1.4152019023895199</v>
      </c>
      <c r="S25" s="27">
        <v>0.67849707603454501</v>
      </c>
      <c r="T25" s="27">
        <v>1.2676000595092701E-2</v>
      </c>
      <c r="U25" s="27">
        <v>2.2509520053863499</v>
      </c>
      <c r="V25" s="27">
        <v>2.7731461524963299</v>
      </c>
      <c r="W25" s="27">
        <v>3.7878251075744598</v>
      </c>
      <c r="X25" s="27">
        <v>30.387376070022501</v>
      </c>
      <c r="Y25" s="27">
        <v>0.82566595077514604</v>
      </c>
      <c r="Z25" s="27"/>
      <c r="AA25" s="27">
        <v>5.8604550361633301</v>
      </c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x14ac:dyDescent="0.25">
      <c r="A26" s="14" t="s">
        <v>49</v>
      </c>
      <c r="B26" s="26"/>
      <c r="C26" s="27"/>
      <c r="D26" s="27"/>
      <c r="E26" s="27"/>
      <c r="F26" s="27"/>
      <c r="G26" s="48">
        <v>3.6042213439941399E-2</v>
      </c>
      <c r="H26" s="48"/>
      <c r="I26" s="27">
        <v>0.25334000587463301</v>
      </c>
      <c r="J26" s="48"/>
      <c r="K26" s="48"/>
      <c r="L26" s="27"/>
      <c r="M26" s="27"/>
      <c r="N26" s="27">
        <v>1.9500255584716699E-3</v>
      </c>
      <c r="O26" s="27"/>
      <c r="P26" s="27">
        <v>3.6534070968627902E-2</v>
      </c>
      <c r="Q26" s="27"/>
      <c r="R26" s="27">
        <v>0.77256894111633301</v>
      </c>
      <c r="S26" s="27">
        <v>1.2039930820464999</v>
      </c>
      <c r="T26" s="27">
        <v>1.5718936920166E-3</v>
      </c>
      <c r="U26" s="27">
        <v>3.26098203659057</v>
      </c>
      <c r="V26" s="27">
        <v>7.51660108566284</v>
      </c>
      <c r="W26" s="27">
        <v>1.64177894592285</v>
      </c>
      <c r="X26" s="27">
        <v>62.010291099548297</v>
      </c>
      <c r="Y26" s="27">
        <v>0.71043086051940896</v>
      </c>
      <c r="Z26" s="27"/>
      <c r="AA26" s="27">
        <v>11.5687971115112</v>
      </c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x14ac:dyDescent="0.25">
      <c r="A27" s="21" t="s">
        <v>50</v>
      </c>
      <c r="B27" s="31">
        <f>(B24+B25+B26)/3</f>
        <v>0</v>
      </c>
      <c r="C27" s="32">
        <f t="shared" ref="C27:AE27" si="25">(C24+C25+C26)/3</f>
        <v>0</v>
      </c>
      <c r="D27" s="32">
        <f t="shared" si="25"/>
        <v>0</v>
      </c>
      <c r="E27" s="32">
        <f t="shared" si="25"/>
        <v>0</v>
      </c>
      <c r="F27" s="32">
        <f t="shared" si="25"/>
        <v>0</v>
      </c>
      <c r="G27" s="32">
        <f t="shared" si="25"/>
        <v>3.52644125620524E-2</v>
      </c>
      <c r="H27" s="32">
        <f t="shared" si="25"/>
        <v>0</v>
      </c>
      <c r="I27" s="32">
        <f t="shared" si="25"/>
        <v>0.38380964597066197</v>
      </c>
      <c r="J27" s="32">
        <f t="shared" si="25"/>
        <v>0</v>
      </c>
      <c r="K27" s="32">
        <f t="shared" si="25"/>
        <v>0</v>
      </c>
      <c r="L27" s="32">
        <f t="shared" si="25"/>
        <v>0</v>
      </c>
      <c r="M27" s="32">
        <f t="shared" si="25"/>
        <v>0</v>
      </c>
      <c r="N27" s="32">
        <f t="shared" ref="N27:O27" si="26">(N24+N25+N26)/3</f>
        <v>2.8633276621500563E-3</v>
      </c>
      <c r="O27" s="32">
        <f t="shared" si="26"/>
        <v>0</v>
      </c>
      <c r="P27" s="32">
        <f t="shared" si="25"/>
        <v>3.9738019307454402E-2</v>
      </c>
      <c r="Q27" s="32">
        <f t="shared" si="25"/>
        <v>0</v>
      </c>
      <c r="R27" s="32">
        <f t="shared" si="25"/>
        <v>0.82360529899596935</v>
      </c>
      <c r="S27" s="32">
        <f t="shared" ref="S27:T27" si="27">(S24+S25+S26)/3</f>
        <v>0.76860475540160811</v>
      </c>
      <c r="T27" s="32">
        <f t="shared" si="27"/>
        <v>4.8922697703043362E-3</v>
      </c>
      <c r="U27" s="32">
        <f t="shared" si="25"/>
        <v>2.7754396597544297</v>
      </c>
      <c r="V27" s="32">
        <f t="shared" si="25"/>
        <v>5.2987154324849399</v>
      </c>
      <c r="W27" s="32">
        <f t="shared" ref="W27:X27" si="28">(W24+W25+W26)/3</f>
        <v>3.11417166392008</v>
      </c>
      <c r="X27" s="32">
        <f t="shared" si="28"/>
        <v>51.803136746088597</v>
      </c>
      <c r="Y27" s="32">
        <f t="shared" si="25"/>
        <v>0.60613163312276164</v>
      </c>
      <c r="Z27" s="32">
        <f t="shared" si="25"/>
        <v>0</v>
      </c>
      <c r="AA27" s="32">
        <f t="shared" si="25"/>
        <v>10.03112705548601</v>
      </c>
      <c r="AB27" s="32">
        <f t="shared" si="25"/>
        <v>0</v>
      </c>
      <c r="AC27" s="32">
        <f t="shared" si="25"/>
        <v>0</v>
      </c>
      <c r="AD27" s="32">
        <f t="shared" si="25"/>
        <v>0</v>
      </c>
      <c r="AE27" s="32">
        <f t="shared" si="25"/>
        <v>0</v>
      </c>
      <c r="AF27" s="29">
        <f t="shared" ref="AF27:AJ27" si="29">(AF24+AF25+AF26)/3</f>
        <v>0</v>
      </c>
      <c r="AG27" s="32">
        <f t="shared" si="29"/>
        <v>0</v>
      </c>
      <c r="AH27" s="32">
        <f t="shared" si="29"/>
        <v>0</v>
      </c>
      <c r="AI27" s="32">
        <f t="shared" si="29"/>
        <v>0</v>
      </c>
      <c r="AJ27" s="32">
        <f t="shared" si="29"/>
        <v>0</v>
      </c>
    </row>
    <row r="28" spans="1:36" x14ac:dyDescent="0.25">
      <c r="A28" s="13" t="s">
        <v>51</v>
      </c>
      <c r="B28" s="24"/>
      <c r="C28" s="25"/>
      <c r="D28" s="25"/>
      <c r="E28" s="25"/>
      <c r="F28" s="25"/>
      <c r="G28" s="46">
        <v>1.94765901565551</v>
      </c>
      <c r="H28" s="46"/>
      <c r="I28" s="25">
        <v>14.916265010833699</v>
      </c>
      <c r="J28" s="48"/>
      <c r="K28" s="48"/>
      <c r="L28" s="25"/>
      <c r="M28" s="25"/>
      <c r="N28" s="25">
        <v>0.26248383522033603</v>
      </c>
      <c r="O28" s="25"/>
      <c r="P28" s="25">
        <v>1.9356400966644201</v>
      </c>
      <c r="Q28" s="25"/>
      <c r="R28" s="25">
        <v>15.771127939224201</v>
      </c>
      <c r="S28" s="25">
        <v>15.2478039264678</v>
      </c>
      <c r="T28" s="25">
        <v>0.114837884902954</v>
      </c>
      <c r="U28" s="25"/>
      <c r="V28" s="25">
        <v>1.83573818206787</v>
      </c>
      <c r="W28" s="25">
        <v>15.7401051521301</v>
      </c>
      <c r="X28" s="25">
        <v>15.742840051650999</v>
      </c>
      <c r="Y28" s="25">
        <v>17.239437103271399</v>
      </c>
      <c r="Z28" s="25"/>
      <c r="AA28" s="25">
        <v>15.518060207366901</v>
      </c>
      <c r="AB28" s="25"/>
      <c r="AC28" s="25"/>
      <c r="AD28" s="25"/>
      <c r="AE28" s="25"/>
      <c r="AF28" s="27"/>
      <c r="AG28" s="25"/>
      <c r="AH28" s="25"/>
      <c r="AI28" s="25"/>
      <c r="AJ28" s="25"/>
    </row>
    <row r="29" spans="1:36" x14ac:dyDescent="0.25">
      <c r="A29" s="14" t="s">
        <v>52</v>
      </c>
      <c r="B29" s="26"/>
      <c r="C29" s="27"/>
      <c r="D29" s="27"/>
      <c r="E29" s="27"/>
      <c r="F29" s="27"/>
      <c r="G29" s="48">
        <v>1.9548809528350799</v>
      </c>
      <c r="H29" s="48"/>
      <c r="I29" s="27">
        <v>15.157490968704201</v>
      </c>
      <c r="J29" s="48"/>
      <c r="K29" s="48"/>
      <c r="L29" s="27"/>
      <c r="M29" s="27"/>
      <c r="N29" s="27">
        <v>0.24926495552062899</v>
      </c>
      <c r="O29" s="27"/>
      <c r="P29" s="27">
        <v>1.99229192733764</v>
      </c>
      <c r="Q29" s="27"/>
      <c r="R29" s="27">
        <v>15.358125925064</v>
      </c>
      <c r="S29" s="27">
        <v>15.433531999588</v>
      </c>
      <c r="T29" s="27">
        <v>0.113694906234741</v>
      </c>
      <c r="U29" s="27"/>
      <c r="V29" s="27">
        <v>1.7912240028381301</v>
      </c>
      <c r="W29" s="27">
        <v>15.6088359355926</v>
      </c>
      <c r="X29" s="27">
        <v>14.65767121315</v>
      </c>
      <c r="Y29" s="27">
        <v>17.3695950508117</v>
      </c>
      <c r="Z29" s="27"/>
      <c r="AA29" s="27">
        <v>15.419612169265701</v>
      </c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x14ac:dyDescent="0.25">
      <c r="A30" s="14" t="s">
        <v>53</v>
      </c>
      <c r="B30" s="26"/>
      <c r="C30" s="27"/>
      <c r="D30" s="27"/>
      <c r="E30" s="27"/>
      <c r="F30" s="27"/>
      <c r="G30" s="48">
        <v>1.8911540508270199</v>
      </c>
      <c r="H30" s="48"/>
      <c r="I30" s="27">
        <v>15.0170118808746</v>
      </c>
      <c r="J30" s="48"/>
      <c r="K30" s="48"/>
      <c r="L30" s="27"/>
      <c r="M30" s="27"/>
      <c r="N30" s="27">
        <v>0.23888492584228499</v>
      </c>
      <c r="O30" s="27"/>
      <c r="P30" s="27">
        <v>1.9054410457611</v>
      </c>
      <c r="Q30" s="27"/>
      <c r="R30" s="27">
        <v>15.306496143341001</v>
      </c>
      <c r="S30" s="27">
        <v>15.3399591445922</v>
      </c>
      <c r="T30" s="27">
        <v>0.110931158065795</v>
      </c>
      <c r="U30" s="27"/>
      <c r="V30" s="27">
        <v>0.89902615547180098</v>
      </c>
      <c r="W30" s="27">
        <v>15.7062330245971</v>
      </c>
      <c r="X30" s="27">
        <v>7.7024431228637598</v>
      </c>
      <c r="Y30" s="27">
        <v>15.7708659172058</v>
      </c>
      <c r="Z30" s="27"/>
      <c r="AA30" s="27">
        <v>15.481163024902299</v>
      </c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x14ac:dyDescent="0.25">
      <c r="A31" s="20" t="s">
        <v>54</v>
      </c>
      <c r="B31" s="28">
        <f>(B28+B29+B30)/3</f>
        <v>0</v>
      </c>
      <c r="C31" s="29">
        <f t="shared" ref="C31:AE31" si="30">(C28+C29+C30)/3</f>
        <v>0</v>
      </c>
      <c r="D31" s="29">
        <f t="shared" si="30"/>
        <v>0</v>
      </c>
      <c r="E31" s="29">
        <f t="shared" si="30"/>
        <v>0</v>
      </c>
      <c r="F31" s="29">
        <f t="shared" si="30"/>
        <v>0</v>
      </c>
      <c r="G31" s="29">
        <f t="shared" si="30"/>
        <v>1.9312313397725367</v>
      </c>
      <c r="H31" s="29">
        <f t="shared" si="30"/>
        <v>0</v>
      </c>
      <c r="I31" s="29">
        <f t="shared" si="30"/>
        <v>15.030255953470833</v>
      </c>
      <c r="J31" s="29">
        <f t="shared" si="30"/>
        <v>0</v>
      </c>
      <c r="K31" s="29">
        <f t="shared" si="30"/>
        <v>0</v>
      </c>
      <c r="L31" s="29">
        <f t="shared" si="30"/>
        <v>0</v>
      </c>
      <c r="M31" s="29">
        <f t="shared" si="30"/>
        <v>0</v>
      </c>
      <c r="N31" s="29">
        <f t="shared" ref="N31:O31" si="31">(N28+N29+N30)/3</f>
        <v>0.25021123886108332</v>
      </c>
      <c r="O31" s="29">
        <f t="shared" si="31"/>
        <v>0</v>
      </c>
      <c r="P31" s="29">
        <f t="shared" si="30"/>
        <v>1.9444576899210535</v>
      </c>
      <c r="Q31" s="29">
        <f t="shared" si="30"/>
        <v>0</v>
      </c>
      <c r="R31" s="29">
        <f t="shared" si="30"/>
        <v>15.478583335876401</v>
      </c>
      <c r="S31" s="29">
        <f t="shared" ref="S31:T31" si="32">(S28+S29+S30)/3</f>
        <v>15.340431690216001</v>
      </c>
      <c r="T31" s="29">
        <f t="shared" si="32"/>
        <v>0.11315464973449667</v>
      </c>
      <c r="U31" s="29">
        <f t="shared" si="30"/>
        <v>0</v>
      </c>
      <c r="V31" s="29">
        <f t="shared" si="30"/>
        <v>1.5086627801259338</v>
      </c>
      <c r="W31" s="29">
        <f t="shared" ref="W31:X31" si="33">(W28+W29+W30)/3</f>
        <v>15.685058037439935</v>
      </c>
      <c r="X31" s="29">
        <f t="shared" si="33"/>
        <v>12.700984795888253</v>
      </c>
      <c r="Y31" s="29">
        <f t="shared" si="30"/>
        <v>16.793299357096299</v>
      </c>
      <c r="Z31" s="29">
        <f t="shared" si="30"/>
        <v>0</v>
      </c>
      <c r="AA31" s="29">
        <f t="shared" si="30"/>
        <v>15.472945133844966</v>
      </c>
      <c r="AB31" s="29">
        <f t="shared" si="30"/>
        <v>0</v>
      </c>
      <c r="AC31" s="29">
        <f t="shared" si="30"/>
        <v>0</v>
      </c>
      <c r="AD31" s="29">
        <f t="shared" si="30"/>
        <v>0</v>
      </c>
      <c r="AE31" s="29">
        <f t="shared" si="30"/>
        <v>0</v>
      </c>
      <c r="AF31" s="29">
        <f t="shared" ref="AF31:AJ31" si="34">(AF28+AF29+AF30)/3</f>
        <v>0</v>
      </c>
      <c r="AG31" s="29">
        <f t="shared" si="34"/>
        <v>0</v>
      </c>
      <c r="AH31" s="29">
        <f t="shared" si="34"/>
        <v>0</v>
      </c>
      <c r="AI31" s="29">
        <f t="shared" si="34"/>
        <v>0</v>
      </c>
      <c r="AJ31" s="29">
        <f t="shared" si="34"/>
        <v>0</v>
      </c>
    </row>
    <row r="32" spans="1:36" x14ac:dyDescent="0.25">
      <c r="A32" s="14" t="s">
        <v>55</v>
      </c>
      <c r="B32" s="26"/>
      <c r="C32" s="27"/>
      <c r="D32" s="27"/>
      <c r="E32" s="27"/>
      <c r="F32" s="27"/>
      <c r="G32" s="48">
        <v>3.5060882568359299E-2</v>
      </c>
      <c r="H32" s="48"/>
      <c r="I32" s="27">
        <v>0.33535599708557101</v>
      </c>
      <c r="J32" s="48"/>
      <c r="K32" s="48"/>
      <c r="L32" s="27"/>
      <c r="M32" s="27"/>
      <c r="N32" s="27">
        <v>7.1148872375488203E-3</v>
      </c>
      <c r="O32" s="27"/>
      <c r="P32" s="27">
        <v>6.39669895172119E-2</v>
      </c>
      <c r="Q32" s="27"/>
      <c r="R32" s="27">
        <v>0.21344494819641099</v>
      </c>
      <c r="S32" s="27">
        <v>0.339804887771606</v>
      </c>
      <c r="T32" s="27">
        <v>1.23214721679687E-3</v>
      </c>
      <c r="U32" s="27"/>
      <c r="V32" s="27">
        <v>6.26584601402282</v>
      </c>
      <c r="W32" s="27">
        <v>11.7409250736236</v>
      </c>
      <c r="X32" s="27">
        <v>61.012315034866297</v>
      </c>
      <c r="Y32" s="27">
        <v>0.93168401718139604</v>
      </c>
      <c r="Z32" s="27"/>
      <c r="AA32" s="27">
        <v>10.6334481239318</v>
      </c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x14ac:dyDescent="0.25">
      <c r="A33" s="14" t="s">
        <v>56</v>
      </c>
      <c r="B33" s="26"/>
      <c r="C33" s="27"/>
      <c r="D33" s="27"/>
      <c r="E33" s="27"/>
      <c r="F33" s="27"/>
      <c r="G33" s="48">
        <v>3.6041021347045898E-2</v>
      </c>
      <c r="H33" s="48"/>
      <c r="I33" s="27">
        <v>0.28044295310974099</v>
      </c>
      <c r="J33" s="48"/>
      <c r="K33" s="48"/>
      <c r="L33" s="27"/>
      <c r="M33" s="27"/>
      <c r="N33" s="27">
        <v>1.6319751739501901E-3</v>
      </c>
      <c r="O33" s="27"/>
      <c r="P33" s="27">
        <v>7.3257923126220703E-2</v>
      </c>
      <c r="Q33" s="27"/>
      <c r="R33" s="27">
        <v>0.76490902900695801</v>
      </c>
      <c r="S33" s="27">
        <v>0.89588189125061002</v>
      </c>
      <c r="T33" s="27">
        <v>0.19834017753600999</v>
      </c>
      <c r="U33" s="27"/>
      <c r="V33" s="27">
        <v>5.6867308616638104</v>
      </c>
      <c r="W33" s="27">
        <v>4.9078619480133003</v>
      </c>
      <c r="X33" s="27">
        <v>64.971947908401404</v>
      </c>
      <c r="Y33" s="27">
        <v>0.83724713325500399</v>
      </c>
      <c r="Z33" s="27"/>
      <c r="AA33" s="27">
        <v>10.1615781784057</v>
      </c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x14ac:dyDescent="0.25">
      <c r="A34" s="14" t="s">
        <v>57</v>
      </c>
      <c r="B34" s="26"/>
      <c r="C34" s="27"/>
      <c r="D34" s="27"/>
      <c r="E34" s="27"/>
      <c r="F34" s="27"/>
      <c r="G34" s="48">
        <v>4.6008110046386698E-2</v>
      </c>
      <c r="H34" s="48"/>
      <c r="I34" s="27">
        <v>0.27734494209289501</v>
      </c>
      <c r="J34" s="48"/>
      <c r="K34" s="48"/>
      <c r="L34" s="27"/>
      <c r="M34" s="27"/>
      <c r="N34" s="27">
        <v>4.1429996490478498E-3</v>
      </c>
      <c r="O34" s="27"/>
      <c r="P34" s="27">
        <v>0.13584399223327601</v>
      </c>
      <c r="Q34" s="27"/>
      <c r="R34" s="27">
        <v>0.248959064483642</v>
      </c>
      <c r="S34" s="27">
        <v>0.42609786987304599</v>
      </c>
      <c r="T34" s="27">
        <v>0.17901492118835399</v>
      </c>
      <c r="U34" s="27"/>
      <c r="V34" s="27">
        <v>3.3893880844116202</v>
      </c>
      <c r="W34" s="27">
        <v>9.2526988983154297</v>
      </c>
      <c r="X34" s="27">
        <v>30.8193051815032</v>
      </c>
      <c r="Y34" s="27">
        <v>0.26277089118957497</v>
      </c>
      <c r="Z34" s="27"/>
      <c r="AA34" s="27">
        <v>13.4551219940185</v>
      </c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x14ac:dyDescent="0.25">
      <c r="A35" s="21" t="s">
        <v>58</v>
      </c>
      <c r="B35" s="31">
        <f>(B32+B33+B34)/3</f>
        <v>0</v>
      </c>
      <c r="C35" s="32">
        <f t="shared" ref="C35:AE35" si="35">(C32+C33+C34)/3</f>
        <v>0</v>
      </c>
      <c r="D35" s="32">
        <f t="shared" si="35"/>
        <v>0</v>
      </c>
      <c r="E35" s="32">
        <f t="shared" si="35"/>
        <v>0</v>
      </c>
      <c r="F35" s="32">
        <f t="shared" si="35"/>
        <v>0</v>
      </c>
      <c r="G35" s="32">
        <f t="shared" si="35"/>
        <v>3.9036671320597294E-2</v>
      </c>
      <c r="H35" s="32">
        <f t="shared" si="35"/>
        <v>0</v>
      </c>
      <c r="I35" s="32">
        <f t="shared" si="35"/>
        <v>0.29771463076273569</v>
      </c>
      <c r="J35" s="32">
        <f t="shared" si="35"/>
        <v>0</v>
      </c>
      <c r="K35" s="32">
        <f>(K32+K33+K34)/3</f>
        <v>0</v>
      </c>
      <c r="L35" s="32">
        <f t="shared" si="35"/>
        <v>0</v>
      </c>
      <c r="M35" s="32">
        <f t="shared" si="35"/>
        <v>0</v>
      </c>
      <c r="N35" s="32">
        <f t="shared" ref="N35:O35" si="36">(N32+N33+N34)/3</f>
        <v>4.2966206868489528E-3</v>
      </c>
      <c r="O35" s="32">
        <f t="shared" si="36"/>
        <v>0</v>
      </c>
      <c r="P35" s="32">
        <f t="shared" si="35"/>
        <v>9.1022968292236217E-2</v>
      </c>
      <c r="Q35" s="32">
        <f t="shared" si="35"/>
        <v>0</v>
      </c>
      <c r="R35" s="32">
        <f t="shared" si="35"/>
        <v>0.40910434722900368</v>
      </c>
      <c r="S35" s="32">
        <f t="shared" ref="S35:T35" si="37">(S32+S33+S34)/3</f>
        <v>0.55392821629842059</v>
      </c>
      <c r="T35" s="32">
        <f t="shared" si="37"/>
        <v>0.12619574864705363</v>
      </c>
      <c r="U35" s="32">
        <f t="shared" si="35"/>
        <v>0</v>
      </c>
      <c r="V35" s="32">
        <f t="shared" si="35"/>
        <v>5.1139883200327505</v>
      </c>
      <c r="W35" s="32">
        <f t="shared" ref="W35:X35" si="38">(W32+W33+W34)/3</f>
        <v>8.6338286399841095</v>
      </c>
      <c r="X35" s="32">
        <f t="shared" si="38"/>
        <v>52.267856041590306</v>
      </c>
      <c r="Y35" s="32">
        <f t="shared" si="35"/>
        <v>0.67723401387532489</v>
      </c>
      <c r="Z35" s="32">
        <f t="shared" si="35"/>
        <v>0</v>
      </c>
      <c r="AA35" s="32">
        <f t="shared" si="35"/>
        <v>11.416716098785331</v>
      </c>
      <c r="AB35" s="32">
        <f t="shared" si="35"/>
        <v>0</v>
      </c>
      <c r="AC35" s="32">
        <f t="shared" si="35"/>
        <v>0</v>
      </c>
      <c r="AD35" s="32">
        <f t="shared" si="35"/>
        <v>0</v>
      </c>
      <c r="AE35" s="32">
        <f t="shared" si="35"/>
        <v>0</v>
      </c>
      <c r="AF35" s="29">
        <f t="shared" ref="AF35:AJ35" si="39">(AF32+AF33+AF34)/3</f>
        <v>0</v>
      </c>
      <c r="AG35" s="32">
        <f t="shared" si="39"/>
        <v>0</v>
      </c>
      <c r="AH35" s="32">
        <f t="shared" si="39"/>
        <v>0</v>
      </c>
      <c r="AI35" s="32">
        <f t="shared" si="39"/>
        <v>0</v>
      </c>
      <c r="AJ35" s="32">
        <f t="shared" si="39"/>
        <v>0</v>
      </c>
    </row>
    <row r="36" spans="1:36" x14ac:dyDescent="0.25">
      <c r="A36" s="13" t="s">
        <v>59</v>
      </c>
      <c r="B36" s="24"/>
      <c r="C36" s="25"/>
      <c r="D36" s="25"/>
      <c r="E36" s="25"/>
      <c r="F36" s="25"/>
      <c r="G36" s="46"/>
      <c r="H36" s="46"/>
      <c r="I36" s="25"/>
      <c r="J36" s="25"/>
      <c r="K36" s="48"/>
      <c r="L36" s="25"/>
      <c r="M36" s="25"/>
      <c r="N36" s="25"/>
      <c r="O36" s="25"/>
      <c r="P36" s="25"/>
      <c r="Q36" s="25"/>
      <c r="R36" s="25"/>
      <c r="S36" s="25">
        <v>15.822014093399</v>
      </c>
      <c r="T36" s="25"/>
      <c r="U36" s="25"/>
      <c r="V36" s="25"/>
      <c r="W36" s="25"/>
      <c r="X36" s="25"/>
      <c r="Y36" s="25">
        <v>16.369720935821501</v>
      </c>
      <c r="Z36" s="25"/>
      <c r="AA36" s="25">
        <v>15.5015730857849</v>
      </c>
      <c r="AB36" s="25"/>
      <c r="AC36" s="25"/>
      <c r="AD36" s="25"/>
      <c r="AE36" s="25"/>
      <c r="AF36" s="27"/>
      <c r="AG36" s="25"/>
      <c r="AH36" s="25"/>
      <c r="AI36" s="25"/>
      <c r="AJ36" s="25"/>
    </row>
    <row r="37" spans="1:36" x14ac:dyDescent="0.25">
      <c r="A37" s="14" t="s">
        <v>60</v>
      </c>
      <c r="B37" s="26"/>
      <c r="C37" s="27"/>
      <c r="D37" s="27"/>
      <c r="E37" s="27"/>
      <c r="F37" s="27"/>
      <c r="G37" s="48"/>
      <c r="H37" s="48"/>
      <c r="I37" s="27"/>
      <c r="J37" s="27"/>
      <c r="K37" s="48"/>
      <c r="L37" s="27"/>
      <c r="M37" s="27"/>
      <c r="N37" s="27"/>
      <c r="O37" s="27"/>
      <c r="P37" s="27"/>
      <c r="Q37" s="27"/>
      <c r="R37" s="27"/>
      <c r="S37" s="27">
        <v>16.1254398822784</v>
      </c>
      <c r="T37" s="27"/>
      <c r="U37" s="27"/>
      <c r="V37" s="27"/>
      <c r="W37" s="27"/>
      <c r="X37" s="27"/>
      <c r="Y37" s="27">
        <v>15.735954999923701</v>
      </c>
      <c r="Z37" s="27"/>
      <c r="AA37" s="27">
        <v>15.103274106979301</v>
      </c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x14ac:dyDescent="0.25">
      <c r="A38" s="14" t="s">
        <v>61</v>
      </c>
      <c r="B38" s="26"/>
      <c r="C38" s="27"/>
      <c r="D38" s="27"/>
      <c r="E38" s="27"/>
      <c r="F38" s="27"/>
      <c r="G38" s="48"/>
      <c r="H38" s="48"/>
      <c r="I38" s="27"/>
      <c r="J38" s="27"/>
      <c r="K38" s="48"/>
      <c r="L38" s="27"/>
      <c r="M38" s="27"/>
      <c r="N38" s="27"/>
      <c r="O38" s="27"/>
      <c r="P38" s="27"/>
      <c r="Q38" s="27"/>
      <c r="R38" s="27"/>
      <c r="S38" s="27">
        <v>15.514366149902299</v>
      </c>
      <c r="T38" s="27"/>
      <c r="U38" s="27"/>
      <c r="V38" s="27"/>
      <c r="W38" s="27"/>
      <c r="X38" s="27"/>
      <c r="Y38" s="27">
        <v>16.1334615333203</v>
      </c>
      <c r="Z38" s="27"/>
      <c r="AA38" s="27">
        <v>14.970203876495299</v>
      </c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x14ac:dyDescent="0.25">
      <c r="A39" s="20" t="s">
        <v>62</v>
      </c>
      <c r="B39" s="28">
        <f>(B36+B37+B38)/3</f>
        <v>0</v>
      </c>
      <c r="C39" s="29">
        <f t="shared" ref="C39:AE39" si="40">(C36+C37+C38)/3</f>
        <v>0</v>
      </c>
      <c r="D39" s="29">
        <f t="shared" si="40"/>
        <v>0</v>
      </c>
      <c r="E39" s="29">
        <f t="shared" si="40"/>
        <v>0</v>
      </c>
      <c r="F39" s="29">
        <f t="shared" si="40"/>
        <v>0</v>
      </c>
      <c r="G39" s="29">
        <f t="shared" si="40"/>
        <v>0</v>
      </c>
      <c r="H39" s="29">
        <f t="shared" si="40"/>
        <v>0</v>
      </c>
      <c r="I39" s="29">
        <f t="shared" si="40"/>
        <v>0</v>
      </c>
      <c r="J39" s="29">
        <f t="shared" si="40"/>
        <v>0</v>
      </c>
      <c r="K39" s="29">
        <f t="shared" si="40"/>
        <v>0</v>
      </c>
      <c r="L39" s="29">
        <f t="shared" si="40"/>
        <v>0</v>
      </c>
      <c r="M39" s="29">
        <f t="shared" si="40"/>
        <v>0</v>
      </c>
      <c r="N39" s="29">
        <f t="shared" ref="N39:O39" si="41">(N36+N37+N38)/3</f>
        <v>0</v>
      </c>
      <c r="O39" s="29">
        <f t="shared" si="41"/>
        <v>0</v>
      </c>
      <c r="P39" s="29">
        <f t="shared" si="40"/>
        <v>0</v>
      </c>
      <c r="Q39" s="29">
        <f t="shared" si="40"/>
        <v>0</v>
      </c>
      <c r="R39" s="29">
        <f t="shared" si="40"/>
        <v>0</v>
      </c>
      <c r="S39" s="29">
        <f t="shared" ref="S39:T39" si="42">(S36+S37+S38)/3</f>
        <v>15.820606708526567</v>
      </c>
      <c r="T39" s="29">
        <f t="shared" si="42"/>
        <v>0</v>
      </c>
      <c r="U39" s="29">
        <f t="shared" si="40"/>
        <v>0</v>
      </c>
      <c r="V39" s="29">
        <f t="shared" si="40"/>
        <v>0</v>
      </c>
      <c r="W39" s="29">
        <f t="shared" ref="W39:X39" si="43">(W36+W37+W38)/3</f>
        <v>0</v>
      </c>
      <c r="X39" s="29">
        <f t="shared" si="43"/>
        <v>0</v>
      </c>
      <c r="Y39" s="29">
        <v>15.735954999923701</v>
      </c>
      <c r="Z39" s="29">
        <f t="shared" si="40"/>
        <v>0</v>
      </c>
      <c r="AA39" s="29">
        <f t="shared" si="40"/>
        <v>15.191683689753168</v>
      </c>
      <c r="AB39" s="29">
        <f t="shared" si="40"/>
        <v>0</v>
      </c>
      <c r="AC39" s="29">
        <f t="shared" si="40"/>
        <v>0</v>
      </c>
      <c r="AD39" s="29">
        <f t="shared" si="40"/>
        <v>0</v>
      </c>
      <c r="AE39" s="29">
        <f t="shared" si="40"/>
        <v>0</v>
      </c>
      <c r="AF39" s="29">
        <f t="shared" ref="AF39:AJ39" si="44">(AF36+AF37+AF38)/3</f>
        <v>0</v>
      </c>
      <c r="AG39" s="29">
        <f t="shared" si="44"/>
        <v>0</v>
      </c>
      <c r="AH39" s="29">
        <f t="shared" si="44"/>
        <v>0</v>
      </c>
      <c r="AI39" s="29">
        <f t="shared" si="44"/>
        <v>0</v>
      </c>
      <c r="AJ39" s="29">
        <f t="shared" si="44"/>
        <v>0</v>
      </c>
    </row>
    <row r="40" spans="1:36" x14ac:dyDescent="0.25">
      <c r="A40" s="14" t="s">
        <v>63</v>
      </c>
      <c r="B40" s="26"/>
      <c r="C40" s="27"/>
      <c r="D40" s="27"/>
      <c r="E40" s="27"/>
      <c r="F40" s="27"/>
      <c r="G40" s="48"/>
      <c r="H40" s="48"/>
      <c r="I40" s="27"/>
      <c r="J40" s="27"/>
      <c r="K40" s="48"/>
      <c r="L40" s="27"/>
      <c r="M40" s="27"/>
      <c r="N40" s="27"/>
      <c r="O40" s="27"/>
      <c r="P40" s="27"/>
      <c r="Q40" s="27"/>
      <c r="R40" s="27"/>
      <c r="S40" s="27">
        <v>0.74244904518127397</v>
      </c>
      <c r="T40" s="27"/>
      <c r="U40" s="27"/>
      <c r="V40" s="27"/>
      <c r="W40" s="27"/>
      <c r="X40" s="27"/>
      <c r="Y40" s="27">
        <v>0.36350703239440901</v>
      </c>
      <c r="Z40" s="27"/>
      <c r="AA40" s="27">
        <v>6.55443906784057</v>
      </c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x14ac:dyDescent="0.25">
      <c r="A41" s="14" t="s">
        <v>64</v>
      </c>
      <c r="B41" s="26"/>
      <c r="C41" s="27"/>
      <c r="D41" s="27"/>
      <c r="E41" s="27"/>
      <c r="F41" s="27"/>
      <c r="G41" s="48"/>
      <c r="H41" s="48"/>
      <c r="I41" s="27"/>
      <c r="J41" s="27"/>
      <c r="K41" s="48"/>
      <c r="L41" s="27"/>
      <c r="M41" s="27"/>
      <c r="N41" s="27"/>
      <c r="O41" s="27"/>
      <c r="P41" s="27"/>
      <c r="Q41" s="27"/>
      <c r="R41" s="27"/>
      <c r="S41" s="27">
        <v>0.92114210128784102</v>
      </c>
      <c r="T41" s="27"/>
      <c r="U41" s="27"/>
      <c r="V41" s="27"/>
      <c r="W41" s="27"/>
      <c r="X41" s="27"/>
      <c r="Y41" s="27">
        <v>1.3635630607604901</v>
      </c>
      <c r="Z41" s="27"/>
      <c r="AA41" s="27">
        <v>1.4310991764068599</v>
      </c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x14ac:dyDescent="0.25">
      <c r="A42" s="14" t="s">
        <v>65</v>
      </c>
      <c r="B42" s="26"/>
      <c r="C42" s="27"/>
      <c r="D42" s="27"/>
      <c r="E42" s="27"/>
      <c r="F42" s="27"/>
      <c r="G42" s="48"/>
      <c r="H42" s="48"/>
      <c r="I42" s="27"/>
      <c r="J42" s="27"/>
      <c r="K42" s="48"/>
      <c r="L42" s="27"/>
      <c r="M42" s="27"/>
      <c r="N42" s="27"/>
      <c r="O42" s="27"/>
      <c r="P42" s="27"/>
      <c r="Q42" s="27"/>
      <c r="R42" s="27"/>
      <c r="S42" s="27">
        <v>1.16557812690734</v>
      </c>
      <c r="T42" s="27"/>
      <c r="U42" s="27"/>
      <c r="V42" s="27"/>
      <c r="W42" s="27"/>
      <c r="X42" s="27"/>
      <c r="Y42" s="27">
        <v>0.64693456694933205</v>
      </c>
      <c r="Z42" s="27"/>
      <c r="AA42" s="27">
        <v>11.4856190681457</v>
      </c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x14ac:dyDescent="0.25">
      <c r="A43" s="21" t="s">
        <v>66</v>
      </c>
      <c r="B43" s="31">
        <f>(B40+B41+B42)/3</f>
        <v>0</v>
      </c>
      <c r="C43" s="32">
        <f t="shared" ref="C43:AE43" si="45">(C40+C41+C42)/3</f>
        <v>0</v>
      </c>
      <c r="D43" s="32">
        <f t="shared" si="45"/>
        <v>0</v>
      </c>
      <c r="E43" s="32">
        <f t="shared" si="45"/>
        <v>0</v>
      </c>
      <c r="F43" s="32">
        <f t="shared" si="45"/>
        <v>0</v>
      </c>
      <c r="G43" s="32">
        <f t="shared" si="45"/>
        <v>0</v>
      </c>
      <c r="H43" s="32">
        <f t="shared" si="45"/>
        <v>0</v>
      </c>
      <c r="I43" s="32">
        <f t="shared" si="45"/>
        <v>0</v>
      </c>
      <c r="J43" s="32">
        <f t="shared" si="45"/>
        <v>0</v>
      </c>
      <c r="K43" s="32">
        <f t="shared" si="45"/>
        <v>0</v>
      </c>
      <c r="L43" s="32">
        <f t="shared" si="45"/>
        <v>0</v>
      </c>
      <c r="M43" s="32">
        <f t="shared" si="45"/>
        <v>0</v>
      </c>
      <c r="N43" s="32">
        <f t="shared" ref="N43:O43" si="46">(N40+N41+N42)/3</f>
        <v>0</v>
      </c>
      <c r="O43" s="32">
        <f t="shared" si="46"/>
        <v>0</v>
      </c>
      <c r="P43" s="32">
        <f t="shared" si="45"/>
        <v>0</v>
      </c>
      <c r="Q43" s="32">
        <f t="shared" si="45"/>
        <v>0</v>
      </c>
      <c r="R43" s="32">
        <f t="shared" si="45"/>
        <v>0</v>
      </c>
      <c r="S43" s="32">
        <f t="shared" ref="S43:T43" si="47">(S40+S41+S42)/3</f>
        <v>0.94305642445881832</v>
      </c>
      <c r="T43" s="32">
        <f t="shared" si="47"/>
        <v>0</v>
      </c>
      <c r="U43" s="32">
        <f t="shared" si="45"/>
        <v>0</v>
      </c>
      <c r="V43" s="32">
        <f t="shared" si="45"/>
        <v>0</v>
      </c>
      <c r="W43" s="32">
        <f t="shared" ref="W43:X43" si="48">(W40+W41+W42)/3</f>
        <v>0</v>
      </c>
      <c r="X43" s="32">
        <f t="shared" si="48"/>
        <v>0</v>
      </c>
      <c r="Y43" s="32">
        <f t="shared" si="45"/>
        <v>0.79133488670141039</v>
      </c>
      <c r="Z43" s="32">
        <f t="shared" si="45"/>
        <v>0</v>
      </c>
      <c r="AA43" s="32">
        <f t="shared" si="45"/>
        <v>6.4903857707977108</v>
      </c>
      <c r="AB43" s="32">
        <f t="shared" si="45"/>
        <v>0</v>
      </c>
      <c r="AC43" s="32">
        <f t="shared" si="45"/>
        <v>0</v>
      </c>
      <c r="AD43" s="32">
        <f t="shared" si="45"/>
        <v>0</v>
      </c>
      <c r="AE43" s="32">
        <f t="shared" si="45"/>
        <v>0</v>
      </c>
      <c r="AF43" s="29">
        <f t="shared" ref="AF43:AJ43" si="49">(AF40+AF41+AF42)/3</f>
        <v>0</v>
      </c>
      <c r="AG43" s="32">
        <f t="shared" si="49"/>
        <v>0</v>
      </c>
      <c r="AH43" s="32">
        <f t="shared" si="49"/>
        <v>0</v>
      </c>
      <c r="AI43" s="32">
        <f t="shared" si="49"/>
        <v>0</v>
      </c>
      <c r="AJ43" s="32">
        <f t="shared" si="49"/>
        <v>0</v>
      </c>
    </row>
    <row r="44" spans="1:36" x14ac:dyDescent="0.25">
      <c r="A44" s="13" t="s">
        <v>67</v>
      </c>
      <c r="B44" s="24"/>
      <c r="C44" s="25"/>
      <c r="D44" s="25"/>
      <c r="E44" s="25"/>
      <c r="F44" s="25"/>
      <c r="G44" s="46"/>
      <c r="H44" s="46"/>
      <c r="I44" s="25"/>
      <c r="J44" s="25"/>
      <c r="K44" s="48"/>
      <c r="L44" s="25"/>
      <c r="M44" s="25"/>
      <c r="N44" s="25"/>
      <c r="O44" s="25"/>
      <c r="P44" s="25"/>
      <c r="Q44" s="25"/>
      <c r="R44" s="25"/>
      <c r="S44" s="25">
        <v>15.077286005020101</v>
      </c>
      <c r="T44" s="25"/>
      <c r="U44" s="25"/>
      <c r="V44" s="25"/>
      <c r="W44" s="25"/>
      <c r="X44" s="25"/>
      <c r="Y44" s="25">
        <v>21.451523065566999</v>
      </c>
      <c r="Z44" s="25"/>
      <c r="AA44" s="25">
        <v>15.482067108154199</v>
      </c>
      <c r="AB44" s="25"/>
      <c r="AC44" s="25"/>
      <c r="AD44" s="25"/>
      <c r="AE44" s="25"/>
      <c r="AF44" s="27"/>
      <c r="AG44" s="25"/>
      <c r="AH44" s="25"/>
      <c r="AI44" s="25"/>
      <c r="AJ44" s="25"/>
    </row>
    <row r="45" spans="1:36" x14ac:dyDescent="0.25">
      <c r="A45" s="14" t="s">
        <v>68</v>
      </c>
      <c r="B45" s="26"/>
      <c r="C45" s="27"/>
      <c r="D45" s="27"/>
      <c r="E45" s="27"/>
      <c r="F45" s="27"/>
      <c r="G45" s="48"/>
      <c r="H45" s="48"/>
      <c r="I45" s="27"/>
      <c r="J45" s="27"/>
      <c r="K45" s="48"/>
      <c r="L45" s="27"/>
      <c r="M45" s="27"/>
      <c r="N45" s="27"/>
      <c r="O45" s="27"/>
      <c r="P45" s="27"/>
      <c r="Q45" s="27"/>
      <c r="R45" s="27"/>
      <c r="S45" s="27">
        <v>15.565939903259199</v>
      </c>
      <c r="T45" s="27"/>
      <c r="U45" s="27"/>
      <c r="V45" s="27"/>
      <c r="W45" s="27"/>
      <c r="X45" s="27"/>
      <c r="Y45" s="27">
        <v>21.523902177810601</v>
      </c>
      <c r="Z45" s="27"/>
      <c r="AA45" s="27">
        <v>15.592610120773299</v>
      </c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x14ac:dyDescent="0.25">
      <c r="A46" s="14" t="s">
        <v>69</v>
      </c>
      <c r="B46" s="26"/>
      <c r="C46" s="27"/>
      <c r="D46" s="27"/>
      <c r="E46" s="27"/>
      <c r="F46" s="27"/>
      <c r="G46" s="48"/>
      <c r="H46" s="48"/>
      <c r="I46" s="27"/>
      <c r="J46" s="27"/>
      <c r="K46" s="48"/>
      <c r="L46" s="27"/>
      <c r="M46" s="27"/>
      <c r="N46" s="27"/>
      <c r="O46" s="27"/>
      <c r="P46" s="27"/>
      <c r="Q46" s="27"/>
      <c r="R46" s="27"/>
      <c r="S46" s="27">
        <v>15.1698188781738</v>
      </c>
      <c r="T46" s="27"/>
      <c r="U46" s="27"/>
      <c r="V46" s="27"/>
      <c r="W46" s="27"/>
      <c r="X46" s="27"/>
      <c r="Y46" s="27">
        <v>13.425260066986</v>
      </c>
      <c r="Z46" s="27"/>
      <c r="AA46" s="27">
        <v>15.029840946197501</v>
      </c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 x14ac:dyDescent="0.25">
      <c r="A47" s="20" t="s">
        <v>70</v>
      </c>
      <c r="B47" s="28">
        <f>(B44+B45+B46)/3</f>
        <v>0</v>
      </c>
      <c r="C47" s="29">
        <f t="shared" ref="C47:AE47" si="50">(C44+C45+C46)/3</f>
        <v>0</v>
      </c>
      <c r="D47" s="29">
        <f t="shared" si="50"/>
        <v>0</v>
      </c>
      <c r="E47" s="29">
        <f t="shared" si="50"/>
        <v>0</v>
      </c>
      <c r="F47" s="29">
        <f t="shared" si="50"/>
        <v>0</v>
      </c>
      <c r="G47" s="29">
        <f t="shared" si="50"/>
        <v>0</v>
      </c>
      <c r="H47" s="29">
        <f t="shared" si="50"/>
        <v>0</v>
      </c>
      <c r="I47" s="29">
        <f t="shared" si="50"/>
        <v>0</v>
      </c>
      <c r="J47" s="29">
        <f t="shared" si="50"/>
        <v>0</v>
      </c>
      <c r="K47" s="29">
        <f t="shared" si="50"/>
        <v>0</v>
      </c>
      <c r="L47" s="29">
        <f t="shared" si="50"/>
        <v>0</v>
      </c>
      <c r="M47" s="29">
        <f t="shared" si="50"/>
        <v>0</v>
      </c>
      <c r="N47" s="29">
        <f t="shared" ref="N47:O47" si="51">(N44+N45+N46)/3</f>
        <v>0</v>
      </c>
      <c r="O47" s="29">
        <f t="shared" si="51"/>
        <v>0</v>
      </c>
      <c r="P47" s="29">
        <f t="shared" si="50"/>
        <v>0</v>
      </c>
      <c r="Q47" s="29">
        <f t="shared" si="50"/>
        <v>0</v>
      </c>
      <c r="R47" s="29">
        <f t="shared" si="50"/>
        <v>0</v>
      </c>
      <c r="S47" s="29">
        <f t="shared" ref="S47:T47" si="52">(S44+S45+S46)/3</f>
        <v>15.271014928817699</v>
      </c>
      <c r="T47" s="29">
        <f t="shared" si="52"/>
        <v>0</v>
      </c>
      <c r="U47" s="29">
        <f t="shared" si="50"/>
        <v>0</v>
      </c>
      <c r="V47" s="29">
        <f t="shared" si="50"/>
        <v>0</v>
      </c>
      <c r="W47" s="29">
        <f t="shared" ref="W47:X47" si="53">(W44+W45+W46)/3</f>
        <v>0</v>
      </c>
      <c r="X47" s="29">
        <f t="shared" si="53"/>
        <v>0</v>
      </c>
      <c r="Y47" s="29">
        <f t="shared" si="50"/>
        <v>18.800228436787865</v>
      </c>
      <c r="Z47" s="29">
        <f t="shared" si="50"/>
        <v>0</v>
      </c>
      <c r="AA47" s="29">
        <f t="shared" si="50"/>
        <v>15.368172725041667</v>
      </c>
      <c r="AB47" s="29">
        <f t="shared" si="50"/>
        <v>0</v>
      </c>
      <c r="AC47" s="29">
        <f t="shared" si="50"/>
        <v>0</v>
      </c>
      <c r="AD47" s="29">
        <f t="shared" si="50"/>
        <v>0</v>
      </c>
      <c r="AE47" s="29">
        <f t="shared" si="50"/>
        <v>0</v>
      </c>
      <c r="AF47" s="29">
        <f t="shared" ref="AF47:AJ47" si="54">(AF44+AF45+AF46)/3</f>
        <v>0</v>
      </c>
      <c r="AG47" s="29">
        <f t="shared" si="54"/>
        <v>0</v>
      </c>
      <c r="AH47" s="29">
        <f t="shared" si="54"/>
        <v>0</v>
      </c>
      <c r="AI47" s="29">
        <f t="shared" si="54"/>
        <v>0</v>
      </c>
      <c r="AJ47" s="29">
        <f t="shared" si="54"/>
        <v>0</v>
      </c>
    </row>
    <row r="48" spans="1:36" x14ac:dyDescent="0.25">
      <c r="A48" s="14" t="s">
        <v>71</v>
      </c>
      <c r="B48" s="26"/>
      <c r="C48" s="27"/>
      <c r="D48" s="27"/>
      <c r="E48" s="27"/>
      <c r="F48" s="27"/>
      <c r="G48" s="48"/>
      <c r="H48" s="48"/>
      <c r="I48" s="27"/>
      <c r="J48" s="27"/>
      <c r="K48" s="48"/>
      <c r="L48" s="27"/>
      <c r="M48" s="27"/>
      <c r="N48" s="27"/>
      <c r="O48" s="27"/>
      <c r="P48" s="27"/>
      <c r="Q48" s="27"/>
      <c r="R48" s="27"/>
      <c r="S48" s="27">
        <v>1.0470399856567301</v>
      </c>
      <c r="T48" s="27"/>
      <c r="U48" s="27"/>
      <c r="V48" s="27"/>
      <c r="W48" s="27"/>
      <c r="X48" s="27"/>
      <c r="Y48" s="27">
        <v>95.106842994689899</v>
      </c>
      <c r="Z48" s="27"/>
      <c r="AA48" s="27">
        <v>7.7096788883209202</v>
      </c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 x14ac:dyDescent="0.25">
      <c r="A49" s="14" t="s">
        <v>72</v>
      </c>
      <c r="B49" s="26"/>
      <c r="C49" s="27"/>
      <c r="D49" s="27"/>
      <c r="E49" s="27"/>
      <c r="F49" s="27"/>
      <c r="G49" s="48"/>
      <c r="H49" s="48"/>
      <c r="I49" s="27"/>
      <c r="J49" s="27"/>
      <c r="K49" s="48"/>
      <c r="L49" s="27"/>
      <c r="M49" s="27"/>
      <c r="N49" s="27"/>
      <c r="O49" s="27"/>
      <c r="P49" s="27"/>
      <c r="Q49" s="27"/>
      <c r="R49" s="27"/>
      <c r="S49" s="27">
        <v>0.41594195365905701</v>
      </c>
      <c r="T49" s="27"/>
      <c r="U49" s="27"/>
      <c r="V49" s="27"/>
      <c r="W49" s="27"/>
      <c r="X49" s="27"/>
      <c r="Y49" s="27">
        <v>94.599831104278493</v>
      </c>
      <c r="Z49" s="27"/>
      <c r="AA49" s="27">
        <v>1.49875807762146</v>
      </c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x14ac:dyDescent="0.25">
      <c r="A50" s="14" t="s">
        <v>73</v>
      </c>
      <c r="B50" s="26"/>
      <c r="C50" s="27"/>
      <c r="D50" s="27"/>
      <c r="E50" s="27"/>
      <c r="F50" s="27"/>
      <c r="G50" s="48"/>
      <c r="H50" s="48"/>
      <c r="I50" s="27"/>
      <c r="J50" s="27"/>
      <c r="K50" s="48"/>
      <c r="L50" s="27"/>
      <c r="M50" s="27"/>
      <c r="N50" s="27"/>
      <c r="O50" s="27"/>
      <c r="P50" s="27"/>
      <c r="Q50" s="27"/>
      <c r="R50" s="27"/>
      <c r="S50" s="27">
        <v>0.71155786514282204</v>
      </c>
      <c r="T50" s="27"/>
      <c r="U50" s="27"/>
      <c r="V50" s="27"/>
      <c r="W50" s="27"/>
      <c r="X50" s="27"/>
      <c r="Y50" s="27">
        <v>60.449342012405303</v>
      </c>
      <c r="Z50" s="27"/>
      <c r="AA50" s="27">
        <v>9.7469170093536306</v>
      </c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 x14ac:dyDescent="0.25">
      <c r="A51" s="21" t="s">
        <v>74</v>
      </c>
      <c r="B51" s="31">
        <f>(B48+B49+B50)/3</f>
        <v>0</v>
      </c>
      <c r="C51" s="32">
        <f t="shared" ref="C51:AE51" si="55">(C48+C49+C50)/3</f>
        <v>0</v>
      </c>
      <c r="D51" s="32">
        <f t="shared" si="55"/>
        <v>0</v>
      </c>
      <c r="E51" s="32">
        <f t="shared" si="55"/>
        <v>0</v>
      </c>
      <c r="F51" s="32">
        <f t="shared" si="55"/>
        <v>0</v>
      </c>
      <c r="G51" s="32">
        <f t="shared" si="55"/>
        <v>0</v>
      </c>
      <c r="H51" s="32">
        <f t="shared" si="55"/>
        <v>0</v>
      </c>
      <c r="I51" s="32">
        <f t="shared" si="55"/>
        <v>0</v>
      </c>
      <c r="J51" s="32">
        <f t="shared" si="55"/>
        <v>0</v>
      </c>
      <c r="K51" s="32">
        <f t="shared" si="55"/>
        <v>0</v>
      </c>
      <c r="L51" s="32">
        <f t="shared" si="55"/>
        <v>0</v>
      </c>
      <c r="M51" s="32">
        <f t="shared" si="55"/>
        <v>0</v>
      </c>
      <c r="N51" s="32">
        <f t="shared" ref="N51:O51" si="56">(N48+N49+N50)/3</f>
        <v>0</v>
      </c>
      <c r="O51" s="32">
        <f t="shared" si="56"/>
        <v>0</v>
      </c>
      <c r="P51" s="32">
        <f t="shared" si="55"/>
        <v>0</v>
      </c>
      <c r="Q51" s="32">
        <f t="shared" si="55"/>
        <v>0</v>
      </c>
      <c r="R51" s="32">
        <f t="shared" si="55"/>
        <v>0</v>
      </c>
      <c r="S51" s="32">
        <f t="shared" ref="S51:T51" si="57">(S48+S49+S50)/3</f>
        <v>0.72484660148620306</v>
      </c>
      <c r="T51" s="32">
        <f t="shared" si="57"/>
        <v>0</v>
      </c>
      <c r="U51" s="32">
        <f t="shared" si="55"/>
        <v>0</v>
      </c>
      <c r="V51" s="32">
        <f t="shared" si="55"/>
        <v>0</v>
      </c>
      <c r="W51" s="32">
        <f t="shared" ref="W51:X51" si="58">(W48+W49+W50)/3</f>
        <v>0</v>
      </c>
      <c r="X51" s="32">
        <f t="shared" si="58"/>
        <v>0</v>
      </c>
      <c r="Y51" s="32">
        <f t="shared" si="55"/>
        <v>83.385338703791234</v>
      </c>
      <c r="Z51" s="32">
        <f t="shared" si="55"/>
        <v>0</v>
      </c>
      <c r="AA51" s="32">
        <f t="shared" si="55"/>
        <v>6.3184513250986702</v>
      </c>
      <c r="AB51" s="32">
        <f t="shared" si="55"/>
        <v>0</v>
      </c>
      <c r="AC51" s="32">
        <f t="shared" si="55"/>
        <v>0</v>
      </c>
      <c r="AD51" s="32">
        <f t="shared" si="55"/>
        <v>0</v>
      </c>
      <c r="AE51" s="32">
        <f t="shared" si="55"/>
        <v>0</v>
      </c>
      <c r="AF51" s="29">
        <f t="shared" ref="AF51:AJ51" si="59">(AF48+AF49+AF50)/3</f>
        <v>0</v>
      </c>
      <c r="AG51" s="32">
        <f t="shared" si="59"/>
        <v>0</v>
      </c>
      <c r="AH51" s="32">
        <f t="shared" si="59"/>
        <v>0</v>
      </c>
      <c r="AI51" s="32">
        <f t="shared" si="59"/>
        <v>0</v>
      </c>
      <c r="AJ51" s="32">
        <f t="shared" si="59"/>
        <v>0</v>
      </c>
    </row>
    <row r="52" spans="1:36" x14ac:dyDescent="0.25">
      <c r="A52" s="13" t="s">
        <v>75</v>
      </c>
      <c r="B52" s="24"/>
      <c r="C52" s="25"/>
      <c r="D52" s="25"/>
      <c r="E52" s="25"/>
      <c r="F52" s="25"/>
      <c r="G52" s="46"/>
      <c r="H52" s="46"/>
      <c r="I52" s="25"/>
      <c r="J52" s="25"/>
      <c r="K52" s="48"/>
      <c r="L52" s="25"/>
      <c r="M52" s="25"/>
      <c r="N52" s="25"/>
      <c r="O52" s="25"/>
      <c r="P52" s="25"/>
      <c r="Q52" s="25"/>
      <c r="R52" s="25"/>
      <c r="S52" s="25">
        <v>15.338850021362299</v>
      </c>
      <c r="T52" s="25"/>
      <c r="U52" s="25"/>
      <c r="V52" s="25"/>
      <c r="W52" s="25"/>
      <c r="X52" s="25"/>
      <c r="Y52" s="25">
        <v>21.4710788726806</v>
      </c>
      <c r="Z52" s="25"/>
      <c r="AA52" s="25">
        <v>15.098927974700899</v>
      </c>
      <c r="AB52" s="25"/>
      <c r="AC52" s="25"/>
      <c r="AD52" s="25"/>
      <c r="AE52" s="25"/>
      <c r="AF52" s="27"/>
      <c r="AG52" s="25"/>
      <c r="AH52" s="25"/>
      <c r="AI52" s="25"/>
      <c r="AJ52" s="25"/>
    </row>
    <row r="53" spans="1:36" x14ac:dyDescent="0.25">
      <c r="A53" s="14" t="s">
        <v>76</v>
      </c>
      <c r="B53" s="26"/>
      <c r="C53" s="27"/>
      <c r="D53" s="27"/>
      <c r="E53" s="27"/>
      <c r="F53" s="27"/>
      <c r="G53" s="48"/>
      <c r="H53" s="48"/>
      <c r="I53" s="27"/>
      <c r="J53" s="27"/>
      <c r="K53" s="48"/>
      <c r="L53" s="27"/>
      <c r="M53" s="27"/>
      <c r="N53" s="27"/>
      <c r="O53" s="27"/>
      <c r="P53" s="27"/>
      <c r="Q53" s="27"/>
      <c r="R53" s="27"/>
      <c r="S53" s="27">
        <v>15.534498929977399</v>
      </c>
      <c r="T53" s="27"/>
      <c r="U53" s="27"/>
      <c r="V53" s="27"/>
      <c r="W53" s="27"/>
      <c r="X53" s="27"/>
      <c r="Y53" s="27">
        <v>21.799972057342501</v>
      </c>
      <c r="Z53" s="27"/>
      <c r="AA53" s="27">
        <v>15.060001850128099</v>
      </c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 x14ac:dyDescent="0.25">
      <c r="A54" s="14" t="s">
        <v>77</v>
      </c>
      <c r="B54" s="26"/>
      <c r="C54" s="27"/>
      <c r="D54" s="27"/>
      <c r="E54" s="27"/>
      <c r="F54" s="27"/>
      <c r="G54" s="48"/>
      <c r="H54" s="48"/>
      <c r="I54" s="27"/>
      <c r="J54" s="27"/>
      <c r="K54" s="48"/>
      <c r="L54" s="27"/>
      <c r="M54" s="27"/>
      <c r="N54" s="27"/>
      <c r="O54" s="27"/>
      <c r="P54" s="27"/>
      <c r="Q54" s="27"/>
      <c r="R54" s="27"/>
      <c r="S54" s="27">
        <v>15.136914014816201</v>
      </c>
      <c r="T54" s="27"/>
      <c r="U54" s="27"/>
      <c r="V54" s="27"/>
      <c r="W54" s="27"/>
      <c r="X54" s="27"/>
      <c r="Y54" s="27">
        <v>13.506073951721101</v>
      </c>
      <c r="Z54" s="27"/>
      <c r="AA54" s="27">
        <v>15.0484039783477</v>
      </c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x14ac:dyDescent="0.25">
      <c r="A55" s="20" t="s">
        <v>78</v>
      </c>
      <c r="B55" s="28">
        <f>(B52+B53+B54)/3</f>
        <v>0</v>
      </c>
      <c r="C55" s="29">
        <f t="shared" ref="C55:AE55" si="60">(C52+C53+C54)/3</f>
        <v>0</v>
      </c>
      <c r="D55" s="29">
        <f t="shared" si="60"/>
        <v>0</v>
      </c>
      <c r="E55" s="29">
        <f t="shared" si="60"/>
        <v>0</v>
      </c>
      <c r="F55" s="29">
        <f t="shared" si="60"/>
        <v>0</v>
      </c>
      <c r="G55" s="29">
        <f t="shared" si="60"/>
        <v>0</v>
      </c>
      <c r="H55" s="29">
        <f t="shared" si="60"/>
        <v>0</v>
      </c>
      <c r="I55" s="29">
        <f t="shared" si="60"/>
        <v>0</v>
      </c>
      <c r="J55" s="29">
        <f t="shared" si="60"/>
        <v>0</v>
      </c>
      <c r="K55" s="29">
        <f t="shared" si="60"/>
        <v>0</v>
      </c>
      <c r="L55" s="29">
        <f t="shared" si="60"/>
        <v>0</v>
      </c>
      <c r="M55" s="29">
        <f t="shared" si="60"/>
        <v>0</v>
      </c>
      <c r="N55" s="29">
        <f t="shared" ref="N55:O55" si="61">(N52+N53+N54)/3</f>
        <v>0</v>
      </c>
      <c r="O55" s="29">
        <f t="shared" si="61"/>
        <v>0</v>
      </c>
      <c r="P55" s="29">
        <f t="shared" si="60"/>
        <v>0</v>
      </c>
      <c r="Q55" s="29">
        <f t="shared" si="60"/>
        <v>0</v>
      </c>
      <c r="R55" s="29">
        <f t="shared" si="60"/>
        <v>0</v>
      </c>
      <c r="S55" s="29">
        <f t="shared" ref="S55:T55" si="62">(S52+S53+S54)/3</f>
        <v>15.336754322051966</v>
      </c>
      <c r="T55" s="29">
        <f t="shared" si="62"/>
        <v>0</v>
      </c>
      <c r="U55" s="29">
        <f t="shared" si="60"/>
        <v>0</v>
      </c>
      <c r="V55" s="29">
        <f t="shared" si="60"/>
        <v>0</v>
      </c>
      <c r="W55" s="29">
        <f t="shared" ref="W55:X55" si="63">(W52+W53+W54)/3</f>
        <v>0</v>
      </c>
      <c r="X55" s="29">
        <f t="shared" si="63"/>
        <v>0</v>
      </c>
      <c r="Y55" s="29">
        <f t="shared" si="60"/>
        <v>18.925708293914735</v>
      </c>
      <c r="Z55" s="29">
        <f t="shared" si="60"/>
        <v>0</v>
      </c>
      <c r="AA55" s="29">
        <f t="shared" si="60"/>
        <v>15.069111267725566</v>
      </c>
      <c r="AB55" s="29">
        <f t="shared" si="60"/>
        <v>0</v>
      </c>
      <c r="AC55" s="29">
        <f t="shared" si="60"/>
        <v>0</v>
      </c>
      <c r="AD55" s="29">
        <f t="shared" si="60"/>
        <v>0</v>
      </c>
      <c r="AE55" s="29">
        <f t="shared" si="60"/>
        <v>0</v>
      </c>
      <c r="AF55" s="29">
        <f t="shared" ref="AF55:AJ55" si="64">(AF52+AF53+AF54)/3</f>
        <v>0</v>
      </c>
      <c r="AG55" s="29">
        <f t="shared" si="64"/>
        <v>0</v>
      </c>
      <c r="AH55" s="29">
        <f t="shared" si="64"/>
        <v>0</v>
      </c>
      <c r="AI55" s="29">
        <f t="shared" si="64"/>
        <v>0</v>
      </c>
      <c r="AJ55" s="29">
        <f t="shared" si="64"/>
        <v>0</v>
      </c>
    </row>
    <row r="56" spans="1:36" x14ac:dyDescent="0.25">
      <c r="A56" s="14" t="s">
        <v>79</v>
      </c>
      <c r="B56" s="26"/>
      <c r="C56" s="27"/>
      <c r="D56" s="27"/>
      <c r="E56" s="27"/>
      <c r="F56" s="27"/>
      <c r="G56" s="48"/>
      <c r="H56" s="48"/>
      <c r="I56" s="27"/>
      <c r="J56" s="27"/>
      <c r="K56" s="48"/>
      <c r="L56" s="27"/>
      <c r="M56" s="27"/>
      <c r="N56" s="27"/>
      <c r="O56" s="27"/>
      <c r="P56" s="27"/>
      <c r="Q56" s="27"/>
      <c r="R56" s="27"/>
      <c r="S56" s="27">
        <v>0.20909094810485801</v>
      </c>
      <c r="T56" s="27"/>
      <c r="U56" s="27"/>
      <c r="V56" s="27"/>
      <c r="W56" s="27"/>
      <c r="X56" s="27"/>
      <c r="Y56" s="27">
        <v>95.605705022811804</v>
      </c>
      <c r="Z56" s="27"/>
      <c r="AA56" s="27">
        <v>7.7079279422760001</v>
      </c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x14ac:dyDescent="0.25">
      <c r="A57" s="14" t="s">
        <v>80</v>
      </c>
      <c r="B57" s="26"/>
      <c r="C57" s="27"/>
      <c r="D57" s="27"/>
      <c r="E57" s="27"/>
      <c r="F57" s="27"/>
      <c r="G57" s="48"/>
      <c r="H57" s="48"/>
      <c r="I57" s="27"/>
      <c r="J57" s="27"/>
      <c r="K57" s="48"/>
      <c r="L57" s="27"/>
      <c r="M57" s="27"/>
      <c r="N57" s="27"/>
      <c r="O57" s="27"/>
      <c r="P57" s="27"/>
      <c r="Q57" s="27"/>
      <c r="R57" s="27"/>
      <c r="S57" s="27">
        <v>0.68961310386657704</v>
      </c>
      <c r="T57" s="27"/>
      <c r="U57" s="27"/>
      <c r="V57" s="27"/>
      <c r="W57" s="27"/>
      <c r="X57" s="27"/>
      <c r="Y57" s="27">
        <v>93.708321094512897</v>
      </c>
      <c r="Z57" s="27"/>
      <c r="AA57" s="27">
        <v>2.9026639461517298</v>
      </c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x14ac:dyDescent="0.25">
      <c r="A58" s="14" t="s">
        <v>81</v>
      </c>
      <c r="B58" s="26"/>
      <c r="C58" s="27"/>
      <c r="D58" s="27"/>
      <c r="E58" s="27"/>
      <c r="F58" s="27"/>
      <c r="G58" s="48"/>
      <c r="H58" s="48"/>
      <c r="I58" s="27"/>
      <c r="J58" s="27"/>
      <c r="K58" s="48"/>
      <c r="L58" s="27"/>
      <c r="M58" s="27"/>
      <c r="N58" s="27"/>
      <c r="O58" s="27"/>
      <c r="P58" s="27"/>
      <c r="Q58" s="27"/>
      <c r="R58" s="27"/>
      <c r="S58" s="27">
        <v>0.282205820083618</v>
      </c>
      <c r="T58" s="27"/>
      <c r="U58" s="27"/>
      <c r="V58" s="27"/>
      <c r="W58" s="27"/>
      <c r="X58" s="27"/>
      <c r="Y58" s="27">
        <v>67.239578962325993</v>
      </c>
      <c r="Z58" s="27"/>
      <c r="AA58" s="27">
        <v>7.0622360706329301</v>
      </c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25">
      <c r="A59" s="21" t="s">
        <v>82</v>
      </c>
      <c r="B59" s="31">
        <f>(B56+B57+B58)/3</f>
        <v>0</v>
      </c>
      <c r="C59" s="32">
        <f t="shared" ref="C59:AE59" si="65">(C56+C57+C58)/3</f>
        <v>0</v>
      </c>
      <c r="D59" s="32">
        <f t="shared" si="65"/>
        <v>0</v>
      </c>
      <c r="E59" s="32">
        <f t="shared" si="65"/>
        <v>0</v>
      </c>
      <c r="F59" s="32">
        <f t="shared" si="65"/>
        <v>0</v>
      </c>
      <c r="G59" s="32">
        <f t="shared" si="65"/>
        <v>0</v>
      </c>
      <c r="H59" s="32">
        <f t="shared" si="65"/>
        <v>0</v>
      </c>
      <c r="I59" s="32">
        <f t="shared" si="65"/>
        <v>0</v>
      </c>
      <c r="J59" s="32">
        <f t="shared" si="65"/>
        <v>0</v>
      </c>
      <c r="K59" s="32">
        <f t="shared" si="65"/>
        <v>0</v>
      </c>
      <c r="L59" s="32">
        <f t="shared" si="65"/>
        <v>0</v>
      </c>
      <c r="M59" s="32">
        <f t="shared" si="65"/>
        <v>0</v>
      </c>
      <c r="N59" s="32">
        <f t="shared" ref="N59:O59" si="66">(N56+N57+N58)/3</f>
        <v>0</v>
      </c>
      <c r="O59" s="32">
        <f t="shared" si="66"/>
        <v>0</v>
      </c>
      <c r="P59" s="32">
        <f t="shared" si="65"/>
        <v>0</v>
      </c>
      <c r="Q59" s="32">
        <f t="shared" si="65"/>
        <v>0</v>
      </c>
      <c r="R59" s="32">
        <f t="shared" si="65"/>
        <v>0</v>
      </c>
      <c r="S59" s="32">
        <f t="shared" ref="S59:T59" si="67">(S56+S57+S58)/3</f>
        <v>0.39363662401835103</v>
      </c>
      <c r="T59" s="32">
        <f t="shared" si="67"/>
        <v>0</v>
      </c>
      <c r="U59" s="32">
        <f t="shared" si="65"/>
        <v>0</v>
      </c>
      <c r="V59" s="32">
        <f t="shared" si="65"/>
        <v>0</v>
      </c>
      <c r="W59" s="32">
        <f t="shared" ref="W59:X59" si="68">(W56+W57+W58)/3</f>
        <v>0</v>
      </c>
      <c r="X59" s="32">
        <f t="shared" si="68"/>
        <v>0</v>
      </c>
      <c r="Y59" s="32">
        <f t="shared" si="65"/>
        <v>85.517868359883565</v>
      </c>
      <c r="Z59" s="32">
        <f t="shared" si="65"/>
        <v>0</v>
      </c>
      <c r="AA59" s="32">
        <f t="shared" si="65"/>
        <v>5.8909426530202209</v>
      </c>
      <c r="AB59" s="32">
        <f t="shared" si="65"/>
        <v>0</v>
      </c>
      <c r="AC59" s="32">
        <f t="shared" si="65"/>
        <v>0</v>
      </c>
      <c r="AD59" s="32">
        <f t="shared" si="65"/>
        <v>0</v>
      </c>
      <c r="AE59" s="32">
        <f t="shared" si="65"/>
        <v>0</v>
      </c>
      <c r="AF59" s="29">
        <f t="shared" ref="AF59:AJ59" si="69">(AF56+AF57+AF58)/3</f>
        <v>0</v>
      </c>
      <c r="AG59" s="32">
        <f t="shared" si="69"/>
        <v>0</v>
      </c>
      <c r="AH59" s="32">
        <f t="shared" si="69"/>
        <v>0</v>
      </c>
      <c r="AI59" s="32">
        <f t="shared" si="69"/>
        <v>0</v>
      </c>
      <c r="AJ59" s="32">
        <f t="shared" si="69"/>
        <v>0</v>
      </c>
    </row>
    <row r="60" spans="1:36" x14ac:dyDescent="0.25">
      <c r="A60" s="13" t="s">
        <v>83</v>
      </c>
      <c r="B60" s="24"/>
      <c r="C60" s="25"/>
      <c r="D60" s="25"/>
      <c r="E60" s="25"/>
      <c r="F60" s="25"/>
      <c r="G60" s="46"/>
      <c r="H60" s="46"/>
      <c r="I60" s="25"/>
      <c r="J60" s="25"/>
      <c r="K60" s="48"/>
      <c r="L60" s="25"/>
      <c r="M60" s="25"/>
      <c r="N60" s="25"/>
      <c r="O60" s="25"/>
      <c r="P60" s="25"/>
      <c r="Q60" s="25"/>
      <c r="R60" s="25"/>
      <c r="S60" s="25">
        <v>16.705981016159001</v>
      </c>
      <c r="T60" s="25"/>
      <c r="U60" s="25"/>
      <c r="V60" s="25"/>
      <c r="W60" s="25"/>
      <c r="X60" s="25"/>
      <c r="Y60" s="25">
        <v>20.6966888904571</v>
      </c>
      <c r="Z60" s="25"/>
      <c r="AA60" s="25">
        <v>15.280467987060501</v>
      </c>
      <c r="AB60" s="25"/>
      <c r="AC60" s="25"/>
      <c r="AD60" s="25"/>
      <c r="AE60" s="25"/>
      <c r="AF60" s="27"/>
      <c r="AG60" s="25"/>
      <c r="AH60" s="25"/>
      <c r="AI60" s="25"/>
      <c r="AJ60" s="25"/>
    </row>
    <row r="61" spans="1:36" x14ac:dyDescent="0.25">
      <c r="A61" s="14" t="s">
        <v>84</v>
      </c>
      <c r="B61" s="26"/>
      <c r="C61" s="27"/>
      <c r="D61" s="27"/>
      <c r="E61" s="27"/>
      <c r="F61" s="27"/>
      <c r="G61" s="48"/>
      <c r="H61" s="48"/>
      <c r="I61" s="27"/>
      <c r="J61" s="27"/>
      <c r="K61" s="48"/>
      <c r="L61" s="27"/>
      <c r="M61" s="27"/>
      <c r="N61" s="27"/>
      <c r="O61" s="27"/>
      <c r="P61" s="27"/>
      <c r="Q61" s="27"/>
      <c r="R61" s="27"/>
      <c r="S61" s="27">
        <v>16.369884967803898</v>
      </c>
      <c r="T61" s="27"/>
      <c r="U61" s="27"/>
      <c r="V61" s="27"/>
      <c r="W61" s="27"/>
      <c r="X61" s="27"/>
      <c r="Y61" s="27">
        <v>21.448319196701</v>
      </c>
      <c r="Z61" s="27"/>
      <c r="AA61" s="27">
        <v>14.8431499004364</v>
      </c>
      <c r="AB61" s="27"/>
      <c r="AC61" s="27"/>
      <c r="AD61" s="27"/>
      <c r="AE61" s="27"/>
      <c r="AF61" s="27"/>
      <c r="AG61" s="27"/>
      <c r="AH61" s="27"/>
      <c r="AI61" s="27"/>
      <c r="AJ61" s="27"/>
    </row>
    <row r="62" spans="1:36" x14ac:dyDescent="0.25">
      <c r="A62" s="14" t="s">
        <v>85</v>
      </c>
      <c r="B62" s="26"/>
      <c r="C62" s="27"/>
      <c r="D62" s="27"/>
      <c r="E62" s="27"/>
      <c r="F62" s="27"/>
      <c r="G62" s="48"/>
      <c r="H62" s="48"/>
      <c r="I62" s="27"/>
      <c r="J62" s="27"/>
      <c r="K62" s="48"/>
      <c r="L62" s="27"/>
      <c r="M62" s="27"/>
      <c r="N62" s="27"/>
      <c r="O62" s="27"/>
      <c r="P62" s="27"/>
      <c r="Q62" s="27"/>
      <c r="R62" s="27"/>
      <c r="S62" s="27">
        <v>16.511038275485401</v>
      </c>
      <c r="T62" s="27"/>
      <c r="U62" s="27"/>
      <c r="V62" s="27"/>
      <c r="W62" s="27"/>
      <c r="X62" s="27"/>
      <c r="Y62" s="27">
        <v>20.837836729567801</v>
      </c>
      <c r="Z62" s="27"/>
      <c r="AA62" s="27">
        <v>14.7695069313049</v>
      </c>
      <c r="AB62" s="27"/>
      <c r="AC62" s="27"/>
      <c r="AD62" s="27"/>
      <c r="AE62" s="27"/>
      <c r="AF62" s="27"/>
      <c r="AG62" s="27"/>
      <c r="AH62" s="27"/>
      <c r="AI62" s="27"/>
      <c r="AJ62" s="27"/>
    </row>
    <row r="63" spans="1:36" x14ac:dyDescent="0.25">
      <c r="A63" s="20" t="s">
        <v>86</v>
      </c>
      <c r="B63" s="28">
        <f>(B60+B61+B62)/3</f>
        <v>0</v>
      </c>
      <c r="C63" s="29">
        <f t="shared" ref="C63:AE63" si="70">(C60+C61+C62)/3</f>
        <v>0</v>
      </c>
      <c r="D63" s="29">
        <f t="shared" si="70"/>
        <v>0</v>
      </c>
      <c r="E63" s="29">
        <f t="shared" si="70"/>
        <v>0</v>
      </c>
      <c r="F63" s="29">
        <f t="shared" si="70"/>
        <v>0</v>
      </c>
      <c r="G63" s="29">
        <f t="shared" si="70"/>
        <v>0</v>
      </c>
      <c r="H63" s="29">
        <f t="shared" si="70"/>
        <v>0</v>
      </c>
      <c r="I63" s="29">
        <f t="shared" si="70"/>
        <v>0</v>
      </c>
      <c r="J63" s="29">
        <f t="shared" si="70"/>
        <v>0</v>
      </c>
      <c r="K63" s="29">
        <f t="shared" si="70"/>
        <v>0</v>
      </c>
      <c r="L63" s="29">
        <f t="shared" si="70"/>
        <v>0</v>
      </c>
      <c r="M63" s="29">
        <f t="shared" si="70"/>
        <v>0</v>
      </c>
      <c r="N63" s="29">
        <f t="shared" ref="N63:O63" si="71">(N60+N61+N62)/3</f>
        <v>0</v>
      </c>
      <c r="O63" s="29">
        <f t="shared" si="71"/>
        <v>0</v>
      </c>
      <c r="P63" s="29">
        <f t="shared" si="70"/>
        <v>0</v>
      </c>
      <c r="Q63" s="29">
        <f t="shared" si="70"/>
        <v>0</v>
      </c>
      <c r="R63" s="29">
        <f t="shared" si="70"/>
        <v>0</v>
      </c>
      <c r="S63" s="29">
        <f t="shared" ref="S63:T63" si="72">(S60+S61+S62)/3</f>
        <v>16.528968086482767</v>
      </c>
      <c r="T63" s="29">
        <f t="shared" si="72"/>
        <v>0</v>
      </c>
      <c r="U63" s="29">
        <f t="shared" si="70"/>
        <v>0</v>
      </c>
      <c r="V63" s="29">
        <f t="shared" si="70"/>
        <v>0</v>
      </c>
      <c r="W63" s="29">
        <f t="shared" ref="W63:X63" si="73">(W60+W61+W62)/3</f>
        <v>0</v>
      </c>
      <c r="X63" s="29">
        <f t="shared" si="73"/>
        <v>0</v>
      </c>
      <c r="Y63" s="29">
        <f t="shared" si="70"/>
        <v>20.994281605575299</v>
      </c>
      <c r="Z63" s="29">
        <f t="shared" si="70"/>
        <v>0</v>
      </c>
      <c r="AA63" s="29">
        <f t="shared" si="70"/>
        <v>14.964374939600598</v>
      </c>
      <c r="AB63" s="29">
        <f t="shared" si="70"/>
        <v>0</v>
      </c>
      <c r="AC63" s="29">
        <f t="shared" si="70"/>
        <v>0</v>
      </c>
      <c r="AD63" s="29">
        <f t="shared" si="70"/>
        <v>0</v>
      </c>
      <c r="AE63" s="29">
        <f t="shared" si="70"/>
        <v>0</v>
      </c>
      <c r="AF63" s="29">
        <f t="shared" ref="AF63:AJ63" si="74">(AF60+AF61+AF62)/3</f>
        <v>0</v>
      </c>
      <c r="AG63" s="29">
        <f t="shared" si="74"/>
        <v>0</v>
      </c>
      <c r="AH63" s="29">
        <f t="shared" si="74"/>
        <v>0</v>
      </c>
      <c r="AI63" s="29">
        <f t="shared" si="74"/>
        <v>0</v>
      </c>
      <c r="AJ63" s="29">
        <f t="shared" si="74"/>
        <v>0</v>
      </c>
    </row>
    <row r="64" spans="1:36" x14ac:dyDescent="0.25">
      <c r="A64" s="14" t="s">
        <v>87</v>
      </c>
      <c r="B64" s="26"/>
      <c r="C64" s="27"/>
      <c r="D64" s="27"/>
      <c r="E64" s="27"/>
      <c r="F64" s="27"/>
      <c r="G64" s="48"/>
      <c r="H64" s="48"/>
      <c r="I64" s="27"/>
      <c r="J64" s="27"/>
      <c r="K64" s="48"/>
      <c r="L64" s="27"/>
      <c r="M64" s="27"/>
      <c r="N64" s="27"/>
      <c r="O64" s="27"/>
      <c r="P64" s="27"/>
      <c r="Q64" s="27"/>
      <c r="R64" s="27"/>
      <c r="S64" s="27">
        <v>0.24962496757507299</v>
      </c>
      <c r="T64" s="27"/>
      <c r="U64" s="27"/>
      <c r="V64" s="27"/>
      <c r="W64" s="27"/>
      <c r="X64" s="27"/>
      <c r="Y64" s="27">
        <v>92.16357421875</v>
      </c>
      <c r="Z64" s="27"/>
      <c r="AA64" s="27">
        <v>9.5846900939941406</v>
      </c>
      <c r="AB64" s="27"/>
      <c r="AC64" s="27"/>
      <c r="AD64" s="27"/>
      <c r="AE64" s="27"/>
      <c r="AF64" s="27"/>
      <c r="AG64" s="27"/>
      <c r="AH64" s="27"/>
      <c r="AI64" s="27"/>
      <c r="AJ64" s="27"/>
    </row>
    <row r="65" spans="1:36" x14ac:dyDescent="0.25">
      <c r="A65" s="14" t="s">
        <v>88</v>
      </c>
      <c r="B65" s="26"/>
      <c r="C65" s="27"/>
      <c r="D65" s="27"/>
      <c r="E65" s="27"/>
      <c r="F65" s="27"/>
      <c r="G65" s="48"/>
      <c r="H65" s="48"/>
      <c r="I65" s="27"/>
      <c r="J65" s="27"/>
      <c r="K65" s="48"/>
      <c r="L65" s="27"/>
      <c r="M65" s="27"/>
      <c r="N65" s="27"/>
      <c r="O65" s="27"/>
      <c r="P65" s="27"/>
      <c r="Q65" s="27"/>
      <c r="R65" s="27"/>
      <c r="S65" s="27">
        <v>1.18366599082946</v>
      </c>
      <c r="T65" s="27"/>
      <c r="U65" s="27"/>
      <c r="V65" s="27"/>
      <c r="W65" s="27"/>
      <c r="X65" s="27"/>
      <c r="Y65" s="27">
        <v>94.461920976638794</v>
      </c>
      <c r="Z65" s="27"/>
      <c r="AA65" s="27">
        <v>8.2712669372558594</v>
      </c>
      <c r="AB65" s="27"/>
      <c r="AC65" s="27"/>
      <c r="AD65" s="27"/>
      <c r="AE65" s="27"/>
      <c r="AF65" s="27"/>
      <c r="AG65" s="27"/>
      <c r="AH65" s="27"/>
      <c r="AI65" s="27"/>
      <c r="AJ65" s="27"/>
    </row>
    <row r="66" spans="1:36" x14ac:dyDescent="0.25">
      <c r="A66" s="14" t="s">
        <v>89</v>
      </c>
      <c r="B66" s="26"/>
      <c r="C66" s="27"/>
      <c r="D66" s="27"/>
      <c r="E66" s="27"/>
      <c r="F66" s="27"/>
      <c r="G66" s="48"/>
      <c r="H66" s="48"/>
      <c r="I66" s="27"/>
      <c r="J66" s="27"/>
      <c r="K66" s="48"/>
      <c r="L66" s="27"/>
      <c r="M66" s="27"/>
      <c r="N66" s="27"/>
      <c r="O66" s="27"/>
      <c r="P66" s="27"/>
      <c r="Q66" s="27"/>
      <c r="R66" s="27"/>
      <c r="S66" s="27">
        <v>0.80551345054409995</v>
      </c>
      <c r="T66" s="27"/>
      <c r="U66" s="27"/>
      <c r="V66" s="27"/>
      <c r="W66" s="27"/>
      <c r="X66" s="27"/>
      <c r="Y66" s="27">
        <v>92.984152054142001</v>
      </c>
      <c r="Z66" s="27"/>
      <c r="AA66" s="27">
        <v>13.7164371013641</v>
      </c>
      <c r="AB66" s="27"/>
      <c r="AC66" s="27"/>
      <c r="AD66" s="27"/>
      <c r="AE66" s="27"/>
      <c r="AF66" s="27"/>
      <c r="AG66" s="27"/>
      <c r="AH66" s="27"/>
      <c r="AI66" s="27"/>
      <c r="AJ66" s="27"/>
    </row>
    <row r="67" spans="1:36" x14ac:dyDescent="0.25">
      <c r="A67" s="21" t="s">
        <v>90</v>
      </c>
      <c r="B67" s="31">
        <f>(B64+B65+B66)/3</f>
        <v>0</v>
      </c>
      <c r="C67" s="32">
        <f t="shared" ref="C67:AE67" si="75">(C64+C65+C66)/3</f>
        <v>0</v>
      </c>
      <c r="D67" s="32">
        <f t="shared" si="75"/>
        <v>0</v>
      </c>
      <c r="E67" s="32">
        <f t="shared" si="75"/>
        <v>0</v>
      </c>
      <c r="F67" s="32">
        <f t="shared" si="75"/>
        <v>0</v>
      </c>
      <c r="G67" s="32">
        <f t="shared" si="75"/>
        <v>0</v>
      </c>
      <c r="H67" s="32">
        <f t="shared" si="75"/>
        <v>0</v>
      </c>
      <c r="I67" s="32">
        <f t="shared" si="75"/>
        <v>0</v>
      </c>
      <c r="J67" s="32">
        <f t="shared" si="75"/>
        <v>0</v>
      </c>
      <c r="K67" s="32">
        <f t="shared" si="75"/>
        <v>0</v>
      </c>
      <c r="L67" s="32">
        <f t="shared" si="75"/>
        <v>0</v>
      </c>
      <c r="M67" s="32">
        <f t="shared" si="75"/>
        <v>0</v>
      </c>
      <c r="N67" s="32">
        <f t="shared" ref="N67:O67" si="76">(N64+N65+N66)/3</f>
        <v>0</v>
      </c>
      <c r="O67" s="32">
        <f t="shared" si="76"/>
        <v>0</v>
      </c>
      <c r="P67" s="32">
        <f t="shared" si="75"/>
        <v>0</v>
      </c>
      <c r="Q67" s="32">
        <f t="shared" si="75"/>
        <v>0</v>
      </c>
      <c r="R67" s="32">
        <f t="shared" si="75"/>
        <v>0</v>
      </c>
      <c r="S67" s="32">
        <f t="shared" ref="S67:T67" si="77">(S64+S65+S66)/3</f>
        <v>0.74626813631621103</v>
      </c>
      <c r="T67" s="32">
        <f t="shared" si="77"/>
        <v>0</v>
      </c>
      <c r="U67" s="32">
        <f t="shared" si="75"/>
        <v>0</v>
      </c>
      <c r="V67" s="32">
        <f t="shared" si="75"/>
        <v>0</v>
      </c>
      <c r="W67" s="32">
        <f t="shared" ref="W67:X67" si="78">(W64+W65+W66)/3</f>
        <v>0</v>
      </c>
      <c r="X67" s="32">
        <f t="shared" si="78"/>
        <v>0</v>
      </c>
      <c r="Y67" s="32">
        <f t="shared" si="75"/>
        <v>93.203215749843594</v>
      </c>
      <c r="Z67" s="32">
        <f t="shared" si="75"/>
        <v>0</v>
      </c>
      <c r="AA67" s="32">
        <f t="shared" si="75"/>
        <v>10.524131377538033</v>
      </c>
      <c r="AB67" s="32">
        <f t="shared" si="75"/>
        <v>0</v>
      </c>
      <c r="AC67" s="32">
        <f t="shared" si="75"/>
        <v>0</v>
      </c>
      <c r="AD67" s="32">
        <f t="shared" si="75"/>
        <v>0</v>
      </c>
      <c r="AE67" s="32">
        <f t="shared" si="75"/>
        <v>0</v>
      </c>
      <c r="AF67" s="29">
        <f t="shared" ref="AF67:AJ67" si="79">(AF64+AF65+AF66)/3</f>
        <v>0</v>
      </c>
      <c r="AG67" s="32">
        <f t="shared" si="79"/>
        <v>0</v>
      </c>
      <c r="AH67" s="32">
        <f t="shared" si="79"/>
        <v>0</v>
      </c>
      <c r="AI67" s="32">
        <f t="shared" si="79"/>
        <v>0</v>
      </c>
      <c r="AJ67" s="32">
        <f t="shared" si="79"/>
        <v>0</v>
      </c>
    </row>
    <row r="68" spans="1:36" hidden="1" x14ac:dyDescent="0.25">
      <c r="A68" s="13" t="s">
        <v>91</v>
      </c>
      <c r="B68" s="24"/>
      <c r="C68" s="25"/>
      <c r="D68" s="25"/>
      <c r="E68" s="25"/>
      <c r="F68" s="25"/>
      <c r="G68" s="25"/>
      <c r="H68" s="46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7"/>
      <c r="AG68" s="25"/>
      <c r="AH68" s="25"/>
      <c r="AI68" s="25"/>
      <c r="AJ68" s="25"/>
    </row>
    <row r="69" spans="1:36" hidden="1" x14ac:dyDescent="0.25">
      <c r="A69" s="14" t="s">
        <v>92</v>
      </c>
      <c r="B69" s="26"/>
      <c r="C69" s="27"/>
      <c r="D69" s="27"/>
      <c r="E69" s="27"/>
      <c r="F69" s="27"/>
      <c r="G69" s="27"/>
      <c r="H69" s="48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</row>
    <row r="70" spans="1:36" hidden="1" x14ac:dyDescent="0.25">
      <c r="A70" s="14" t="s">
        <v>93</v>
      </c>
      <c r="B70" s="26"/>
      <c r="C70" s="27"/>
      <c r="D70" s="27"/>
      <c r="E70" s="27"/>
      <c r="F70" s="27"/>
      <c r="G70" s="27"/>
      <c r="H70" s="48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</row>
    <row r="71" spans="1:36" hidden="1" x14ac:dyDescent="0.25">
      <c r="A71" s="20" t="s">
        <v>94</v>
      </c>
      <c r="B71" s="28">
        <f>(B68+B69+B70)/3</f>
        <v>0</v>
      </c>
      <c r="C71" s="29">
        <f t="shared" ref="C71:AE71" si="80">(C68+C69+C70)/3</f>
        <v>0</v>
      </c>
      <c r="D71" s="29">
        <f t="shared" si="80"/>
        <v>0</v>
      </c>
      <c r="E71" s="29">
        <f t="shared" si="80"/>
        <v>0</v>
      </c>
      <c r="F71" s="29">
        <f t="shared" si="80"/>
        <v>0</v>
      </c>
      <c r="G71" s="29">
        <f t="shared" si="80"/>
        <v>0</v>
      </c>
      <c r="H71" s="29">
        <f t="shared" si="80"/>
        <v>0</v>
      </c>
      <c r="I71" s="29">
        <f t="shared" si="80"/>
        <v>0</v>
      </c>
      <c r="J71" s="29">
        <f t="shared" si="80"/>
        <v>0</v>
      </c>
      <c r="K71" s="29">
        <f t="shared" si="80"/>
        <v>0</v>
      </c>
      <c r="L71" s="29">
        <f t="shared" si="80"/>
        <v>0</v>
      </c>
      <c r="M71" s="29">
        <f t="shared" si="80"/>
        <v>0</v>
      </c>
      <c r="N71" s="29">
        <f t="shared" ref="N71:O71" si="81">(N68+N69+N70)/3</f>
        <v>0</v>
      </c>
      <c r="O71" s="29">
        <f t="shared" si="81"/>
        <v>0</v>
      </c>
      <c r="P71" s="29">
        <f t="shared" si="80"/>
        <v>0</v>
      </c>
      <c r="Q71" s="29">
        <f t="shared" si="80"/>
        <v>0</v>
      </c>
      <c r="R71" s="29">
        <f t="shared" si="80"/>
        <v>0</v>
      </c>
      <c r="S71" s="29">
        <f t="shared" ref="S71:T71" si="82">(S68+S69+S70)/3</f>
        <v>0</v>
      </c>
      <c r="T71" s="29">
        <f t="shared" si="82"/>
        <v>0</v>
      </c>
      <c r="U71" s="29">
        <f t="shared" si="80"/>
        <v>0</v>
      </c>
      <c r="V71" s="29">
        <f t="shared" si="80"/>
        <v>0</v>
      </c>
      <c r="W71" s="29">
        <f t="shared" ref="W71:X71" si="83">(W68+W69+W70)/3</f>
        <v>0</v>
      </c>
      <c r="X71" s="29">
        <f t="shared" si="83"/>
        <v>0</v>
      </c>
      <c r="Y71" s="29">
        <f t="shared" si="80"/>
        <v>0</v>
      </c>
      <c r="Z71" s="29">
        <f t="shared" si="80"/>
        <v>0</v>
      </c>
      <c r="AA71" s="29">
        <f t="shared" si="80"/>
        <v>0</v>
      </c>
      <c r="AB71" s="29">
        <f t="shared" si="80"/>
        <v>0</v>
      </c>
      <c r="AC71" s="29">
        <f t="shared" si="80"/>
        <v>0</v>
      </c>
      <c r="AD71" s="29">
        <f t="shared" si="80"/>
        <v>0</v>
      </c>
      <c r="AE71" s="29">
        <f t="shared" si="80"/>
        <v>0</v>
      </c>
      <c r="AF71" s="29">
        <f t="shared" ref="AF71:AJ71" si="84">(AF68+AF69+AF70)/3</f>
        <v>0</v>
      </c>
      <c r="AG71" s="29">
        <f t="shared" si="84"/>
        <v>0</v>
      </c>
      <c r="AH71" s="29">
        <f t="shared" si="84"/>
        <v>0</v>
      </c>
      <c r="AI71" s="29">
        <f t="shared" si="84"/>
        <v>0</v>
      </c>
      <c r="AJ71" s="29">
        <f t="shared" si="84"/>
        <v>0</v>
      </c>
    </row>
    <row r="72" spans="1:36" hidden="1" x14ac:dyDescent="0.25">
      <c r="A72" s="14" t="s">
        <v>95</v>
      </c>
      <c r="B72" s="26"/>
      <c r="C72" s="27"/>
      <c r="D72" s="27"/>
      <c r="E72" s="27"/>
      <c r="F72" s="27"/>
      <c r="G72" s="27"/>
      <c r="H72" s="48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</row>
    <row r="73" spans="1:36" hidden="1" x14ac:dyDescent="0.25">
      <c r="A73" s="14" t="s">
        <v>96</v>
      </c>
      <c r="B73" s="26"/>
      <c r="C73" s="27"/>
      <c r="D73" s="27"/>
      <c r="E73" s="27"/>
      <c r="F73" s="27"/>
      <c r="G73" s="27"/>
      <c r="H73" s="48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</row>
    <row r="74" spans="1:36" hidden="1" x14ac:dyDescent="0.25">
      <c r="A74" s="14" t="s">
        <v>97</v>
      </c>
      <c r="B74" s="26"/>
      <c r="C74" s="27"/>
      <c r="D74" s="27"/>
      <c r="E74" s="27"/>
      <c r="F74" s="27"/>
      <c r="G74" s="27"/>
      <c r="H74" s="48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</row>
    <row r="75" spans="1:36" hidden="1" x14ac:dyDescent="0.25">
      <c r="A75" s="21" t="s">
        <v>98</v>
      </c>
      <c r="B75" s="31">
        <f>(B72+B73+B74)/3</f>
        <v>0</v>
      </c>
      <c r="C75" s="32">
        <f t="shared" ref="C75:AE75" si="85">(C72+C73+C74)/3</f>
        <v>0</v>
      </c>
      <c r="D75" s="32">
        <f t="shared" si="85"/>
        <v>0</v>
      </c>
      <c r="E75" s="32">
        <f t="shared" si="85"/>
        <v>0</v>
      </c>
      <c r="F75" s="32">
        <f t="shared" si="85"/>
        <v>0</v>
      </c>
      <c r="G75" s="32">
        <f t="shared" si="85"/>
        <v>0</v>
      </c>
      <c r="H75" s="32">
        <f t="shared" si="85"/>
        <v>0</v>
      </c>
      <c r="I75" s="32">
        <f t="shared" si="85"/>
        <v>0</v>
      </c>
      <c r="J75" s="32">
        <f t="shared" si="85"/>
        <v>0</v>
      </c>
      <c r="K75" s="32">
        <f t="shared" si="85"/>
        <v>0</v>
      </c>
      <c r="L75" s="32">
        <f t="shared" si="85"/>
        <v>0</v>
      </c>
      <c r="M75" s="32">
        <f t="shared" si="85"/>
        <v>0</v>
      </c>
      <c r="N75" s="32">
        <f t="shared" ref="N75:O75" si="86">(N72+N73+N74)/3</f>
        <v>0</v>
      </c>
      <c r="O75" s="32">
        <f t="shared" si="86"/>
        <v>0</v>
      </c>
      <c r="P75" s="32">
        <f t="shared" si="85"/>
        <v>0</v>
      </c>
      <c r="Q75" s="32">
        <f t="shared" si="85"/>
        <v>0</v>
      </c>
      <c r="R75" s="32">
        <f t="shared" si="85"/>
        <v>0</v>
      </c>
      <c r="S75" s="32">
        <f t="shared" ref="S75:T75" si="87">(S72+S73+S74)/3</f>
        <v>0</v>
      </c>
      <c r="T75" s="32">
        <f t="shared" si="87"/>
        <v>0</v>
      </c>
      <c r="U75" s="32">
        <f t="shared" si="85"/>
        <v>0</v>
      </c>
      <c r="V75" s="32">
        <f t="shared" si="85"/>
        <v>0</v>
      </c>
      <c r="W75" s="32">
        <f t="shared" ref="W75:X75" si="88">(W72+W73+W74)/3</f>
        <v>0</v>
      </c>
      <c r="X75" s="32">
        <f t="shared" si="88"/>
        <v>0</v>
      </c>
      <c r="Y75" s="32">
        <f t="shared" si="85"/>
        <v>0</v>
      </c>
      <c r="Z75" s="32">
        <f t="shared" si="85"/>
        <v>0</v>
      </c>
      <c r="AA75" s="32">
        <f t="shared" si="85"/>
        <v>0</v>
      </c>
      <c r="AB75" s="32">
        <f t="shared" si="85"/>
        <v>0</v>
      </c>
      <c r="AC75" s="32">
        <f t="shared" si="85"/>
        <v>0</v>
      </c>
      <c r="AD75" s="32">
        <f t="shared" si="85"/>
        <v>0</v>
      </c>
      <c r="AE75" s="32">
        <f t="shared" si="85"/>
        <v>0</v>
      </c>
      <c r="AF75" s="29">
        <f t="shared" ref="AF75:AJ75" si="89">(AF72+AF73+AF74)/3</f>
        <v>0</v>
      </c>
      <c r="AG75" s="32">
        <f t="shared" si="89"/>
        <v>0</v>
      </c>
      <c r="AH75" s="32">
        <f t="shared" si="89"/>
        <v>0</v>
      </c>
      <c r="AI75" s="32">
        <f t="shared" si="89"/>
        <v>0</v>
      </c>
      <c r="AJ75" s="32">
        <f t="shared" si="89"/>
        <v>0</v>
      </c>
    </row>
    <row r="76" spans="1:36" hidden="1" x14ac:dyDescent="0.25">
      <c r="A76" s="13" t="s">
        <v>99</v>
      </c>
      <c r="B76" s="24"/>
      <c r="C76" s="25"/>
      <c r="D76" s="25"/>
      <c r="E76" s="25"/>
      <c r="F76" s="25"/>
      <c r="G76" s="25"/>
      <c r="H76" s="46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7"/>
      <c r="AG76" s="25"/>
      <c r="AH76" s="25"/>
      <c r="AI76" s="25"/>
      <c r="AJ76" s="25"/>
    </row>
    <row r="77" spans="1:36" hidden="1" x14ac:dyDescent="0.25">
      <c r="A77" s="14" t="s">
        <v>100</v>
      </c>
      <c r="B77" s="26"/>
      <c r="C77" s="27"/>
      <c r="D77" s="27"/>
      <c r="E77" s="27"/>
      <c r="F77" s="27"/>
      <c r="G77" s="27"/>
      <c r="H77" s="4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</row>
    <row r="78" spans="1:36" hidden="1" x14ac:dyDescent="0.25">
      <c r="A78" s="14" t="s">
        <v>101</v>
      </c>
      <c r="B78" s="26"/>
      <c r="C78" s="27"/>
      <c r="D78" s="27"/>
      <c r="E78" s="27"/>
      <c r="F78" s="27"/>
      <c r="G78" s="27"/>
      <c r="H78" s="48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</row>
    <row r="79" spans="1:36" hidden="1" x14ac:dyDescent="0.25">
      <c r="A79" s="20" t="s">
        <v>102</v>
      </c>
      <c r="B79" s="28">
        <f>(B76+B77+B78)/3</f>
        <v>0</v>
      </c>
      <c r="C79" s="29">
        <f t="shared" ref="C79:AE79" si="90">(C76+C77+C78)/3</f>
        <v>0</v>
      </c>
      <c r="D79" s="29">
        <f t="shared" si="90"/>
        <v>0</v>
      </c>
      <c r="E79" s="29">
        <f t="shared" si="90"/>
        <v>0</v>
      </c>
      <c r="F79" s="29">
        <f t="shared" si="90"/>
        <v>0</v>
      </c>
      <c r="G79" s="29">
        <f t="shared" si="90"/>
        <v>0</v>
      </c>
      <c r="H79" s="29">
        <f t="shared" si="90"/>
        <v>0</v>
      </c>
      <c r="I79" s="29">
        <f t="shared" si="90"/>
        <v>0</v>
      </c>
      <c r="J79" s="29">
        <f t="shared" si="90"/>
        <v>0</v>
      </c>
      <c r="K79" s="29">
        <f t="shared" si="90"/>
        <v>0</v>
      </c>
      <c r="L79" s="29">
        <f t="shared" si="90"/>
        <v>0</v>
      </c>
      <c r="M79" s="29">
        <f t="shared" si="90"/>
        <v>0</v>
      </c>
      <c r="N79" s="29">
        <f t="shared" ref="N79:O79" si="91">(N76+N77+N78)/3</f>
        <v>0</v>
      </c>
      <c r="O79" s="29">
        <f t="shared" si="91"/>
        <v>0</v>
      </c>
      <c r="P79" s="29">
        <f t="shared" si="90"/>
        <v>0</v>
      </c>
      <c r="Q79" s="29">
        <f t="shared" si="90"/>
        <v>0</v>
      </c>
      <c r="R79" s="29">
        <f t="shared" si="90"/>
        <v>0</v>
      </c>
      <c r="S79" s="29">
        <f t="shared" ref="S79:T79" si="92">(S76+S77+S78)/3</f>
        <v>0</v>
      </c>
      <c r="T79" s="29">
        <f t="shared" si="92"/>
        <v>0</v>
      </c>
      <c r="U79" s="29">
        <f t="shared" si="90"/>
        <v>0</v>
      </c>
      <c r="V79" s="29">
        <f t="shared" si="90"/>
        <v>0</v>
      </c>
      <c r="W79" s="29">
        <f t="shared" ref="W79:X79" si="93">(W76+W77+W78)/3</f>
        <v>0</v>
      </c>
      <c r="X79" s="29">
        <f t="shared" si="93"/>
        <v>0</v>
      </c>
      <c r="Y79" s="29">
        <f t="shared" si="90"/>
        <v>0</v>
      </c>
      <c r="Z79" s="29">
        <f t="shared" si="90"/>
        <v>0</v>
      </c>
      <c r="AA79" s="29">
        <f t="shared" si="90"/>
        <v>0</v>
      </c>
      <c r="AB79" s="29">
        <f t="shared" si="90"/>
        <v>0</v>
      </c>
      <c r="AC79" s="29">
        <f t="shared" si="90"/>
        <v>0</v>
      </c>
      <c r="AD79" s="29">
        <f t="shared" si="90"/>
        <v>0</v>
      </c>
      <c r="AE79" s="29">
        <f t="shared" si="90"/>
        <v>0</v>
      </c>
      <c r="AF79" s="29">
        <f t="shared" ref="AF79:AJ79" si="94">(AF76+AF77+AF78)/3</f>
        <v>0</v>
      </c>
      <c r="AG79" s="29">
        <f t="shared" si="94"/>
        <v>0</v>
      </c>
      <c r="AH79" s="29">
        <f t="shared" si="94"/>
        <v>0</v>
      </c>
      <c r="AI79" s="29">
        <f t="shared" si="94"/>
        <v>0</v>
      </c>
      <c r="AJ79" s="29">
        <f t="shared" si="94"/>
        <v>0</v>
      </c>
    </row>
    <row r="80" spans="1:36" hidden="1" x14ac:dyDescent="0.25">
      <c r="A80" s="14" t="s">
        <v>103</v>
      </c>
      <c r="B80" s="26"/>
      <c r="C80" s="27"/>
      <c r="D80" s="27"/>
      <c r="E80" s="27"/>
      <c r="F80" s="27"/>
      <c r="G80" s="27"/>
      <c r="H80" s="48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</row>
    <row r="81" spans="1:36" hidden="1" x14ac:dyDescent="0.25">
      <c r="A81" s="14" t="s">
        <v>104</v>
      </c>
      <c r="B81" s="26"/>
      <c r="C81" s="27"/>
      <c r="D81" s="27"/>
      <c r="E81" s="27"/>
      <c r="F81" s="27"/>
      <c r="G81" s="27"/>
      <c r="H81" s="48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</row>
    <row r="82" spans="1:36" hidden="1" x14ac:dyDescent="0.25">
      <c r="A82" s="14" t="s">
        <v>105</v>
      </c>
      <c r="B82" s="26"/>
      <c r="C82" s="27"/>
      <c r="D82" s="27"/>
      <c r="E82" s="27"/>
      <c r="F82" s="27"/>
      <c r="G82" s="27"/>
      <c r="H82" s="48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</row>
    <row r="83" spans="1:36" hidden="1" x14ac:dyDescent="0.25">
      <c r="A83" s="21" t="s">
        <v>106</v>
      </c>
      <c r="B83" s="31">
        <f>(B80+B81+B82)/3</f>
        <v>0</v>
      </c>
      <c r="C83" s="32">
        <f t="shared" ref="C83:AE83" si="95">(C80+C81+C82)/3</f>
        <v>0</v>
      </c>
      <c r="D83" s="32">
        <f t="shared" si="95"/>
        <v>0</v>
      </c>
      <c r="E83" s="32">
        <f t="shared" si="95"/>
        <v>0</v>
      </c>
      <c r="F83" s="32">
        <f t="shared" si="95"/>
        <v>0</v>
      </c>
      <c r="G83" s="32">
        <f t="shared" si="95"/>
        <v>0</v>
      </c>
      <c r="H83" s="32">
        <f t="shared" si="95"/>
        <v>0</v>
      </c>
      <c r="I83" s="32">
        <f t="shared" si="95"/>
        <v>0</v>
      </c>
      <c r="J83" s="32">
        <f t="shared" si="95"/>
        <v>0</v>
      </c>
      <c r="K83" s="32">
        <f t="shared" si="95"/>
        <v>0</v>
      </c>
      <c r="L83" s="32">
        <f t="shared" si="95"/>
        <v>0</v>
      </c>
      <c r="M83" s="32">
        <f t="shared" si="95"/>
        <v>0</v>
      </c>
      <c r="N83" s="32">
        <f t="shared" ref="N83:O83" si="96">(N80+N81+N82)/3</f>
        <v>0</v>
      </c>
      <c r="O83" s="32">
        <f t="shared" si="96"/>
        <v>0</v>
      </c>
      <c r="P83" s="32">
        <f t="shared" si="95"/>
        <v>0</v>
      </c>
      <c r="Q83" s="32">
        <f t="shared" si="95"/>
        <v>0</v>
      </c>
      <c r="R83" s="32">
        <f t="shared" si="95"/>
        <v>0</v>
      </c>
      <c r="S83" s="32">
        <f t="shared" ref="S83:T83" si="97">(S80+S81+S82)/3</f>
        <v>0</v>
      </c>
      <c r="T83" s="32">
        <f t="shared" si="97"/>
        <v>0</v>
      </c>
      <c r="U83" s="32">
        <f t="shared" si="95"/>
        <v>0</v>
      </c>
      <c r="V83" s="32">
        <f t="shared" si="95"/>
        <v>0</v>
      </c>
      <c r="W83" s="32">
        <f t="shared" ref="W83:X83" si="98">(W80+W81+W82)/3</f>
        <v>0</v>
      </c>
      <c r="X83" s="32">
        <f t="shared" si="98"/>
        <v>0</v>
      </c>
      <c r="Y83" s="32">
        <f t="shared" si="95"/>
        <v>0</v>
      </c>
      <c r="Z83" s="32">
        <f t="shared" si="95"/>
        <v>0</v>
      </c>
      <c r="AA83" s="32">
        <f t="shared" si="95"/>
        <v>0</v>
      </c>
      <c r="AB83" s="32">
        <f t="shared" si="95"/>
        <v>0</v>
      </c>
      <c r="AC83" s="32">
        <f t="shared" si="95"/>
        <v>0</v>
      </c>
      <c r="AD83" s="32">
        <f t="shared" si="95"/>
        <v>0</v>
      </c>
      <c r="AE83" s="32">
        <f t="shared" si="95"/>
        <v>0</v>
      </c>
      <c r="AF83" s="29">
        <f t="shared" ref="AF83:AJ83" si="99">(AF80+AF81+AF82)/3</f>
        <v>0</v>
      </c>
      <c r="AG83" s="32">
        <f t="shared" si="99"/>
        <v>0</v>
      </c>
      <c r="AH83" s="32">
        <f t="shared" si="99"/>
        <v>0</v>
      </c>
      <c r="AI83" s="32">
        <f t="shared" si="99"/>
        <v>0</v>
      </c>
      <c r="AJ83" s="32">
        <f t="shared" si="99"/>
        <v>0</v>
      </c>
    </row>
    <row r="84" spans="1:36" hidden="1" x14ac:dyDescent="0.25">
      <c r="A84" s="13" t="s">
        <v>107</v>
      </c>
      <c r="B84" s="24"/>
      <c r="C84" s="25"/>
      <c r="D84" s="25"/>
      <c r="E84" s="25"/>
      <c r="F84" s="25"/>
      <c r="G84" s="25"/>
      <c r="H84" s="46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7"/>
      <c r="AG84" s="25"/>
      <c r="AH84" s="25"/>
      <c r="AI84" s="25"/>
      <c r="AJ84" s="25"/>
    </row>
    <row r="85" spans="1:36" hidden="1" x14ac:dyDescent="0.25">
      <c r="A85" s="14" t="s">
        <v>108</v>
      </c>
      <c r="B85" s="26"/>
      <c r="C85" s="27"/>
      <c r="D85" s="27"/>
      <c r="E85" s="27"/>
      <c r="F85" s="27"/>
      <c r="G85" s="27"/>
      <c r="H85" s="48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</row>
    <row r="86" spans="1:36" hidden="1" x14ac:dyDescent="0.25">
      <c r="A86" s="14" t="s">
        <v>109</v>
      </c>
      <c r="B86" s="26"/>
      <c r="C86" s="27"/>
      <c r="D86" s="27"/>
      <c r="E86" s="27"/>
      <c r="F86" s="27"/>
      <c r="G86" s="27"/>
      <c r="H86" s="48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</row>
    <row r="87" spans="1:36" hidden="1" x14ac:dyDescent="0.25">
      <c r="A87" s="20" t="s">
        <v>110</v>
      </c>
      <c r="B87" s="28">
        <f>(B84+B85+B86)/3</f>
        <v>0</v>
      </c>
      <c r="C87" s="29">
        <f t="shared" ref="C87:AE87" si="100">(C84+C85+C86)/3</f>
        <v>0</v>
      </c>
      <c r="D87" s="29">
        <f t="shared" si="100"/>
        <v>0</v>
      </c>
      <c r="E87" s="29">
        <f t="shared" si="100"/>
        <v>0</v>
      </c>
      <c r="F87" s="29">
        <f t="shared" si="100"/>
        <v>0</v>
      </c>
      <c r="G87" s="29">
        <f t="shared" si="100"/>
        <v>0</v>
      </c>
      <c r="H87" s="29">
        <f t="shared" si="100"/>
        <v>0</v>
      </c>
      <c r="I87" s="29">
        <f t="shared" si="100"/>
        <v>0</v>
      </c>
      <c r="J87" s="29">
        <f t="shared" si="100"/>
        <v>0</v>
      </c>
      <c r="K87" s="29">
        <f t="shared" si="100"/>
        <v>0</v>
      </c>
      <c r="L87" s="29">
        <f t="shared" si="100"/>
        <v>0</v>
      </c>
      <c r="M87" s="29">
        <f t="shared" si="100"/>
        <v>0</v>
      </c>
      <c r="N87" s="29">
        <f t="shared" ref="N87:O87" si="101">(N84+N85+N86)/3</f>
        <v>0</v>
      </c>
      <c r="O87" s="29">
        <f t="shared" si="101"/>
        <v>0</v>
      </c>
      <c r="P87" s="29">
        <f t="shared" si="100"/>
        <v>0</v>
      </c>
      <c r="Q87" s="29">
        <f t="shared" si="100"/>
        <v>0</v>
      </c>
      <c r="R87" s="29">
        <f t="shared" si="100"/>
        <v>0</v>
      </c>
      <c r="S87" s="29">
        <f t="shared" ref="S87:T87" si="102">(S84+S85+S86)/3</f>
        <v>0</v>
      </c>
      <c r="T87" s="29">
        <f t="shared" si="102"/>
        <v>0</v>
      </c>
      <c r="U87" s="29">
        <f t="shared" si="100"/>
        <v>0</v>
      </c>
      <c r="V87" s="29">
        <f t="shared" si="100"/>
        <v>0</v>
      </c>
      <c r="W87" s="29">
        <f t="shared" ref="W87:X87" si="103">(W84+W85+W86)/3</f>
        <v>0</v>
      </c>
      <c r="X87" s="29">
        <f t="shared" si="103"/>
        <v>0</v>
      </c>
      <c r="Y87" s="29">
        <f t="shared" si="100"/>
        <v>0</v>
      </c>
      <c r="Z87" s="29">
        <f t="shared" si="100"/>
        <v>0</v>
      </c>
      <c r="AA87" s="29">
        <f t="shared" si="100"/>
        <v>0</v>
      </c>
      <c r="AB87" s="29">
        <f t="shared" si="100"/>
        <v>0</v>
      </c>
      <c r="AC87" s="29">
        <f t="shared" si="100"/>
        <v>0</v>
      </c>
      <c r="AD87" s="29">
        <f t="shared" si="100"/>
        <v>0</v>
      </c>
      <c r="AE87" s="29">
        <f t="shared" si="100"/>
        <v>0</v>
      </c>
      <c r="AF87" s="29">
        <f t="shared" ref="AF87:AJ87" si="104">(AF84+AF85+AF86)/3</f>
        <v>0</v>
      </c>
      <c r="AG87" s="29">
        <f t="shared" si="104"/>
        <v>0</v>
      </c>
      <c r="AH87" s="29">
        <f t="shared" si="104"/>
        <v>0</v>
      </c>
      <c r="AI87" s="29">
        <f t="shared" si="104"/>
        <v>0</v>
      </c>
      <c r="AJ87" s="29">
        <f t="shared" si="104"/>
        <v>0</v>
      </c>
    </row>
    <row r="88" spans="1:36" hidden="1" x14ac:dyDescent="0.25">
      <c r="A88" s="14" t="s">
        <v>111</v>
      </c>
      <c r="B88" s="26"/>
      <c r="C88" s="27"/>
      <c r="D88" s="27"/>
      <c r="E88" s="27"/>
      <c r="F88" s="27"/>
      <c r="G88" s="27"/>
      <c r="H88" s="48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</row>
    <row r="89" spans="1:36" hidden="1" x14ac:dyDescent="0.25">
      <c r="A89" s="14" t="s">
        <v>112</v>
      </c>
      <c r="B89" s="26"/>
      <c r="C89" s="27"/>
      <c r="D89" s="27"/>
      <c r="E89" s="27"/>
      <c r="F89" s="27"/>
      <c r="G89" s="27"/>
      <c r="H89" s="48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</row>
    <row r="90" spans="1:36" hidden="1" x14ac:dyDescent="0.25">
      <c r="A90" s="14" t="s">
        <v>113</v>
      </c>
      <c r="B90" s="26"/>
      <c r="C90" s="27"/>
      <c r="D90" s="27"/>
      <c r="E90" s="27"/>
      <c r="F90" s="27"/>
      <c r="G90" s="27"/>
      <c r="H90" s="48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</row>
    <row r="91" spans="1:36" hidden="1" x14ac:dyDescent="0.25">
      <c r="A91" s="21" t="s">
        <v>114</v>
      </c>
      <c r="B91" s="31">
        <f>(B88+B89+B90)/3</f>
        <v>0</v>
      </c>
      <c r="C91" s="32">
        <f t="shared" ref="C91:AE91" si="105">(C88+C89+C90)/3</f>
        <v>0</v>
      </c>
      <c r="D91" s="32">
        <f t="shared" si="105"/>
        <v>0</v>
      </c>
      <c r="E91" s="32">
        <f t="shared" si="105"/>
        <v>0</v>
      </c>
      <c r="F91" s="32">
        <f t="shared" si="105"/>
        <v>0</v>
      </c>
      <c r="G91" s="32">
        <f t="shared" si="105"/>
        <v>0</v>
      </c>
      <c r="H91" s="32">
        <f t="shared" si="105"/>
        <v>0</v>
      </c>
      <c r="I91" s="32">
        <f t="shared" si="105"/>
        <v>0</v>
      </c>
      <c r="J91" s="32">
        <f t="shared" si="105"/>
        <v>0</v>
      </c>
      <c r="K91" s="32">
        <f t="shared" si="105"/>
        <v>0</v>
      </c>
      <c r="L91" s="32">
        <f t="shared" si="105"/>
        <v>0</v>
      </c>
      <c r="M91" s="32">
        <f t="shared" si="105"/>
        <v>0</v>
      </c>
      <c r="N91" s="32">
        <f t="shared" ref="N91:O91" si="106">(N88+N89+N90)/3</f>
        <v>0</v>
      </c>
      <c r="O91" s="32">
        <f t="shared" si="106"/>
        <v>0</v>
      </c>
      <c r="P91" s="32">
        <f t="shared" si="105"/>
        <v>0</v>
      </c>
      <c r="Q91" s="32">
        <f t="shared" si="105"/>
        <v>0</v>
      </c>
      <c r="R91" s="32">
        <f t="shared" si="105"/>
        <v>0</v>
      </c>
      <c r="S91" s="32">
        <f t="shared" ref="S91:T91" si="107">(S88+S89+S90)/3</f>
        <v>0</v>
      </c>
      <c r="T91" s="32">
        <f t="shared" si="107"/>
        <v>0</v>
      </c>
      <c r="U91" s="32">
        <f t="shared" si="105"/>
        <v>0</v>
      </c>
      <c r="V91" s="32">
        <f t="shared" si="105"/>
        <v>0</v>
      </c>
      <c r="W91" s="32">
        <f t="shared" ref="W91:X91" si="108">(W88+W89+W90)/3</f>
        <v>0</v>
      </c>
      <c r="X91" s="32">
        <f t="shared" si="108"/>
        <v>0</v>
      </c>
      <c r="Y91" s="32">
        <f t="shared" si="105"/>
        <v>0</v>
      </c>
      <c r="Z91" s="32">
        <f t="shared" si="105"/>
        <v>0</v>
      </c>
      <c r="AA91" s="32">
        <f t="shared" si="105"/>
        <v>0</v>
      </c>
      <c r="AB91" s="32">
        <f t="shared" si="105"/>
        <v>0</v>
      </c>
      <c r="AC91" s="32">
        <f t="shared" si="105"/>
        <v>0</v>
      </c>
      <c r="AD91" s="32">
        <f t="shared" si="105"/>
        <v>0</v>
      </c>
      <c r="AE91" s="32">
        <f t="shared" si="105"/>
        <v>0</v>
      </c>
      <c r="AF91" s="29">
        <f t="shared" ref="AF91:AJ91" si="109">(AF88+AF89+AF90)/3</f>
        <v>0</v>
      </c>
      <c r="AG91" s="32">
        <f t="shared" si="109"/>
        <v>0</v>
      </c>
      <c r="AH91" s="32">
        <f t="shared" si="109"/>
        <v>0</v>
      </c>
      <c r="AI91" s="32">
        <f t="shared" si="109"/>
        <v>0</v>
      </c>
      <c r="AJ91" s="32">
        <f t="shared" si="109"/>
        <v>0</v>
      </c>
    </row>
    <row r="92" spans="1:36" hidden="1" x14ac:dyDescent="0.25">
      <c r="A92" s="13" t="s">
        <v>115</v>
      </c>
      <c r="B92" s="24"/>
      <c r="C92" s="25"/>
      <c r="D92" s="25"/>
      <c r="E92" s="25"/>
      <c r="F92" s="25"/>
      <c r="G92" s="25"/>
      <c r="H92" s="46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7"/>
      <c r="AG92" s="25"/>
      <c r="AH92" s="25"/>
      <c r="AI92" s="25"/>
      <c r="AJ92" s="25"/>
    </row>
    <row r="93" spans="1:36" hidden="1" x14ac:dyDescent="0.25">
      <c r="A93" s="14" t="s">
        <v>116</v>
      </c>
      <c r="B93" s="26"/>
      <c r="C93" s="27"/>
      <c r="D93" s="27"/>
      <c r="E93" s="27"/>
      <c r="F93" s="27"/>
      <c r="G93" s="27"/>
      <c r="H93" s="48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</row>
    <row r="94" spans="1:36" hidden="1" x14ac:dyDescent="0.25">
      <c r="A94" s="14" t="s">
        <v>117</v>
      </c>
      <c r="B94" s="26"/>
      <c r="C94" s="27"/>
      <c r="D94" s="27"/>
      <c r="E94" s="27"/>
      <c r="F94" s="27"/>
      <c r="G94" s="27"/>
      <c r="H94" s="48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</row>
    <row r="95" spans="1:36" hidden="1" x14ac:dyDescent="0.25">
      <c r="A95" s="20" t="s">
        <v>118</v>
      </c>
      <c r="B95" s="28">
        <f>(B92+B93+B94)/3</f>
        <v>0</v>
      </c>
      <c r="C95" s="29">
        <f t="shared" ref="C95:AE95" si="110">(C92+C93+C94)/3</f>
        <v>0</v>
      </c>
      <c r="D95" s="29">
        <f t="shared" si="110"/>
        <v>0</v>
      </c>
      <c r="E95" s="29">
        <f t="shared" si="110"/>
        <v>0</v>
      </c>
      <c r="F95" s="29">
        <f t="shared" si="110"/>
        <v>0</v>
      </c>
      <c r="G95" s="29">
        <f t="shared" si="110"/>
        <v>0</v>
      </c>
      <c r="H95" s="29">
        <f t="shared" si="110"/>
        <v>0</v>
      </c>
      <c r="I95" s="29">
        <f t="shared" si="110"/>
        <v>0</v>
      </c>
      <c r="J95" s="29">
        <f t="shared" si="110"/>
        <v>0</v>
      </c>
      <c r="K95" s="29">
        <f t="shared" si="110"/>
        <v>0</v>
      </c>
      <c r="L95" s="29">
        <f t="shared" si="110"/>
        <v>0</v>
      </c>
      <c r="M95" s="29">
        <f t="shared" si="110"/>
        <v>0</v>
      </c>
      <c r="N95" s="29">
        <f t="shared" ref="N95:O95" si="111">(N92+N93+N94)/3</f>
        <v>0</v>
      </c>
      <c r="O95" s="29">
        <f t="shared" si="111"/>
        <v>0</v>
      </c>
      <c r="P95" s="29">
        <f t="shared" si="110"/>
        <v>0</v>
      </c>
      <c r="Q95" s="29">
        <f t="shared" si="110"/>
        <v>0</v>
      </c>
      <c r="R95" s="29">
        <f t="shared" si="110"/>
        <v>0</v>
      </c>
      <c r="S95" s="29">
        <f t="shared" ref="S95:T95" si="112">(S92+S93+S94)/3</f>
        <v>0</v>
      </c>
      <c r="T95" s="29">
        <f t="shared" si="112"/>
        <v>0</v>
      </c>
      <c r="U95" s="29">
        <f t="shared" si="110"/>
        <v>0</v>
      </c>
      <c r="V95" s="29">
        <f t="shared" si="110"/>
        <v>0</v>
      </c>
      <c r="W95" s="29">
        <f t="shared" ref="W95:X95" si="113">(W92+W93+W94)/3</f>
        <v>0</v>
      </c>
      <c r="X95" s="29">
        <f t="shared" si="113"/>
        <v>0</v>
      </c>
      <c r="Y95" s="29">
        <f t="shared" si="110"/>
        <v>0</v>
      </c>
      <c r="Z95" s="29">
        <f t="shared" si="110"/>
        <v>0</v>
      </c>
      <c r="AA95" s="29">
        <f t="shared" si="110"/>
        <v>0</v>
      </c>
      <c r="AB95" s="29">
        <f t="shared" si="110"/>
        <v>0</v>
      </c>
      <c r="AC95" s="29">
        <f t="shared" si="110"/>
        <v>0</v>
      </c>
      <c r="AD95" s="29">
        <f t="shared" si="110"/>
        <v>0</v>
      </c>
      <c r="AE95" s="29">
        <f t="shared" si="110"/>
        <v>0</v>
      </c>
      <c r="AF95" s="29">
        <f t="shared" ref="AF95:AJ95" si="114">(AF92+AF93+AF94)/3</f>
        <v>0</v>
      </c>
      <c r="AG95" s="29">
        <f t="shared" si="114"/>
        <v>0</v>
      </c>
      <c r="AH95" s="29">
        <f t="shared" si="114"/>
        <v>0</v>
      </c>
      <c r="AI95" s="29">
        <f t="shared" si="114"/>
        <v>0</v>
      </c>
      <c r="AJ95" s="29">
        <f t="shared" si="114"/>
        <v>0</v>
      </c>
    </row>
    <row r="96" spans="1:36" hidden="1" x14ac:dyDescent="0.25">
      <c r="A96" s="14" t="s">
        <v>119</v>
      </c>
      <c r="B96" s="26"/>
      <c r="C96" s="27"/>
      <c r="D96" s="27"/>
      <c r="E96" s="27"/>
      <c r="F96" s="27"/>
      <c r="G96" s="27"/>
      <c r="H96" s="48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</row>
    <row r="97" spans="1:36" hidden="1" x14ac:dyDescent="0.25">
      <c r="A97" s="14" t="s">
        <v>120</v>
      </c>
      <c r="B97" s="26"/>
      <c r="C97" s="27"/>
      <c r="D97" s="27"/>
      <c r="E97" s="27"/>
      <c r="F97" s="27"/>
      <c r="G97" s="27"/>
      <c r="H97" s="48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</row>
    <row r="98" spans="1:36" hidden="1" x14ac:dyDescent="0.25">
      <c r="A98" s="14" t="s">
        <v>121</v>
      </c>
      <c r="B98" s="26"/>
      <c r="C98" s="27"/>
      <c r="D98" s="27"/>
      <c r="E98" s="27"/>
      <c r="F98" s="27"/>
      <c r="G98" s="27"/>
      <c r="H98" s="48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</row>
    <row r="99" spans="1:36" hidden="1" x14ac:dyDescent="0.25">
      <c r="A99" s="21" t="s">
        <v>122</v>
      </c>
      <c r="B99" s="31">
        <f>(B96+B97+B98)/3</f>
        <v>0</v>
      </c>
      <c r="C99" s="32">
        <f t="shared" ref="C99:AE99" si="115">(C96+C97+C98)/3</f>
        <v>0</v>
      </c>
      <c r="D99" s="32">
        <f t="shared" si="115"/>
        <v>0</v>
      </c>
      <c r="E99" s="32">
        <f t="shared" si="115"/>
        <v>0</v>
      </c>
      <c r="F99" s="32">
        <f t="shared" si="115"/>
        <v>0</v>
      </c>
      <c r="G99" s="32">
        <f t="shared" si="115"/>
        <v>0</v>
      </c>
      <c r="H99" s="32">
        <f t="shared" si="115"/>
        <v>0</v>
      </c>
      <c r="I99" s="32">
        <f t="shared" si="115"/>
        <v>0</v>
      </c>
      <c r="J99" s="32">
        <f t="shared" si="115"/>
        <v>0</v>
      </c>
      <c r="K99" s="32">
        <f t="shared" si="115"/>
        <v>0</v>
      </c>
      <c r="L99" s="32">
        <f t="shared" si="115"/>
        <v>0</v>
      </c>
      <c r="M99" s="32">
        <f t="shared" si="115"/>
        <v>0</v>
      </c>
      <c r="N99" s="32">
        <f t="shared" ref="N99:O99" si="116">(N96+N97+N98)/3</f>
        <v>0</v>
      </c>
      <c r="O99" s="32">
        <f t="shared" si="116"/>
        <v>0</v>
      </c>
      <c r="P99" s="32">
        <f t="shared" si="115"/>
        <v>0</v>
      </c>
      <c r="Q99" s="32">
        <f t="shared" si="115"/>
        <v>0</v>
      </c>
      <c r="R99" s="32">
        <f t="shared" si="115"/>
        <v>0</v>
      </c>
      <c r="S99" s="32">
        <f t="shared" ref="S99:T99" si="117">(S96+S97+S98)/3</f>
        <v>0</v>
      </c>
      <c r="T99" s="32">
        <f t="shared" si="117"/>
        <v>0</v>
      </c>
      <c r="U99" s="32">
        <f t="shared" si="115"/>
        <v>0</v>
      </c>
      <c r="V99" s="32">
        <f t="shared" si="115"/>
        <v>0</v>
      </c>
      <c r="W99" s="32">
        <f t="shared" ref="W99:X99" si="118">(W96+W97+W98)/3</f>
        <v>0</v>
      </c>
      <c r="X99" s="32">
        <f t="shared" si="118"/>
        <v>0</v>
      </c>
      <c r="Y99" s="32">
        <f t="shared" si="115"/>
        <v>0</v>
      </c>
      <c r="Z99" s="32">
        <f t="shared" si="115"/>
        <v>0</v>
      </c>
      <c r="AA99" s="32">
        <f t="shared" si="115"/>
        <v>0</v>
      </c>
      <c r="AB99" s="32">
        <f t="shared" si="115"/>
        <v>0</v>
      </c>
      <c r="AC99" s="32">
        <f t="shared" si="115"/>
        <v>0</v>
      </c>
      <c r="AD99" s="32">
        <f t="shared" si="115"/>
        <v>0</v>
      </c>
      <c r="AE99" s="32">
        <f t="shared" si="115"/>
        <v>0</v>
      </c>
      <c r="AF99" s="29">
        <f t="shared" ref="AF99:AJ99" si="119">(AF96+AF97+AF98)/3</f>
        <v>0</v>
      </c>
      <c r="AG99" s="32">
        <f t="shared" si="119"/>
        <v>0</v>
      </c>
      <c r="AH99" s="32">
        <f t="shared" si="119"/>
        <v>0</v>
      </c>
      <c r="AI99" s="32">
        <f t="shared" si="119"/>
        <v>0</v>
      </c>
      <c r="AJ99" s="32">
        <f t="shared" si="119"/>
        <v>0</v>
      </c>
    </row>
    <row r="100" spans="1:36" hidden="1" x14ac:dyDescent="0.25">
      <c r="A100" s="13" t="s">
        <v>123</v>
      </c>
      <c r="B100" s="24"/>
      <c r="C100" s="25"/>
      <c r="D100" s="25"/>
      <c r="E100" s="25"/>
      <c r="F100" s="25"/>
      <c r="G100" s="25"/>
      <c r="H100" s="46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7"/>
      <c r="AG100" s="25"/>
      <c r="AH100" s="25"/>
      <c r="AI100" s="25"/>
      <c r="AJ100" s="25"/>
    </row>
    <row r="101" spans="1:36" hidden="1" x14ac:dyDescent="0.25">
      <c r="A101" s="14" t="s">
        <v>124</v>
      </c>
      <c r="B101" s="26"/>
      <c r="C101" s="27"/>
      <c r="D101" s="27"/>
      <c r="E101" s="27"/>
      <c r="F101" s="27"/>
      <c r="G101" s="27"/>
      <c r="H101" s="48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</row>
    <row r="102" spans="1:36" hidden="1" x14ac:dyDescent="0.25">
      <c r="A102" s="14" t="s">
        <v>125</v>
      </c>
      <c r="B102" s="26"/>
      <c r="C102" s="27"/>
      <c r="D102" s="27"/>
      <c r="E102" s="27"/>
      <c r="F102" s="27"/>
      <c r="G102" s="27"/>
      <c r="H102" s="48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</row>
    <row r="103" spans="1:36" hidden="1" x14ac:dyDescent="0.25">
      <c r="A103" s="20" t="s">
        <v>126</v>
      </c>
      <c r="B103" s="28">
        <f>(B100+B101+B102)/3</f>
        <v>0</v>
      </c>
      <c r="C103" s="29">
        <f t="shared" ref="C103:AE103" si="120">(C100+C101+C102)/3</f>
        <v>0</v>
      </c>
      <c r="D103" s="29">
        <f t="shared" si="120"/>
        <v>0</v>
      </c>
      <c r="E103" s="29">
        <f t="shared" si="120"/>
        <v>0</v>
      </c>
      <c r="F103" s="29">
        <f t="shared" si="120"/>
        <v>0</v>
      </c>
      <c r="G103" s="29">
        <f t="shared" si="120"/>
        <v>0</v>
      </c>
      <c r="H103" s="29">
        <f t="shared" si="120"/>
        <v>0</v>
      </c>
      <c r="I103" s="29">
        <f t="shared" si="120"/>
        <v>0</v>
      </c>
      <c r="J103" s="29">
        <f t="shared" si="120"/>
        <v>0</v>
      </c>
      <c r="K103" s="29">
        <f t="shared" si="120"/>
        <v>0</v>
      </c>
      <c r="L103" s="29">
        <f t="shared" si="120"/>
        <v>0</v>
      </c>
      <c r="M103" s="29">
        <f t="shared" si="120"/>
        <v>0</v>
      </c>
      <c r="N103" s="29">
        <f t="shared" ref="N103:O103" si="121">(N100+N101+N102)/3</f>
        <v>0</v>
      </c>
      <c r="O103" s="29">
        <f t="shared" si="121"/>
        <v>0</v>
      </c>
      <c r="P103" s="29">
        <f t="shared" si="120"/>
        <v>0</v>
      </c>
      <c r="Q103" s="29">
        <f t="shared" si="120"/>
        <v>0</v>
      </c>
      <c r="R103" s="29">
        <f t="shared" si="120"/>
        <v>0</v>
      </c>
      <c r="S103" s="29">
        <f t="shared" ref="S103:T103" si="122">(S100+S101+S102)/3</f>
        <v>0</v>
      </c>
      <c r="T103" s="29">
        <f t="shared" si="122"/>
        <v>0</v>
      </c>
      <c r="U103" s="29">
        <f t="shared" si="120"/>
        <v>0</v>
      </c>
      <c r="V103" s="29">
        <f t="shared" si="120"/>
        <v>0</v>
      </c>
      <c r="W103" s="29">
        <f t="shared" ref="W103:X103" si="123">(W100+W101+W102)/3</f>
        <v>0</v>
      </c>
      <c r="X103" s="29">
        <f t="shared" si="123"/>
        <v>0</v>
      </c>
      <c r="Y103" s="29">
        <f t="shared" si="120"/>
        <v>0</v>
      </c>
      <c r="Z103" s="29">
        <f t="shared" si="120"/>
        <v>0</v>
      </c>
      <c r="AA103" s="29">
        <f t="shared" si="120"/>
        <v>0</v>
      </c>
      <c r="AB103" s="29">
        <f t="shared" si="120"/>
        <v>0</v>
      </c>
      <c r="AC103" s="29">
        <f t="shared" si="120"/>
        <v>0</v>
      </c>
      <c r="AD103" s="29">
        <f t="shared" si="120"/>
        <v>0</v>
      </c>
      <c r="AE103" s="29">
        <f t="shared" si="120"/>
        <v>0</v>
      </c>
      <c r="AF103" s="29">
        <f t="shared" ref="AF103:AJ103" si="124">(AF100+AF101+AF102)/3</f>
        <v>0</v>
      </c>
      <c r="AG103" s="29">
        <f t="shared" si="124"/>
        <v>0</v>
      </c>
      <c r="AH103" s="29">
        <f t="shared" si="124"/>
        <v>0</v>
      </c>
      <c r="AI103" s="29">
        <f t="shared" si="124"/>
        <v>0</v>
      </c>
      <c r="AJ103" s="29">
        <f t="shared" si="124"/>
        <v>0</v>
      </c>
    </row>
    <row r="104" spans="1:36" hidden="1" x14ac:dyDescent="0.25">
      <c r="A104" s="14" t="s">
        <v>127</v>
      </c>
      <c r="B104" s="26"/>
      <c r="C104" s="27"/>
      <c r="D104" s="27"/>
      <c r="E104" s="27"/>
      <c r="F104" s="27"/>
      <c r="G104" s="27"/>
      <c r="H104" s="48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</row>
    <row r="105" spans="1:36" hidden="1" x14ac:dyDescent="0.25">
      <c r="A105" s="14" t="s">
        <v>128</v>
      </c>
      <c r="B105" s="26"/>
      <c r="C105" s="27"/>
      <c r="D105" s="27"/>
      <c r="E105" s="27"/>
      <c r="F105" s="27"/>
      <c r="G105" s="27"/>
      <c r="H105" s="48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</row>
    <row r="106" spans="1:36" hidden="1" x14ac:dyDescent="0.25">
      <c r="A106" s="14" t="s">
        <v>129</v>
      </c>
      <c r="B106" s="26"/>
      <c r="C106" s="27"/>
      <c r="D106" s="27"/>
      <c r="E106" s="27"/>
      <c r="F106" s="27"/>
      <c r="G106" s="27"/>
      <c r="H106" s="48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</row>
    <row r="107" spans="1:36" hidden="1" x14ac:dyDescent="0.25">
      <c r="A107" s="21" t="s">
        <v>130</v>
      </c>
      <c r="B107" s="31">
        <f>(B104+B105+B106)/3</f>
        <v>0</v>
      </c>
      <c r="C107" s="32">
        <f t="shared" ref="C107:AE107" si="125">(C104+C105+C106)/3</f>
        <v>0</v>
      </c>
      <c r="D107" s="32">
        <f t="shared" si="125"/>
        <v>0</v>
      </c>
      <c r="E107" s="32">
        <f t="shared" si="125"/>
        <v>0</v>
      </c>
      <c r="F107" s="32">
        <f t="shared" si="125"/>
        <v>0</v>
      </c>
      <c r="G107" s="32">
        <f t="shared" si="125"/>
        <v>0</v>
      </c>
      <c r="H107" s="32">
        <f t="shared" si="125"/>
        <v>0</v>
      </c>
      <c r="I107" s="32">
        <f t="shared" si="125"/>
        <v>0</v>
      </c>
      <c r="J107" s="32">
        <f t="shared" si="125"/>
        <v>0</v>
      </c>
      <c r="K107" s="32">
        <f t="shared" si="125"/>
        <v>0</v>
      </c>
      <c r="L107" s="32">
        <f t="shared" si="125"/>
        <v>0</v>
      </c>
      <c r="M107" s="32">
        <f t="shared" si="125"/>
        <v>0</v>
      </c>
      <c r="N107" s="32">
        <f t="shared" ref="N107:O107" si="126">(N104+N105+N106)/3</f>
        <v>0</v>
      </c>
      <c r="O107" s="32">
        <f t="shared" si="126"/>
        <v>0</v>
      </c>
      <c r="P107" s="32">
        <f t="shared" si="125"/>
        <v>0</v>
      </c>
      <c r="Q107" s="32">
        <f t="shared" si="125"/>
        <v>0</v>
      </c>
      <c r="R107" s="32">
        <f t="shared" si="125"/>
        <v>0</v>
      </c>
      <c r="S107" s="32">
        <f t="shared" ref="S107:T107" si="127">(S104+S105+S106)/3</f>
        <v>0</v>
      </c>
      <c r="T107" s="32">
        <f t="shared" si="127"/>
        <v>0</v>
      </c>
      <c r="U107" s="32">
        <f t="shared" si="125"/>
        <v>0</v>
      </c>
      <c r="V107" s="32">
        <f t="shared" si="125"/>
        <v>0</v>
      </c>
      <c r="W107" s="32">
        <f t="shared" ref="W107:X107" si="128">(W104+W105+W106)/3</f>
        <v>0</v>
      </c>
      <c r="X107" s="32">
        <f t="shared" si="128"/>
        <v>0</v>
      </c>
      <c r="Y107" s="32">
        <f t="shared" si="125"/>
        <v>0</v>
      </c>
      <c r="Z107" s="32">
        <f t="shared" si="125"/>
        <v>0</v>
      </c>
      <c r="AA107" s="32">
        <f t="shared" si="125"/>
        <v>0</v>
      </c>
      <c r="AB107" s="32">
        <f t="shared" si="125"/>
        <v>0</v>
      </c>
      <c r="AC107" s="32">
        <f t="shared" si="125"/>
        <v>0</v>
      </c>
      <c r="AD107" s="32">
        <f t="shared" si="125"/>
        <v>0</v>
      </c>
      <c r="AE107" s="32">
        <f t="shared" si="125"/>
        <v>0</v>
      </c>
      <c r="AF107" s="29">
        <f t="shared" ref="AF107:AJ107" si="129">(AF104+AF105+AF106)/3</f>
        <v>0</v>
      </c>
      <c r="AG107" s="32">
        <f t="shared" si="129"/>
        <v>0</v>
      </c>
      <c r="AH107" s="32">
        <f t="shared" si="129"/>
        <v>0</v>
      </c>
      <c r="AI107" s="32">
        <f t="shared" si="129"/>
        <v>0</v>
      </c>
      <c r="AJ107" s="32">
        <f t="shared" si="129"/>
        <v>0</v>
      </c>
    </row>
    <row r="108" spans="1:36" hidden="1" x14ac:dyDescent="0.25">
      <c r="A108" s="13" t="s">
        <v>131</v>
      </c>
      <c r="B108" s="24"/>
      <c r="C108" s="25"/>
      <c r="D108" s="25"/>
      <c r="E108" s="25"/>
      <c r="F108" s="25"/>
      <c r="G108" s="25"/>
      <c r="H108" s="46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7"/>
      <c r="AG108" s="25"/>
      <c r="AH108" s="25"/>
      <c r="AI108" s="25"/>
      <c r="AJ108" s="25"/>
    </row>
    <row r="109" spans="1:36" hidden="1" x14ac:dyDescent="0.25">
      <c r="A109" s="14" t="s">
        <v>132</v>
      </c>
      <c r="B109" s="26"/>
      <c r="C109" s="27"/>
      <c r="D109" s="27"/>
      <c r="E109" s="27"/>
      <c r="F109" s="27"/>
      <c r="G109" s="27"/>
      <c r="H109" s="48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</row>
    <row r="110" spans="1:36" hidden="1" x14ac:dyDescent="0.25">
      <c r="A110" s="14" t="s">
        <v>133</v>
      </c>
      <c r="B110" s="26"/>
      <c r="C110" s="27"/>
      <c r="D110" s="27"/>
      <c r="E110" s="27"/>
      <c r="F110" s="27"/>
      <c r="G110" s="27"/>
      <c r="H110" s="48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</row>
    <row r="111" spans="1:36" hidden="1" x14ac:dyDescent="0.25">
      <c r="A111" s="20" t="s">
        <v>134</v>
      </c>
      <c r="B111" s="28">
        <f>(B108+B109+B110)/3</f>
        <v>0</v>
      </c>
      <c r="C111" s="29">
        <f t="shared" ref="C111:AE111" si="130">(C108+C109+C110)/3</f>
        <v>0</v>
      </c>
      <c r="D111" s="29">
        <f t="shared" si="130"/>
        <v>0</v>
      </c>
      <c r="E111" s="29">
        <f t="shared" si="130"/>
        <v>0</v>
      </c>
      <c r="F111" s="29">
        <f t="shared" si="130"/>
        <v>0</v>
      </c>
      <c r="G111" s="29">
        <f t="shared" si="130"/>
        <v>0</v>
      </c>
      <c r="H111" s="29">
        <f t="shared" si="130"/>
        <v>0</v>
      </c>
      <c r="I111" s="29">
        <f t="shared" si="130"/>
        <v>0</v>
      </c>
      <c r="J111" s="29">
        <f t="shared" si="130"/>
        <v>0</v>
      </c>
      <c r="K111" s="29">
        <f t="shared" si="130"/>
        <v>0</v>
      </c>
      <c r="L111" s="29">
        <f t="shared" si="130"/>
        <v>0</v>
      </c>
      <c r="M111" s="29">
        <f t="shared" si="130"/>
        <v>0</v>
      </c>
      <c r="N111" s="29">
        <f t="shared" ref="N111:O111" si="131">(N108+N109+N110)/3</f>
        <v>0</v>
      </c>
      <c r="O111" s="29">
        <f t="shared" si="131"/>
        <v>0</v>
      </c>
      <c r="P111" s="29">
        <f t="shared" si="130"/>
        <v>0</v>
      </c>
      <c r="Q111" s="29">
        <f t="shared" si="130"/>
        <v>0</v>
      </c>
      <c r="R111" s="29">
        <f t="shared" si="130"/>
        <v>0</v>
      </c>
      <c r="S111" s="29">
        <f t="shared" ref="S111:T111" si="132">(S108+S109+S110)/3</f>
        <v>0</v>
      </c>
      <c r="T111" s="29">
        <f t="shared" si="132"/>
        <v>0</v>
      </c>
      <c r="U111" s="29">
        <f t="shared" si="130"/>
        <v>0</v>
      </c>
      <c r="V111" s="29">
        <f t="shared" si="130"/>
        <v>0</v>
      </c>
      <c r="W111" s="29">
        <f t="shared" ref="W111:X111" si="133">(W108+W109+W110)/3</f>
        <v>0</v>
      </c>
      <c r="X111" s="29">
        <f t="shared" si="133"/>
        <v>0</v>
      </c>
      <c r="Y111" s="29">
        <f t="shared" si="130"/>
        <v>0</v>
      </c>
      <c r="Z111" s="29">
        <f t="shared" si="130"/>
        <v>0</v>
      </c>
      <c r="AA111" s="29">
        <f t="shared" si="130"/>
        <v>0</v>
      </c>
      <c r="AB111" s="29">
        <f t="shared" si="130"/>
        <v>0</v>
      </c>
      <c r="AC111" s="29">
        <f t="shared" si="130"/>
        <v>0</v>
      </c>
      <c r="AD111" s="29">
        <f t="shared" si="130"/>
        <v>0</v>
      </c>
      <c r="AE111" s="29">
        <f t="shared" si="130"/>
        <v>0</v>
      </c>
      <c r="AF111" s="29">
        <f t="shared" ref="AF111:AJ111" si="134">(AF108+AF109+AF110)/3</f>
        <v>0</v>
      </c>
      <c r="AG111" s="29">
        <f t="shared" si="134"/>
        <v>0</v>
      </c>
      <c r="AH111" s="29">
        <f t="shared" si="134"/>
        <v>0</v>
      </c>
      <c r="AI111" s="29">
        <f t="shared" si="134"/>
        <v>0</v>
      </c>
      <c r="AJ111" s="29">
        <f t="shared" si="134"/>
        <v>0</v>
      </c>
    </row>
    <row r="112" spans="1:36" hidden="1" x14ac:dyDescent="0.25">
      <c r="A112" s="14" t="s">
        <v>135</v>
      </c>
      <c r="B112" s="26"/>
      <c r="C112" s="27"/>
      <c r="D112" s="27"/>
      <c r="E112" s="27"/>
      <c r="F112" s="27"/>
      <c r="G112" s="27"/>
      <c r="H112" s="48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</row>
    <row r="113" spans="1:36" hidden="1" x14ac:dyDescent="0.25">
      <c r="A113" s="14" t="s">
        <v>136</v>
      </c>
      <c r="B113" s="26"/>
      <c r="C113" s="27"/>
      <c r="D113" s="27"/>
      <c r="E113" s="27"/>
      <c r="F113" s="27"/>
      <c r="G113" s="27"/>
      <c r="H113" s="48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</row>
    <row r="114" spans="1:36" hidden="1" x14ac:dyDescent="0.25">
      <c r="A114" s="14" t="s">
        <v>137</v>
      </c>
      <c r="B114" s="26"/>
      <c r="C114" s="27"/>
      <c r="D114" s="27"/>
      <c r="E114" s="27"/>
      <c r="F114" s="27"/>
      <c r="G114" s="27"/>
      <c r="H114" s="48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</row>
    <row r="115" spans="1:36" hidden="1" x14ac:dyDescent="0.25">
      <c r="A115" s="21" t="s">
        <v>138</v>
      </c>
      <c r="B115" s="31">
        <f>(B112+B113+B114)/3</f>
        <v>0</v>
      </c>
      <c r="C115" s="32">
        <f t="shared" ref="C115:AE115" si="135">(C112+C113+C114)/3</f>
        <v>0</v>
      </c>
      <c r="D115" s="32">
        <f t="shared" si="135"/>
        <v>0</v>
      </c>
      <c r="E115" s="32">
        <f t="shared" si="135"/>
        <v>0</v>
      </c>
      <c r="F115" s="32">
        <f t="shared" si="135"/>
        <v>0</v>
      </c>
      <c r="G115" s="32">
        <f t="shared" si="135"/>
        <v>0</v>
      </c>
      <c r="H115" s="32">
        <f t="shared" si="135"/>
        <v>0</v>
      </c>
      <c r="I115" s="32">
        <f t="shared" si="135"/>
        <v>0</v>
      </c>
      <c r="J115" s="32">
        <f t="shared" si="135"/>
        <v>0</v>
      </c>
      <c r="K115" s="32">
        <f t="shared" si="135"/>
        <v>0</v>
      </c>
      <c r="L115" s="32">
        <f t="shared" si="135"/>
        <v>0</v>
      </c>
      <c r="M115" s="32">
        <f t="shared" si="135"/>
        <v>0</v>
      </c>
      <c r="N115" s="32">
        <f t="shared" ref="N115:O115" si="136">(N112+N113+N114)/3</f>
        <v>0</v>
      </c>
      <c r="O115" s="32">
        <f t="shared" si="136"/>
        <v>0</v>
      </c>
      <c r="P115" s="32">
        <f t="shared" si="135"/>
        <v>0</v>
      </c>
      <c r="Q115" s="32">
        <f t="shared" si="135"/>
        <v>0</v>
      </c>
      <c r="R115" s="32">
        <f t="shared" si="135"/>
        <v>0</v>
      </c>
      <c r="S115" s="32">
        <f t="shared" ref="S115:T115" si="137">(S112+S113+S114)/3</f>
        <v>0</v>
      </c>
      <c r="T115" s="32">
        <f t="shared" si="137"/>
        <v>0</v>
      </c>
      <c r="U115" s="32">
        <f t="shared" si="135"/>
        <v>0</v>
      </c>
      <c r="V115" s="32">
        <f t="shared" si="135"/>
        <v>0</v>
      </c>
      <c r="W115" s="32">
        <f t="shared" ref="W115:X115" si="138">(W112+W113+W114)/3</f>
        <v>0</v>
      </c>
      <c r="X115" s="32">
        <f t="shared" si="138"/>
        <v>0</v>
      </c>
      <c r="Y115" s="32">
        <f t="shared" si="135"/>
        <v>0</v>
      </c>
      <c r="Z115" s="32">
        <f t="shared" si="135"/>
        <v>0</v>
      </c>
      <c r="AA115" s="32">
        <f t="shared" si="135"/>
        <v>0</v>
      </c>
      <c r="AB115" s="32">
        <f t="shared" si="135"/>
        <v>0</v>
      </c>
      <c r="AC115" s="32">
        <f t="shared" si="135"/>
        <v>0</v>
      </c>
      <c r="AD115" s="32">
        <f t="shared" si="135"/>
        <v>0</v>
      </c>
      <c r="AE115" s="32">
        <f t="shared" si="135"/>
        <v>0</v>
      </c>
      <c r="AF115" s="29">
        <f t="shared" ref="AF115:AJ115" si="139">(AF112+AF113+AF114)/3</f>
        <v>0</v>
      </c>
      <c r="AG115" s="32">
        <f t="shared" si="139"/>
        <v>0</v>
      </c>
      <c r="AH115" s="32">
        <f t="shared" si="139"/>
        <v>0</v>
      </c>
      <c r="AI115" s="32">
        <f t="shared" si="139"/>
        <v>0</v>
      </c>
      <c r="AJ115" s="32">
        <f t="shared" si="139"/>
        <v>0</v>
      </c>
    </row>
    <row r="116" spans="1:36" hidden="1" x14ac:dyDescent="0.25">
      <c r="A116" s="13" t="s">
        <v>139</v>
      </c>
      <c r="B116" s="24"/>
      <c r="C116" s="25"/>
      <c r="D116" s="25"/>
      <c r="E116" s="25"/>
      <c r="F116" s="25"/>
      <c r="G116" s="25"/>
      <c r="H116" s="46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7"/>
      <c r="AG116" s="25"/>
      <c r="AH116" s="25"/>
      <c r="AI116" s="25"/>
      <c r="AJ116" s="25"/>
    </row>
    <row r="117" spans="1:36" hidden="1" x14ac:dyDescent="0.25">
      <c r="A117" s="14" t="s">
        <v>140</v>
      </c>
      <c r="B117" s="26"/>
      <c r="C117" s="27"/>
      <c r="D117" s="27"/>
      <c r="E117" s="27"/>
      <c r="F117" s="27"/>
      <c r="G117" s="27"/>
      <c r="H117" s="48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</row>
    <row r="118" spans="1:36" hidden="1" x14ac:dyDescent="0.25">
      <c r="A118" s="14" t="s">
        <v>141</v>
      </c>
      <c r="B118" s="26"/>
      <c r="C118" s="27"/>
      <c r="D118" s="27"/>
      <c r="E118" s="27"/>
      <c r="F118" s="27"/>
      <c r="G118" s="27"/>
      <c r="H118" s="48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</row>
    <row r="119" spans="1:36" hidden="1" x14ac:dyDescent="0.25">
      <c r="A119" s="20" t="s">
        <v>142</v>
      </c>
      <c r="B119" s="28">
        <f>(B116+B117+B118)/3</f>
        <v>0</v>
      </c>
      <c r="C119" s="29">
        <f t="shared" ref="C119:AE119" si="140">(C116+C117+C118)/3</f>
        <v>0</v>
      </c>
      <c r="D119" s="29">
        <f t="shared" si="140"/>
        <v>0</v>
      </c>
      <c r="E119" s="29">
        <f t="shared" si="140"/>
        <v>0</v>
      </c>
      <c r="F119" s="29">
        <f t="shared" si="140"/>
        <v>0</v>
      </c>
      <c r="G119" s="29">
        <f t="shared" si="140"/>
        <v>0</v>
      </c>
      <c r="H119" s="29">
        <f t="shared" si="140"/>
        <v>0</v>
      </c>
      <c r="I119" s="29">
        <f t="shared" si="140"/>
        <v>0</v>
      </c>
      <c r="J119" s="29">
        <f t="shared" si="140"/>
        <v>0</v>
      </c>
      <c r="K119" s="29">
        <f t="shared" si="140"/>
        <v>0</v>
      </c>
      <c r="L119" s="29">
        <f t="shared" si="140"/>
        <v>0</v>
      </c>
      <c r="M119" s="29">
        <f t="shared" si="140"/>
        <v>0</v>
      </c>
      <c r="N119" s="29">
        <f t="shared" ref="N119:O119" si="141">(N116+N117+N118)/3</f>
        <v>0</v>
      </c>
      <c r="O119" s="29">
        <f t="shared" si="141"/>
        <v>0</v>
      </c>
      <c r="P119" s="29">
        <f t="shared" si="140"/>
        <v>0</v>
      </c>
      <c r="Q119" s="29">
        <f t="shared" si="140"/>
        <v>0</v>
      </c>
      <c r="R119" s="29">
        <f t="shared" si="140"/>
        <v>0</v>
      </c>
      <c r="S119" s="29">
        <f t="shared" ref="S119:T119" si="142">(S116+S117+S118)/3</f>
        <v>0</v>
      </c>
      <c r="T119" s="29">
        <f t="shared" si="142"/>
        <v>0</v>
      </c>
      <c r="U119" s="29">
        <f t="shared" si="140"/>
        <v>0</v>
      </c>
      <c r="V119" s="29">
        <f t="shared" si="140"/>
        <v>0</v>
      </c>
      <c r="W119" s="29">
        <f t="shared" ref="W119:X119" si="143">(W116+W117+W118)/3</f>
        <v>0</v>
      </c>
      <c r="X119" s="29">
        <f t="shared" si="143"/>
        <v>0</v>
      </c>
      <c r="Y119" s="29">
        <f t="shared" si="140"/>
        <v>0</v>
      </c>
      <c r="Z119" s="29">
        <f t="shared" si="140"/>
        <v>0</v>
      </c>
      <c r="AA119" s="29">
        <f t="shared" si="140"/>
        <v>0</v>
      </c>
      <c r="AB119" s="29">
        <f t="shared" si="140"/>
        <v>0</v>
      </c>
      <c r="AC119" s="29">
        <f t="shared" si="140"/>
        <v>0</v>
      </c>
      <c r="AD119" s="29">
        <f t="shared" si="140"/>
        <v>0</v>
      </c>
      <c r="AE119" s="29">
        <f t="shared" si="140"/>
        <v>0</v>
      </c>
      <c r="AF119" s="29">
        <f t="shared" ref="AF119:AJ119" si="144">(AF116+AF117+AF118)/3</f>
        <v>0</v>
      </c>
      <c r="AG119" s="29">
        <f t="shared" si="144"/>
        <v>0</v>
      </c>
      <c r="AH119" s="29">
        <f t="shared" si="144"/>
        <v>0</v>
      </c>
      <c r="AI119" s="29">
        <f t="shared" si="144"/>
        <v>0</v>
      </c>
      <c r="AJ119" s="29">
        <f t="shared" si="144"/>
        <v>0</v>
      </c>
    </row>
    <row r="120" spans="1:36" hidden="1" x14ac:dyDescent="0.25">
      <c r="A120" s="14" t="s">
        <v>143</v>
      </c>
      <c r="B120" s="26"/>
      <c r="C120" s="27"/>
      <c r="D120" s="27"/>
      <c r="E120" s="27"/>
      <c r="F120" s="27"/>
      <c r="G120" s="27"/>
      <c r="H120" s="48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</row>
    <row r="121" spans="1:36" hidden="1" x14ac:dyDescent="0.25">
      <c r="A121" s="14" t="s">
        <v>144</v>
      </c>
      <c r="B121" s="26"/>
      <c r="C121" s="27"/>
      <c r="D121" s="27"/>
      <c r="E121" s="27"/>
      <c r="F121" s="27"/>
      <c r="G121" s="27"/>
      <c r="H121" s="48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</row>
    <row r="122" spans="1:36" hidden="1" x14ac:dyDescent="0.25">
      <c r="A122" s="14" t="s">
        <v>145</v>
      </c>
      <c r="B122" s="26"/>
      <c r="C122" s="27"/>
      <c r="D122" s="27"/>
      <c r="E122" s="27"/>
      <c r="F122" s="27"/>
      <c r="G122" s="27"/>
      <c r="H122" s="48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</row>
    <row r="123" spans="1:36" hidden="1" x14ac:dyDescent="0.25">
      <c r="A123" s="21" t="s">
        <v>146</v>
      </c>
      <c r="B123" s="31">
        <f>(B120+B121+B122)/3</f>
        <v>0</v>
      </c>
      <c r="C123" s="32">
        <f t="shared" ref="C123:AE123" si="145">(C120+C121+C122)/3</f>
        <v>0</v>
      </c>
      <c r="D123" s="32">
        <f t="shared" si="145"/>
        <v>0</v>
      </c>
      <c r="E123" s="32">
        <f t="shared" si="145"/>
        <v>0</v>
      </c>
      <c r="F123" s="32">
        <f t="shared" si="145"/>
        <v>0</v>
      </c>
      <c r="G123" s="32">
        <f t="shared" si="145"/>
        <v>0</v>
      </c>
      <c r="H123" s="32">
        <f t="shared" si="145"/>
        <v>0</v>
      </c>
      <c r="I123" s="32">
        <f t="shared" si="145"/>
        <v>0</v>
      </c>
      <c r="J123" s="32">
        <f t="shared" si="145"/>
        <v>0</v>
      </c>
      <c r="K123" s="32">
        <f t="shared" si="145"/>
        <v>0</v>
      </c>
      <c r="L123" s="32">
        <f t="shared" si="145"/>
        <v>0</v>
      </c>
      <c r="M123" s="32">
        <f t="shared" si="145"/>
        <v>0</v>
      </c>
      <c r="N123" s="32">
        <f t="shared" ref="N123:O123" si="146">(N120+N121+N122)/3</f>
        <v>0</v>
      </c>
      <c r="O123" s="32">
        <f t="shared" si="146"/>
        <v>0</v>
      </c>
      <c r="P123" s="32">
        <f t="shared" si="145"/>
        <v>0</v>
      </c>
      <c r="Q123" s="32">
        <f t="shared" si="145"/>
        <v>0</v>
      </c>
      <c r="R123" s="32">
        <f t="shared" si="145"/>
        <v>0</v>
      </c>
      <c r="S123" s="32">
        <f t="shared" ref="S123:T123" si="147">(S120+S121+S122)/3</f>
        <v>0</v>
      </c>
      <c r="T123" s="32">
        <f t="shared" si="147"/>
        <v>0</v>
      </c>
      <c r="U123" s="32">
        <f t="shared" si="145"/>
        <v>0</v>
      </c>
      <c r="V123" s="32">
        <f t="shared" si="145"/>
        <v>0</v>
      </c>
      <c r="W123" s="32">
        <f t="shared" ref="W123:X123" si="148">(W120+W121+W122)/3</f>
        <v>0</v>
      </c>
      <c r="X123" s="32">
        <f t="shared" si="148"/>
        <v>0</v>
      </c>
      <c r="Y123" s="32">
        <f t="shared" si="145"/>
        <v>0</v>
      </c>
      <c r="Z123" s="32">
        <f t="shared" si="145"/>
        <v>0</v>
      </c>
      <c r="AA123" s="32">
        <f t="shared" si="145"/>
        <v>0</v>
      </c>
      <c r="AB123" s="32">
        <f t="shared" si="145"/>
        <v>0</v>
      </c>
      <c r="AC123" s="32">
        <f t="shared" si="145"/>
        <v>0</v>
      </c>
      <c r="AD123" s="32">
        <f t="shared" si="145"/>
        <v>0</v>
      </c>
      <c r="AE123" s="32">
        <f t="shared" si="145"/>
        <v>0</v>
      </c>
      <c r="AF123" s="29">
        <f t="shared" ref="AF123:AJ123" si="149">(AF120+AF121+AF122)/3</f>
        <v>0</v>
      </c>
      <c r="AG123" s="32">
        <f t="shared" si="149"/>
        <v>0</v>
      </c>
      <c r="AH123" s="32">
        <f t="shared" si="149"/>
        <v>0</v>
      </c>
      <c r="AI123" s="32">
        <f t="shared" si="149"/>
        <v>0</v>
      </c>
      <c r="AJ123" s="32">
        <f t="shared" si="149"/>
        <v>0</v>
      </c>
    </row>
    <row r="124" spans="1:36" hidden="1" x14ac:dyDescent="0.25">
      <c r="A124" s="13" t="s">
        <v>147</v>
      </c>
      <c r="B124" s="24"/>
      <c r="C124" s="25"/>
      <c r="D124" s="25"/>
      <c r="E124" s="25"/>
      <c r="F124" s="25"/>
      <c r="G124" s="25"/>
      <c r="H124" s="46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7"/>
      <c r="AG124" s="25"/>
      <c r="AH124" s="25"/>
      <c r="AI124" s="25"/>
      <c r="AJ124" s="25"/>
    </row>
    <row r="125" spans="1:36" hidden="1" x14ac:dyDescent="0.25">
      <c r="A125" s="14" t="s">
        <v>148</v>
      </c>
      <c r="B125" s="26"/>
      <c r="C125" s="27"/>
      <c r="D125" s="27"/>
      <c r="E125" s="27"/>
      <c r="F125" s="27"/>
      <c r="G125" s="27"/>
      <c r="H125" s="48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</row>
    <row r="126" spans="1:36" hidden="1" x14ac:dyDescent="0.25">
      <c r="A126" s="14" t="s">
        <v>149</v>
      </c>
      <c r="B126" s="26"/>
      <c r="C126" s="27"/>
      <c r="D126" s="27"/>
      <c r="E126" s="27"/>
      <c r="F126" s="27"/>
      <c r="G126" s="27"/>
      <c r="H126" s="48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</row>
    <row r="127" spans="1:36" hidden="1" x14ac:dyDescent="0.25">
      <c r="A127" s="20" t="s">
        <v>150</v>
      </c>
      <c r="B127" s="28">
        <f>(B124+B125+B126)/3</f>
        <v>0</v>
      </c>
      <c r="C127" s="29">
        <f t="shared" ref="C127:AE127" si="150">(C124+C125+C126)/3</f>
        <v>0</v>
      </c>
      <c r="D127" s="29">
        <f t="shared" si="150"/>
        <v>0</v>
      </c>
      <c r="E127" s="29">
        <f t="shared" si="150"/>
        <v>0</v>
      </c>
      <c r="F127" s="29">
        <f t="shared" si="150"/>
        <v>0</v>
      </c>
      <c r="G127" s="29">
        <f t="shared" si="150"/>
        <v>0</v>
      </c>
      <c r="H127" s="29">
        <f t="shared" si="150"/>
        <v>0</v>
      </c>
      <c r="I127" s="29">
        <f t="shared" si="150"/>
        <v>0</v>
      </c>
      <c r="J127" s="29">
        <f t="shared" si="150"/>
        <v>0</v>
      </c>
      <c r="K127" s="29">
        <f t="shared" si="150"/>
        <v>0</v>
      </c>
      <c r="L127" s="29">
        <f t="shared" si="150"/>
        <v>0</v>
      </c>
      <c r="M127" s="29">
        <f t="shared" si="150"/>
        <v>0</v>
      </c>
      <c r="N127" s="29">
        <f t="shared" ref="N127:O127" si="151">(N124+N125+N126)/3</f>
        <v>0</v>
      </c>
      <c r="O127" s="29">
        <f t="shared" si="151"/>
        <v>0</v>
      </c>
      <c r="P127" s="29">
        <f t="shared" si="150"/>
        <v>0</v>
      </c>
      <c r="Q127" s="29">
        <f t="shared" si="150"/>
        <v>0</v>
      </c>
      <c r="R127" s="29">
        <f t="shared" si="150"/>
        <v>0</v>
      </c>
      <c r="S127" s="29">
        <f t="shared" ref="S127:T127" si="152">(S124+S125+S126)/3</f>
        <v>0</v>
      </c>
      <c r="T127" s="29">
        <f t="shared" si="152"/>
        <v>0</v>
      </c>
      <c r="U127" s="29">
        <f t="shared" si="150"/>
        <v>0</v>
      </c>
      <c r="V127" s="29">
        <f t="shared" si="150"/>
        <v>0</v>
      </c>
      <c r="W127" s="29">
        <f t="shared" ref="W127:X127" si="153">(W124+W125+W126)/3</f>
        <v>0</v>
      </c>
      <c r="X127" s="29">
        <f t="shared" si="153"/>
        <v>0</v>
      </c>
      <c r="Y127" s="29">
        <f t="shared" si="150"/>
        <v>0</v>
      </c>
      <c r="Z127" s="29">
        <f t="shared" si="150"/>
        <v>0</v>
      </c>
      <c r="AA127" s="29">
        <f t="shared" si="150"/>
        <v>0</v>
      </c>
      <c r="AB127" s="29">
        <f t="shared" si="150"/>
        <v>0</v>
      </c>
      <c r="AC127" s="29">
        <f t="shared" si="150"/>
        <v>0</v>
      </c>
      <c r="AD127" s="29">
        <f t="shared" si="150"/>
        <v>0</v>
      </c>
      <c r="AE127" s="29">
        <f t="shared" si="150"/>
        <v>0</v>
      </c>
      <c r="AF127" s="29">
        <f t="shared" ref="AF127:AJ127" si="154">(AF124+AF125+AF126)/3</f>
        <v>0</v>
      </c>
      <c r="AG127" s="29">
        <f t="shared" si="154"/>
        <v>0</v>
      </c>
      <c r="AH127" s="29">
        <f t="shared" si="154"/>
        <v>0</v>
      </c>
      <c r="AI127" s="29">
        <f t="shared" si="154"/>
        <v>0</v>
      </c>
      <c r="AJ127" s="29">
        <f t="shared" si="154"/>
        <v>0</v>
      </c>
    </row>
    <row r="128" spans="1:36" hidden="1" x14ac:dyDescent="0.25">
      <c r="A128" s="14" t="s">
        <v>151</v>
      </c>
      <c r="B128" s="26"/>
      <c r="C128" s="27"/>
      <c r="D128" s="27"/>
      <c r="E128" s="27"/>
      <c r="F128" s="27"/>
      <c r="G128" s="27"/>
      <c r="H128" s="48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</row>
    <row r="129" spans="1:36" hidden="1" x14ac:dyDescent="0.25">
      <c r="A129" s="14" t="s">
        <v>152</v>
      </c>
      <c r="B129" s="26"/>
      <c r="C129" s="27"/>
      <c r="D129" s="27"/>
      <c r="E129" s="27"/>
      <c r="F129" s="27"/>
      <c r="G129" s="27"/>
      <c r="H129" s="48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</row>
    <row r="130" spans="1:36" hidden="1" x14ac:dyDescent="0.25">
      <c r="A130" s="14" t="s">
        <v>153</v>
      </c>
      <c r="B130" s="26"/>
      <c r="C130" s="27"/>
      <c r="D130" s="27"/>
      <c r="E130" s="27"/>
      <c r="F130" s="27"/>
      <c r="G130" s="27"/>
      <c r="H130" s="48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</row>
    <row r="131" spans="1:36" hidden="1" x14ac:dyDescent="0.25">
      <c r="A131" s="21" t="s">
        <v>154</v>
      </c>
      <c r="B131" s="31">
        <f>(B128+B129+B130)/3</f>
        <v>0</v>
      </c>
      <c r="C131" s="32">
        <f t="shared" ref="C131:AE131" si="155">(C128+C129+C130)/3</f>
        <v>0</v>
      </c>
      <c r="D131" s="32">
        <f t="shared" si="155"/>
        <v>0</v>
      </c>
      <c r="E131" s="32">
        <f t="shared" si="155"/>
        <v>0</v>
      </c>
      <c r="F131" s="32">
        <f t="shared" si="155"/>
        <v>0</v>
      </c>
      <c r="G131" s="32">
        <f t="shared" si="155"/>
        <v>0</v>
      </c>
      <c r="H131" s="32">
        <f t="shared" si="155"/>
        <v>0</v>
      </c>
      <c r="I131" s="32">
        <f t="shared" si="155"/>
        <v>0</v>
      </c>
      <c r="J131" s="32">
        <f t="shared" si="155"/>
        <v>0</v>
      </c>
      <c r="K131" s="32">
        <f t="shared" si="155"/>
        <v>0</v>
      </c>
      <c r="L131" s="32">
        <f t="shared" si="155"/>
        <v>0</v>
      </c>
      <c r="M131" s="32">
        <f t="shared" si="155"/>
        <v>0</v>
      </c>
      <c r="N131" s="32">
        <f t="shared" ref="N131:O131" si="156">(N128+N129+N130)/3</f>
        <v>0</v>
      </c>
      <c r="O131" s="32">
        <f t="shared" si="156"/>
        <v>0</v>
      </c>
      <c r="P131" s="32">
        <f t="shared" si="155"/>
        <v>0</v>
      </c>
      <c r="Q131" s="32">
        <f t="shared" si="155"/>
        <v>0</v>
      </c>
      <c r="R131" s="32">
        <f t="shared" si="155"/>
        <v>0</v>
      </c>
      <c r="S131" s="32">
        <f t="shared" ref="S131:T131" si="157">(S128+S129+S130)/3</f>
        <v>0</v>
      </c>
      <c r="T131" s="32">
        <f t="shared" si="157"/>
        <v>0</v>
      </c>
      <c r="U131" s="32">
        <f t="shared" si="155"/>
        <v>0</v>
      </c>
      <c r="V131" s="32">
        <f t="shared" si="155"/>
        <v>0</v>
      </c>
      <c r="W131" s="32">
        <f t="shared" ref="W131:X131" si="158">(W128+W129+W130)/3</f>
        <v>0</v>
      </c>
      <c r="X131" s="32">
        <f t="shared" si="158"/>
        <v>0</v>
      </c>
      <c r="Y131" s="32">
        <f t="shared" si="155"/>
        <v>0</v>
      </c>
      <c r="Z131" s="32">
        <f t="shared" si="155"/>
        <v>0</v>
      </c>
      <c r="AA131" s="32">
        <f t="shared" si="155"/>
        <v>0</v>
      </c>
      <c r="AB131" s="32">
        <f t="shared" si="155"/>
        <v>0</v>
      </c>
      <c r="AC131" s="32">
        <f t="shared" si="155"/>
        <v>0</v>
      </c>
      <c r="AD131" s="32">
        <f t="shared" si="155"/>
        <v>0</v>
      </c>
      <c r="AE131" s="32">
        <f t="shared" si="155"/>
        <v>0</v>
      </c>
      <c r="AF131" s="29">
        <f t="shared" ref="AF131:AJ131" si="159">(AF128+AF129+AF130)/3</f>
        <v>0</v>
      </c>
      <c r="AG131" s="32">
        <f t="shared" si="159"/>
        <v>0</v>
      </c>
      <c r="AH131" s="32">
        <f t="shared" si="159"/>
        <v>0</v>
      </c>
      <c r="AI131" s="32">
        <f t="shared" si="159"/>
        <v>0</v>
      </c>
      <c r="AJ131" s="32">
        <f t="shared" si="159"/>
        <v>0</v>
      </c>
    </row>
    <row r="132" spans="1:36" x14ac:dyDescent="0.25">
      <c r="A132" s="22" t="s">
        <v>156</v>
      </c>
      <c r="B132" s="34">
        <f>(B7+B15+B23+B31+B39+B47+B55+B63+B71+B79+B87+B95+B103+B111+B119+B127)/B3</f>
        <v>1.90147932370503</v>
      </c>
      <c r="C132" s="34">
        <f>(C7+C15+C23+C31+C39+C47+C55+C63+C71+C79+C87+C95+C103+C111+C119+C127)/C3</f>
        <v>14.955212434132832</v>
      </c>
      <c r="D132" s="34">
        <f>(D7+D15+D23+D31+D39+D47+D55+D63+D71+D79+D87+D95+D103+D111+D119+D127)/D3</f>
        <v>119.89753731091768</v>
      </c>
      <c r="E132" s="34">
        <f>(E7+E15+E23+E31+E39+E47+E55+E63+E71+E79+E87+E95+E103+E111+E119+E127)/E3</f>
        <v>0.25237925847371367</v>
      </c>
      <c r="F132" s="34">
        <f>(F7+F15+F23+F31+F39+F47+F55+F63+F71+F79+F87+F95+F103+F111+F119+F127)/F3</f>
        <v>1.8929773966471333</v>
      </c>
      <c r="G132" s="34">
        <f>(G7+G15+G23+G31+G39+G47+G55+G63+G71+G79+G87+G95+G103+G111+G119+G127)/G3</f>
        <v>1.9586645166079157</v>
      </c>
      <c r="H132" s="34">
        <f>(H7+H15+H23+H31+H39+H47+H55+H63+H71+H79+H87+H95+H103+H111+H119+H127)/H3</f>
        <v>14.837896982828701</v>
      </c>
      <c r="I132" s="34">
        <f>(I7+I15+I23+I31+I39+I47+I55+I63+I71+I79+I87+I95+I103+I111+I119+I127)/I3</f>
        <v>15.26251639922455</v>
      </c>
      <c r="J132" s="34">
        <f>(J7+J15+J23+J31+J39+J47+J55+J63+J71+J79+J87+J95+J103+J111+J119+J127)/J3</f>
        <v>0.98160839080810425</v>
      </c>
      <c r="K132" s="34">
        <f>(K7+K15+K23+K31+K39+K47+K55+K63+K71+K79+K87+K95+K103+K111+K119+K127)/K3</f>
        <v>8.2644320329030325</v>
      </c>
      <c r="L132" s="34">
        <f>(L7+L15+L23+L31+L39+L47+L55+L63+L71+L79+L87+L95+L103+L111+L119+L127)/L3</f>
        <v>68.569650332132966</v>
      </c>
      <c r="M132" s="34">
        <f>(M7+M15+M23+M31+M39+M47+M55+M63+M71+M79+M87+M95+M103+M111+M119+M127)/M3</f>
        <v>0.23406461874643919</v>
      </c>
      <c r="N132" s="34">
        <f>(N7+N15+N23+N31+N39+N47+N55+N63+N71+N79+N87+N95+N103+N111+N119+N127)/N3</f>
        <v>0.2451190551122025</v>
      </c>
      <c r="O132" s="34">
        <f>(O7+O15+O23+O31+O39+O47+O55+O63+O71+O79+O87+O95+O103+O111+O119+O127)/O3</f>
        <v>1.9379703203837033</v>
      </c>
      <c r="P132" s="34">
        <f>(P7+P15+P23+P31+P39+P47+P55+P63+P71+P79+P87+P95+P103+P111+P119+P127)/P3</f>
        <v>1.9586657484372398</v>
      </c>
      <c r="Q132" s="34">
        <f>(Q7+Q15+Q23+Q31+Q39+Q47+Q55+Q63+Q71+Q79+Q87+Q95+Q103+Q111+Q119+Q127)/Q3</f>
        <v>15.056516528129535</v>
      </c>
      <c r="R132" s="34">
        <f>(R7+R15+R23+R31+R39+R47+R55+R63+R71+R79+R87+R95+R103+R111+R119+R127)/R3</f>
        <v>15.555388748645735</v>
      </c>
      <c r="S132" s="34">
        <f>(S7+S15+S23+S31+S39+S47+S55+S63+S71+S79+S87+S95+S103+S111+S119+S127)/S3</f>
        <v>15.600179084966747</v>
      </c>
      <c r="T132" s="34">
        <f>(T7+T15+T23+T31+T39+T47+T55+T63+T71+T79+T87+T95+T103+T111+T119+T127)/T3</f>
        <v>0.2036873896916703</v>
      </c>
      <c r="U132" s="34">
        <f>(U7+U15+U23+U31+U39+U47+U55+U63+U71+U79+U87+U95+U103+U111+U119+U127)/U3</f>
        <v>1.5683276653289757</v>
      </c>
      <c r="V132" s="34">
        <f>(V7+V15+V23+V31+V39+V47+V55+V63+V71+V79+V87+V95+V103+V111+V119+V127)/V3</f>
        <v>1.7026380300521813</v>
      </c>
      <c r="W132" s="34">
        <f>(W7+W15+W23+W31+W39+W47+W55+W63+W71+W79+W87+W95+W103+W111+W119+W127)/W3</f>
        <v>13.719300329685177</v>
      </c>
      <c r="X132" s="34">
        <f>(X7+X15+X23+X31+X39+X47+X55+X63+X71+X79+X87+X95+X103+X111+X119+X127)/X3</f>
        <v>14.077024420102415</v>
      </c>
      <c r="Y132" s="34">
        <f>(Y7+Y15+Y23+Y31+Y39+Y47+Y55+Y63+Y71+Y79+Y87+Y95+Y103+Y111+Y119+Y127)/Y3</f>
        <v>17.458935886086707</v>
      </c>
      <c r="Z132" s="34">
        <f>(Z7+Z15+Z23+Z31+Z39+Z47+Z55+Z63+Z71+Z79+Z87+Z95+Z103+Z111+Z119+Z127)/Z3</f>
        <v>0</v>
      </c>
      <c r="AA132" s="34">
        <f>(AA7+AA15+AA23+AA31+AA39+AA47+AA55+AA63+AA71+AA79+AA87+AA95+AA103+AA111+AA119+AA127)/AA3</f>
        <v>15.211981127659433</v>
      </c>
      <c r="AB132" s="34" t="e">
        <f>(AB7+AB15+AB23+AB31+AB39+AB47+AB55+AB63+AB71+AB79+AB87+AB95+AB103+AB111+AB119+AB127)/AB3</f>
        <v>#DIV/0!</v>
      </c>
      <c r="AC132" s="34" t="e">
        <f>(AC7+AC15+AC23+AC31+AC39+AC47+AC55+AC63+AC71+AC79+AC87+AC95+AC103+AC111+AC119+AC127)/AC3</f>
        <v>#DIV/0!</v>
      </c>
      <c r="AD132" s="34" t="e">
        <f>(AD7+AD15+AD23+AD31+AD39+AD47+AD55+AD63+AD71+AD79+AD87+AD95+AD103+AD111+AD119+AD127)/AD3</f>
        <v>#DIV/0!</v>
      </c>
      <c r="AE132" s="34" t="e">
        <f>(AE7+AE15+AE23+AE31+AE39+AE47+AE55+AE63+AE71+AE79+AE87+AE95+AE103+AE111+AE119+AE127)/AE3</f>
        <v>#DIV/0!</v>
      </c>
      <c r="AF132" s="62" t="e">
        <f>(AF7+AF15+AF23+AF31+AF39+AF47+AF55+AF63+AF71+AF79+AF87+AF95+AF103+AF111+AF119+AF127)/AF3</f>
        <v>#DIV/0!</v>
      </c>
      <c r="AG132" s="34" t="e">
        <f>(AG7+AG15+AG23+AG31+AG39+AG47+AG55+AG63+AG71+AG79+AG87+AG95+AG103+AG111+AG119+AG127)/AG3</f>
        <v>#DIV/0!</v>
      </c>
      <c r="AH132" s="34" t="e">
        <f>(AH7+AH15+AH23+AH31+AH39+AH47+AH55+AH63+AH71+AH79+AH87+AH95+AH103+AH111+AH119+AH127)/AH3</f>
        <v>#DIV/0!</v>
      </c>
      <c r="AI132" s="34" t="e">
        <f>(AI7+AI15+AI23+AI31+AI39+AI47+AI55+AI63+AI71+AI79+AI87+AI95+AI103+AI111+AI119+AI127)/AI3</f>
        <v>#DIV/0!</v>
      </c>
      <c r="AJ132" s="34" t="e">
        <f>(AJ7+AJ15+AJ23+AJ31+AJ39+AJ47+AJ55+AJ63+AJ71+AJ79+AJ87+AJ95+AJ103+AJ111+AJ119+AJ127)/AJ3</f>
        <v>#DIV/0!</v>
      </c>
    </row>
    <row r="133" spans="1:36" x14ac:dyDescent="0.25">
      <c r="A133" s="23" t="s">
        <v>155</v>
      </c>
      <c r="B133" s="35">
        <f>(B11+B19+B27+B35+B43+B51+B59+B67+B75+B83+B91+B99+B107+B115+B123+B131)/B3</f>
        <v>3.44010988871256E-2</v>
      </c>
      <c r="C133" s="35">
        <f>(C11+C19+C27+C35+C43+C51+C59+C67+C75+C83+C91+C99+C107+C115+C123+C131)/C3</f>
        <v>0.21243762969970637</v>
      </c>
      <c r="D133" s="35">
        <f>(D11+D19+D27+D35+D43+D51+D59+D67+D75+D83+D91+D99+D107+D115+D123+D131)/D3</f>
        <v>1.4870309829711834</v>
      </c>
      <c r="E133" s="35">
        <f>(E11+E19+E27+E35+E43+E51+E59+E67+E75+E83+E91+E99+E107+E115+E123+E131)/E3</f>
        <v>3.9768218994140565E-4</v>
      </c>
      <c r="F133" s="35">
        <f>(F11+F19+F27+F35+F43+F51+F59+F67+F75+F83+F91+F99+F107+F115+F123+F131)/F3</f>
        <v>2.991604804992673E-2</v>
      </c>
      <c r="G133" s="35">
        <f>(G11+G19+G27+G35+G43+G51+G59+G67+G75+G83+G91+G99+G107+G115+G123+G131)/G3</f>
        <v>3.8887103398640918E-2</v>
      </c>
      <c r="H133" s="35">
        <f>(H11+H19+H27+H35+H43+H51+H59+H67+H75+H83+H91+H99+H107+H115+H123+H131)/H3</f>
        <v>0.18512407938639266</v>
      </c>
      <c r="I133" s="35">
        <f>(I11+I19+I27+I35+I43+I51+I59+I67+I75+I83+I91+I99+I107+I115+I123+I131)/I3</f>
        <v>0.44038099050521817</v>
      </c>
      <c r="J133" s="35">
        <f>(J11+J19+J27+J35+J43+J51+J59+J67+J75+J83+J91+J99+J107+J115+J123+J131)/J3</f>
        <v>4.178248961766557</v>
      </c>
      <c r="K133" s="35">
        <f>(K11+K19+K27+K35+K43+K51+K59+K67+K75+K83+K91+K99+K107+K115+K123+K131)/K3</f>
        <v>37.871805349985699</v>
      </c>
      <c r="L133" s="35">
        <f>(L11+L19+L27+L35+L43+L51+L59+L67+L75+L83+L91+L99+L107+L115+L123+L131)/L3</f>
        <v>314.27400366465235</v>
      </c>
      <c r="M133" s="35">
        <f>(M11+M19+M27+M35+M43+M51+M59+M67+M75+M83+M91+M99+M107+M115+M123+M131)/M3</f>
        <v>2.8682152430216448E-3</v>
      </c>
      <c r="N133" s="35">
        <f>(N11+N19+N27+N35+N43+N51+N59+N67+N75+N83+N91+N99+N107+N115+N123+N131)/N3</f>
        <v>2.91293859481811E-3</v>
      </c>
      <c r="O133" s="35">
        <f>(O11+O19+O27+O35+O43+O51+O59+O67+O75+O83+O91+O99+O107+O115+O123+O131)/O3</f>
        <v>6.6449284553527749E-2</v>
      </c>
      <c r="P133" s="35">
        <f>(P11+P19+P27+P35+P43+P51+P59+P67+P75+P83+P91+P99+P107+P115+P123+P131)/P3</f>
        <v>6.319741408030187E-2</v>
      </c>
      <c r="Q133" s="35">
        <f>(Q11+Q19+Q27+Q35+Q43+Q51+Q59+Q67+Q75+Q83+Q91+Q99+Q107+Q115+Q123+Q131)/Q3</f>
        <v>0.39499803384145071</v>
      </c>
      <c r="R133" s="35">
        <f>(R11+R19+R27+R35+R43+R51+R59+R67+R75+R83+R91+R99+R107+R115+R123+R131)/R3</f>
        <v>0.60882035891214925</v>
      </c>
      <c r="S133" s="35">
        <f>(S11+S19+S27+S35+S43+S51+S59+S67+S75+S83+S91+S99+S107+S115+S123+S131)/S3</f>
        <v>0.67646179882358248</v>
      </c>
      <c r="T133" s="35">
        <f>(T11+T19+T27+T35+T43+T51+T59+T67+T75+T83+T91+T99+T107+T115+T123+T131)/T3</f>
        <v>3.5049597422281788E-2</v>
      </c>
      <c r="U133" s="35">
        <f>(U11+U19+U27+U35+U43+U51+U59+U67+U75+U83+U91+U99+U107+U115+U123+U131)/U3</f>
        <v>0.9604404767354312</v>
      </c>
      <c r="V133" s="35">
        <f>(V11+V19+V27+V35+V43+V51+V59+V67+V75+V83+V91+V99+V107+V115+V123+V131)/V3</f>
        <v>2.6374612847963945</v>
      </c>
      <c r="W133" s="35">
        <f>(W11+W19+W27+W35+W43+W51+W59+W67+W75+W83+W91+W99+W107+W115+W123+W131)/W3</f>
        <v>13.658864776293418</v>
      </c>
      <c r="X133" s="35">
        <f>(X11+X19+X27+X35+X43+X51+X59+X67+X75+X83+X91+X99+X107+X115+X123+X131)/X3</f>
        <v>26.232967456181811</v>
      </c>
      <c r="Y133" s="35">
        <f>(Y11+Y19+Y27+Y35+Y43+Y51+Y59+Y67+Y75+Y83+Y91+Y99+Y107+Y115+Y123+Y131)/Y3</f>
        <v>33.185485036563755</v>
      </c>
      <c r="Z133" s="35">
        <f>(Z11+Z19+Z27+Z35+Z43+Z51+Z59+Z67+Z75+Z83+Z91+Z99+Z107+Z115+Z123+Z131)/Z3</f>
        <v>0</v>
      </c>
      <c r="AA133" s="35">
        <f>(AA11+AA19+AA27+AA35+AA43+AA51+AA59+AA67+AA75+AA83+AA91+AA99+AA107+AA115+AA123+AA131)/AA3</f>
        <v>8.5473410387833688</v>
      </c>
      <c r="AB133" s="35" t="e">
        <f>(AB11+AB19+AB27+AB35+AB43+AB51+AB59+AB67+AB75+AB83+AB91+AB99+AB107+AB115+AB123+AB131)/AB3</f>
        <v>#DIV/0!</v>
      </c>
      <c r="AC133" s="35" t="e">
        <f>(AC11+AC19+AC27+AC35+AC43+AC51+AC59+AC67+AC75+AC83+AC91+AC99+AC107+AC115+AC123+AC131)/AC3</f>
        <v>#DIV/0!</v>
      </c>
      <c r="AD133" s="35" t="e">
        <f>(AD11+AD19+AD27+AD35+AD43+AD51+AD59+AD67+AD75+AD83+AD91+AD99+AD107+AD115+AD123+AD131)/AD3</f>
        <v>#DIV/0!</v>
      </c>
      <c r="AE133" s="35" t="e">
        <f>(AE11+AE19+AE27+AE35+AE43+AE51+AE59+AE67+AE75+AE83+AE91+AE99+AE107+AE115+AE123+AE131)/AE3</f>
        <v>#DIV/0!</v>
      </c>
      <c r="AF133" s="35" t="e">
        <f>(AF11+AF19+AF27+AF35+AF43+AF51+AF59+AF67+AF75+AF83+AF91+AF99+AF107+AF115+AF123+AF131)/AF3</f>
        <v>#DIV/0!</v>
      </c>
      <c r="AG133" s="35" t="e">
        <f>(AG11+AG19+AG27+AG35+AG43+AG51+AG59+AG67+AG75+AG83+AG91+AG99+AG107+AG115+AG123+AG131)/AG3</f>
        <v>#DIV/0!</v>
      </c>
      <c r="AH133" s="35" t="e">
        <f>(AH11+AH19+AH27+AH35+AH43+AH51+AH59+AH67+AH75+AH83+AH91+AH99+AH107+AH115+AH123+AH131)/AH3</f>
        <v>#DIV/0!</v>
      </c>
      <c r="AI133" s="35" t="e">
        <f>(AI11+AI19+AI27+AI35+AI43+AI51+AI59+AI67+AI75+AI83+AI91+AI99+AI107+AI115+AI123+AI131)/AI3</f>
        <v>#DIV/0!</v>
      </c>
      <c r="AJ133" s="35" t="e">
        <f>(AJ11+AJ19+AJ27+AJ35+AJ43+AJ51+AJ59+AJ67+AJ75+AJ83+AJ91+AJ99+AJ107+AJ115+AJ123+AJ131)/AJ3</f>
        <v>#DIV/0!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2021-12-27T13:10:18Z</dcterms:modified>
</cp:coreProperties>
</file>