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e\Documents\Universidad\Programación\Ciencias\Matrices\"/>
    </mc:Choice>
  </mc:AlternateContent>
  <xr:revisionPtr revIDLastSave="0" documentId="8_{C8852A35-9730-47F0-B021-7CCB75B8A5DD}" xr6:coauthVersionLast="44" xr6:coauthVersionMax="44" xr10:uidLastSave="{00000000-0000-0000-0000-000000000000}"/>
  <bookViews>
    <workbookView xWindow="-120" yWindow="-120" windowWidth="29040" windowHeight="15840" activeTab="1" xr2:uid="{560BAE79-0328-47B5-B749-2DF451AC5DE8}"/>
  </bookViews>
  <sheets>
    <sheet name="Suma" sheetId="1" r:id="rId1"/>
    <sheet name="Multiplica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3" i="2"/>
  <c r="D4" i="2"/>
  <c r="D5" i="2"/>
  <c r="D6" i="2"/>
  <c r="D7" i="2"/>
  <c r="D8" i="2"/>
  <c r="D9" i="2"/>
  <c r="D10" i="2"/>
  <c r="D11" i="2"/>
  <c r="D12" i="2"/>
  <c r="D3" i="2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<sst xmlns="http://schemas.openxmlformats.org/spreadsheetml/2006/main" count="12" uniqueCount="7">
  <si>
    <t>Suma de Matrices</t>
  </si>
  <si>
    <t>N</t>
  </si>
  <si>
    <t>T(N, M)</t>
  </si>
  <si>
    <t>M</t>
  </si>
  <si>
    <t>Tiempo (ms)</t>
  </si>
  <si>
    <t>Multiplicacion de Matrices</t>
  </si>
  <si>
    <t>T(N')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</si>
</sst>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Suma!$A$3:$A$12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Suma!$E$3:$E$12</c:f>
              <c:numCache>
                <c:formatCode>General</c:formatCode>
                <c:ptCount val="10"/>
                <c:pt idx="0">
                  <c:v>1.6999999999999999E-3</c:v>
                </c:pt>
                <c:pt idx="1">
                  <c:v>2.3999999999999998E-3</c:v>
                </c:pt>
                <c:pt idx="2">
                  <c:v>1.06E-2</c:v>
                </c:pt>
                <c:pt idx="3">
                  <c:v>2.92E-2</c:v>
                </c:pt>
                <c:pt idx="4">
                  <c:v>4.1599999999999998E-2</c:v>
                </c:pt>
                <c:pt idx="5">
                  <c:v>0.1799</c:v>
                </c:pt>
                <c:pt idx="6">
                  <c:v>0.46510000000000001</c:v>
                </c:pt>
                <c:pt idx="7">
                  <c:v>2.0253999999999999</c:v>
                </c:pt>
                <c:pt idx="8">
                  <c:v>7.2630999999999997</c:v>
                </c:pt>
                <c:pt idx="9">
                  <c:v>28.7285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0D6-805D-7899832E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86192"/>
        <c:axId val="2040556064"/>
      </c:scatterChart>
      <c:valAx>
        <c:axId val="2041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0556064"/>
        <c:crosses val="autoZero"/>
        <c:crossBetween val="midCat"/>
      </c:valAx>
      <c:valAx>
        <c:axId val="20405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16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 (N,M) vs T(N^2)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T(N,M)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Suma!$A$3:$A$12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Suma!$C$3:$C$12</c:f>
              <c:numCache>
                <c:formatCode>General</c:formatCode>
                <c:ptCount val="10"/>
                <c:pt idx="0">
                  <c:v>6</c:v>
                </c:pt>
                <c:pt idx="1">
                  <c:v>24</c:v>
                </c:pt>
                <c:pt idx="2">
                  <c:v>96</c:v>
                </c:pt>
                <c:pt idx="3">
                  <c:v>384</c:v>
                </c:pt>
                <c:pt idx="4">
                  <c:v>1536</c:v>
                </c:pt>
                <c:pt idx="5">
                  <c:v>6144</c:v>
                </c:pt>
                <c:pt idx="6">
                  <c:v>24576</c:v>
                </c:pt>
                <c:pt idx="7">
                  <c:v>98304</c:v>
                </c:pt>
                <c:pt idx="8">
                  <c:v>393216</c:v>
                </c:pt>
                <c:pt idx="9">
                  <c:v>1572864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A-4831-A979-4DBBFCE80D4A}"/>
            </c:ext>
          </c:extLst>
        </c:ser>
        <c:ser>
          <c:idx val="1"/>
          <c:order val="1"/>
          <c:tx>
            <c:v>T(N')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Suma!$A$3:$A$12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Suma!$D$3:$D$12</c:f>
              <c:numCache>
                <c:formatCode>General</c:formatCode>
                <c:ptCount val="10"/>
                <c:pt idx="0">
                  <c:v>9</c:v>
                </c:pt>
                <c:pt idx="1">
                  <c:v>36</c:v>
                </c:pt>
                <c:pt idx="2">
                  <c:v>144</c:v>
                </c:pt>
                <c:pt idx="3">
                  <c:v>576</c:v>
                </c:pt>
                <c:pt idx="4">
                  <c:v>2304</c:v>
                </c:pt>
                <c:pt idx="5">
                  <c:v>9216</c:v>
                </c:pt>
                <c:pt idx="6">
                  <c:v>36864</c:v>
                </c:pt>
                <c:pt idx="7">
                  <c:v>147456</c:v>
                </c:pt>
                <c:pt idx="8">
                  <c:v>589824</c:v>
                </c:pt>
                <c:pt idx="9">
                  <c:v>2359296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A-4831-A979-4DBBFCE8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86192"/>
        <c:axId val="2040556064"/>
      </c:scatterChart>
      <c:valAx>
        <c:axId val="2041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0556064"/>
        <c:crosses val="autoZero"/>
        <c:crossBetween val="midCat"/>
      </c:valAx>
      <c:valAx>
        <c:axId val="20405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T(N,M)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168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Multiplicacion!$A$3:$A$12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Multiplicacion!$E$3:$E$12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4.0000000000000001E-3</c:v>
                </c:pt>
                <c:pt idx="2">
                  <c:v>2.4299999999999999E-2</c:v>
                </c:pt>
                <c:pt idx="3">
                  <c:v>0.10920000000000001</c:v>
                </c:pt>
                <c:pt idx="4">
                  <c:v>0.85899999999999999</c:v>
                </c:pt>
                <c:pt idx="5">
                  <c:v>7.3535000000000004</c:v>
                </c:pt>
                <c:pt idx="6">
                  <c:v>58.227499999999999</c:v>
                </c:pt>
                <c:pt idx="7">
                  <c:v>648.327</c:v>
                </c:pt>
                <c:pt idx="8">
                  <c:v>6465.09</c:v>
                </c:pt>
                <c:pt idx="9">
                  <c:v>90432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5-4F9E-A463-C523CF02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78080"/>
        <c:axId val="4650640"/>
      </c:scatterChart>
      <c:valAx>
        <c:axId val="20411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50640"/>
        <c:crosses val="autoZero"/>
        <c:crossBetween val="midCat"/>
      </c:valAx>
      <c:valAx>
        <c:axId val="4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11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T(N,M) vs T(N')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T(N,M)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Multiplicacion!$A$3:$A$12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Multiplicacion!$C$3:$C$12</c:f>
              <c:numCache>
                <c:formatCode>General</c:formatCode>
                <c:ptCount val="10"/>
                <c:pt idx="0">
                  <c:v>24</c:v>
                </c:pt>
                <c:pt idx="1">
                  <c:v>192</c:v>
                </c:pt>
                <c:pt idx="2">
                  <c:v>1536</c:v>
                </c:pt>
                <c:pt idx="3">
                  <c:v>12288</c:v>
                </c:pt>
                <c:pt idx="4">
                  <c:v>98304</c:v>
                </c:pt>
                <c:pt idx="5">
                  <c:v>786432</c:v>
                </c:pt>
                <c:pt idx="6">
                  <c:v>6291456</c:v>
                </c:pt>
                <c:pt idx="7">
                  <c:v>50331648</c:v>
                </c:pt>
                <c:pt idx="8">
                  <c:v>402653184</c:v>
                </c:pt>
                <c:pt idx="9">
                  <c:v>3221225472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8-47F5-B76F-287C4A862281}"/>
            </c:ext>
          </c:extLst>
        </c:ser>
        <c:ser>
          <c:idx val="1"/>
          <c:order val="1"/>
          <c:tx>
            <c:v>T(N')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Multiplicacion!$A$3:$A$12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Multiplicacion!$D$3:$D$12</c:f>
              <c:numCache>
                <c:formatCode>General</c:formatCode>
                <c:ptCount val="10"/>
                <c:pt idx="0">
                  <c:v>54</c:v>
                </c:pt>
                <c:pt idx="1">
                  <c:v>432</c:v>
                </c:pt>
                <c:pt idx="2">
                  <c:v>3456</c:v>
                </c:pt>
                <c:pt idx="3">
                  <c:v>27648</c:v>
                </c:pt>
                <c:pt idx="4">
                  <c:v>221184</c:v>
                </c:pt>
                <c:pt idx="5">
                  <c:v>1769472</c:v>
                </c:pt>
                <c:pt idx="6">
                  <c:v>14155776</c:v>
                </c:pt>
                <c:pt idx="7">
                  <c:v>113246208</c:v>
                </c:pt>
                <c:pt idx="8">
                  <c:v>905969664</c:v>
                </c:pt>
                <c:pt idx="9">
                  <c:v>7247757312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8-47F5-B76F-287C4A86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78080"/>
        <c:axId val="4650640"/>
      </c:scatterChart>
      <c:valAx>
        <c:axId val="20411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50640"/>
        <c:crosses val="autoZero"/>
        <c:crossBetween val="midCat"/>
      </c:valAx>
      <c:valAx>
        <c:axId val="4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T(N,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11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4761</xdr:rowOff>
    </xdr:from>
    <xdr:to>
      <xdr:col>12</xdr:col>
      <xdr:colOff>0</xdr:colOff>
      <xdr:row>15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72961E-9B56-406E-AA58-50E87721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4761</xdr:rowOff>
    </xdr:from>
    <xdr:to>
      <xdr:col>12</xdr:col>
      <xdr:colOff>0</xdr:colOff>
      <xdr:row>15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0E1536-A7ED-4ADD-BD34-CBAF7C6F7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0</xdr:colOff>
      <xdr:row>32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046DFD-42CB-469E-85D0-ECFDBC4F1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61D2-3341-43E3-BC5F-4DD1C9D4CBEB}">
  <dimension ref="A1:E12"/>
  <sheetViews>
    <sheetView workbookViewId="0">
      <selection activeCell="O25" sqref="O25"/>
    </sheetView>
  </sheetViews>
  <sheetFormatPr baseColWidth="10" defaultRowHeight="15" x14ac:dyDescent="0.25"/>
  <cols>
    <col min="5" max="5" width="11.85546875" customWidth="1"/>
  </cols>
  <sheetData>
    <row r="1" spans="1:5" ht="15.75" thickBot="1" x14ac:dyDescent="0.3">
      <c r="A1" s="3" t="s">
        <v>0</v>
      </c>
      <c r="B1" s="4"/>
      <c r="C1" s="4"/>
      <c r="D1" s="4"/>
      <c r="E1" s="5"/>
    </row>
    <row r="2" spans="1:5" ht="15.75" thickBot="1" x14ac:dyDescent="0.3">
      <c r="A2" s="1" t="s">
        <v>1</v>
      </c>
      <c r="B2" s="2" t="s">
        <v>3</v>
      </c>
      <c r="C2" s="6" t="s">
        <v>2</v>
      </c>
      <c r="D2" s="2" t="s">
        <v>6</v>
      </c>
      <c r="E2" s="6" t="s">
        <v>4</v>
      </c>
    </row>
    <row r="3" spans="1:5" x14ac:dyDescent="0.25">
      <c r="A3">
        <v>2</v>
      </c>
      <c r="B3">
        <v>3</v>
      </c>
      <c r="C3">
        <f>A3*B3</f>
        <v>6</v>
      </c>
      <c r="D3">
        <f>B3^2</f>
        <v>9</v>
      </c>
      <c r="E3">
        <v>1.6999999999999999E-3</v>
      </c>
    </row>
    <row r="4" spans="1:5" x14ac:dyDescent="0.25">
      <c r="A4">
        <v>4</v>
      </c>
      <c r="B4">
        <v>6</v>
      </c>
      <c r="C4">
        <f t="shared" ref="C4:C12" si="0">A4*B4</f>
        <v>24</v>
      </c>
      <c r="D4">
        <f t="shared" ref="D4:D12" si="1">B4^2</f>
        <v>36</v>
      </c>
      <c r="E4">
        <v>2.3999999999999998E-3</v>
      </c>
    </row>
    <row r="5" spans="1:5" x14ac:dyDescent="0.25">
      <c r="A5">
        <v>8</v>
      </c>
      <c r="B5">
        <v>12</v>
      </c>
      <c r="C5">
        <f t="shared" si="0"/>
        <v>96</v>
      </c>
      <c r="D5">
        <f t="shared" si="1"/>
        <v>144</v>
      </c>
      <c r="E5">
        <v>1.06E-2</v>
      </c>
    </row>
    <row r="6" spans="1:5" x14ac:dyDescent="0.25">
      <c r="A6">
        <v>16</v>
      </c>
      <c r="B6">
        <v>24</v>
      </c>
      <c r="C6">
        <f t="shared" si="0"/>
        <v>384</v>
      </c>
      <c r="D6">
        <f t="shared" si="1"/>
        <v>576</v>
      </c>
      <c r="E6">
        <v>2.92E-2</v>
      </c>
    </row>
    <row r="7" spans="1:5" x14ac:dyDescent="0.25">
      <c r="A7">
        <v>32</v>
      </c>
      <c r="B7">
        <v>48</v>
      </c>
      <c r="C7">
        <f t="shared" si="0"/>
        <v>1536</v>
      </c>
      <c r="D7">
        <f t="shared" si="1"/>
        <v>2304</v>
      </c>
      <c r="E7">
        <v>4.1599999999999998E-2</v>
      </c>
    </row>
    <row r="8" spans="1:5" x14ac:dyDescent="0.25">
      <c r="A8">
        <v>64</v>
      </c>
      <c r="B8">
        <v>96</v>
      </c>
      <c r="C8">
        <f t="shared" si="0"/>
        <v>6144</v>
      </c>
      <c r="D8">
        <f t="shared" si="1"/>
        <v>9216</v>
      </c>
      <c r="E8">
        <v>0.1799</v>
      </c>
    </row>
    <row r="9" spans="1:5" x14ac:dyDescent="0.25">
      <c r="A9">
        <v>128</v>
      </c>
      <c r="B9">
        <v>192</v>
      </c>
      <c r="C9">
        <f t="shared" si="0"/>
        <v>24576</v>
      </c>
      <c r="D9">
        <f t="shared" si="1"/>
        <v>36864</v>
      </c>
      <c r="E9">
        <v>0.46510000000000001</v>
      </c>
    </row>
    <row r="10" spans="1:5" x14ac:dyDescent="0.25">
      <c r="A10">
        <v>256</v>
      </c>
      <c r="B10">
        <v>384</v>
      </c>
      <c r="C10">
        <f t="shared" si="0"/>
        <v>98304</v>
      </c>
      <c r="D10">
        <f t="shared" si="1"/>
        <v>147456</v>
      </c>
      <c r="E10">
        <v>2.0253999999999999</v>
      </c>
    </row>
    <row r="11" spans="1:5" x14ac:dyDescent="0.25">
      <c r="A11">
        <v>512</v>
      </c>
      <c r="B11">
        <v>768</v>
      </c>
      <c r="C11">
        <f t="shared" si="0"/>
        <v>393216</v>
      </c>
      <c r="D11">
        <f t="shared" si="1"/>
        <v>589824</v>
      </c>
      <c r="E11">
        <v>7.2630999999999997</v>
      </c>
    </row>
    <row r="12" spans="1:5" x14ac:dyDescent="0.25">
      <c r="A12">
        <v>1024</v>
      </c>
      <c r="B12">
        <v>1536</v>
      </c>
      <c r="C12">
        <f t="shared" si="0"/>
        <v>1572864</v>
      </c>
      <c r="D12">
        <f t="shared" si="1"/>
        <v>2359296</v>
      </c>
      <c r="E12">
        <v>28.7285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01F3-CA07-476C-97FF-AB7093F7FA47}">
  <dimension ref="A1:E12"/>
  <sheetViews>
    <sheetView tabSelected="1" workbookViewId="0">
      <selection activeCell="P24" sqref="P24"/>
    </sheetView>
  </sheetViews>
  <sheetFormatPr baseColWidth="10" defaultRowHeight="15" x14ac:dyDescent="0.25"/>
  <cols>
    <col min="4" max="4" width="12.85546875" customWidth="1"/>
    <col min="5" max="5" width="12.5703125" customWidth="1"/>
  </cols>
  <sheetData>
    <row r="1" spans="1:5" ht="15.75" thickBot="1" x14ac:dyDescent="0.3">
      <c r="A1" s="3" t="s">
        <v>5</v>
      </c>
      <c r="B1" s="4"/>
      <c r="C1" s="4"/>
      <c r="D1" s="4"/>
      <c r="E1" s="5"/>
    </row>
    <row r="2" spans="1:5" ht="15.75" thickBot="1" x14ac:dyDescent="0.3">
      <c r="A2" s="1" t="s">
        <v>1</v>
      </c>
      <c r="B2" s="2" t="s">
        <v>3</v>
      </c>
      <c r="C2" s="7" t="s">
        <v>2</v>
      </c>
      <c r="D2" s="2" t="s">
        <v>6</v>
      </c>
      <c r="E2" s="6" t="s">
        <v>4</v>
      </c>
    </row>
    <row r="3" spans="1:5" x14ac:dyDescent="0.25">
      <c r="A3">
        <v>2</v>
      </c>
      <c r="B3">
        <v>3</v>
      </c>
      <c r="C3">
        <f>2*A3*A3*B3</f>
        <v>24</v>
      </c>
      <c r="D3">
        <f>2*B3^3</f>
        <v>54</v>
      </c>
      <c r="E3">
        <v>8.9999999999999993E-3</v>
      </c>
    </row>
    <row r="4" spans="1:5" x14ac:dyDescent="0.25">
      <c r="A4">
        <v>4</v>
      </c>
      <c r="B4">
        <v>6</v>
      </c>
      <c r="C4">
        <f t="shared" ref="C4:C12" si="0">2*A4*A4*B4</f>
        <v>192</v>
      </c>
      <c r="D4">
        <f t="shared" ref="D4:D12" si="1">2*B4^3</f>
        <v>432</v>
      </c>
      <c r="E4">
        <v>4.0000000000000001E-3</v>
      </c>
    </row>
    <row r="5" spans="1:5" x14ac:dyDescent="0.25">
      <c r="A5">
        <v>8</v>
      </c>
      <c r="B5">
        <v>12</v>
      </c>
      <c r="C5">
        <f t="shared" si="0"/>
        <v>1536</v>
      </c>
      <c r="D5">
        <f t="shared" si="1"/>
        <v>3456</v>
      </c>
      <c r="E5">
        <v>2.4299999999999999E-2</v>
      </c>
    </row>
    <row r="6" spans="1:5" x14ac:dyDescent="0.25">
      <c r="A6">
        <v>16</v>
      </c>
      <c r="B6">
        <v>24</v>
      </c>
      <c r="C6">
        <f t="shared" si="0"/>
        <v>12288</v>
      </c>
      <c r="D6">
        <f t="shared" si="1"/>
        <v>27648</v>
      </c>
      <c r="E6">
        <v>0.10920000000000001</v>
      </c>
    </row>
    <row r="7" spans="1:5" x14ac:dyDescent="0.25">
      <c r="A7">
        <v>32</v>
      </c>
      <c r="B7">
        <v>48</v>
      </c>
      <c r="C7">
        <f t="shared" si="0"/>
        <v>98304</v>
      </c>
      <c r="D7">
        <f t="shared" si="1"/>
        <v>221184</v>
      </c>
      <c r="E7">
        <v>0.85899999999999999</v>
      </c>
    </row>
    <row r="8" spans="1:5" x14ac:dyDescent="0.25">
      <c r="A8">
        <v>64</v>
      </c>
      <c r="B8">
        <v>96</v>
      </c>
      <c r="C8">
        <f t="shared" si="0"/>
        <v>786432</v>
      </c>
      <c r="D8">
        <f t="shared" si="1"/>
        <v>1769472</v>
      </c>
      <c r="E8">
        <v>7.3535000000000004</v>
      </c>
    </row>
    <row r="9" spans="1:5" x14ac:dyDescent="0.25">
      <c r="A9">
        <v>128</v>
      </c>
      <c r="B9">
        <v>192</v>
      </c>
      <c r="C9">
        <f t="shared" si="0"/>
        <v>6291456</v>
      </c>
      <c r="D9">
        <f t="shared" si="1"/>
        <v>14155776</v>
      </c>
      <c r="E9">
        <v>58.227499999999999</v>
      </c>
    </row>
    <row r="10" spans="1:5" x14ac:dyDescent="0.25">
      <c r="A10">
        <v>256</v>
      </c>
      <c r="B10">
        <v>384</v>
      </c>
      <c r="C10">
        <f t="shared" si="0"/>
        <v>50331648</v>
      </c>
      <c r="D10">
        <f t="shared" si="1"/>
        <v>113246208</v>
      </c>
      <c r="E10">
        <v>648.327</v>
      </c>
    </row>
    <row r="11" spans="1:5" x14ac:dyDescent="0.25">
      <c r="A11">
        <v>512</v>
      </c>
      <c r="B11">
        <v>768</v>
      </c>
      <c r="C11">
        <f t="shared" si="0"/>
        <v>402653184</v>
      </c>
      <c r="D11">
        <f t="shared" si="1"/>
        <v>905969664</v>
      </c>
      <c r="E11">
        <v>6465.09</v>
      </c>
    </row>
    <row r="12" spans="1:5" x14ac:dyDescent="0.25">
      <c r="A12">
        <v>1024</v>
      </c>
      <c r="B12">
        <v>1536</v>
      </c>
      <c r="C12">
        <f t="shared" si="0"/>
        <v>3221225472</v>
      </c>
      <c r="D12">
        <f t="shared" si="1"/>
        <v>7247757312</v>
      </c>
      <c r="E12">
        <v>90432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Suma</vt:lpstr>
      <vt:lpstr>Multiplicacion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Diefex</dc:creator>
  <cp:lastModifiedBy>Diefex</cp:lastModifiedBy>
  <dcterms:created xsi:type="dcterms:W3CDTF">2019-09-01T22:42:19Z</dcterms:created>
  <dcterms:modified xsi:type="dcterms:W3CDTF">2019-09-02T03:11:30Z</dcterms:modified>
</cp:coreProperties>
</file>