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dba\Desktop\material excel\"/>
    </mc:Choice>
  </mc:AlternateContent>
  <xr:revisionPtr revIDLastSave="0" documentId="13_ncr:1_{83882AD1-E80F-4902-B88F-CA89798AEB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supuestos" sheetId="1" r:id="rId1"/>
    <sheet name="Gastos" sheetId="2" r:id="rId2"/>
    <sheet name="Enero" sheetId="3" r:id="rId3"/>
    <sheet name="Febrero" sheetId="4" r:id="rId4"/>
  </sheets>
  <calcPr calcId="191029"/>
</workbook>
</file>

<file path=xl/calcChain.xml><?xml version="1.0" encoding="utf-8"?>
<calcChain xmlns="http://schemas.openxmlformats.org/spreadsheetml/2006/main">
  <c r="B7" i="1" l="1"/>
  <c r="D2" i="3"/>
  <c r="D3" i="3"/>
  <c r="D4" i="3"/>
  <c r="D5" i="3"/>
  <c r="D6" i="3"/>
  <c r="D7" i="3"/>
  <c r="D8" i="3"/>
  <c r="D9" i="3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<sst xmlns="http://schemas.openxmlformats.org/spreadsheetml/2006/main" count="41" uniqueCount="29">
  <si>
    <t>TOTAL</t>
  </si>
  <si>
    <t>MES</t>
  </si>
  <si>
    <t>INGRESOS</t>
  </si>
  <si>
    <t>EGRESOS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</si>
  <si>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</si>
  <si>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</si>
  <si>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</si>
  <si>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</si>
  <si>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</si>
  <si>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</si>
  <si>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</si>
  <si>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</si>
  <si>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NOMBRE Y APELLIDO</t>
  </si>
  <si>
    <t>DIAS TRABAJADOS</t>
  </si>
  <si>
    <t>SUELDO BASICO</t>
  </si>
  <si>
    <t>TOTAL SUELDO</t>
  </si>
  <si>
    <t>DOSTIN HURTADO</t>
  </si>
  <si>
    <t>SANDY OLIVERA</t>
  </si>
  <si>
    <t>CARLOS RAMIREZ</t>
  </si>
  <si>
    <t>VICTOR ESPINOZA</t>
  </si>
  <si>
    <t>JUAN PABLO</t>
  </si>
  <si>
    <t>OSCAR HURTADO</t>
  </si>
  <si>
    <t>TATIANA AYA</t>
  </si>
  <si>
    <t>AMY OLIVERA</t>
  </si>
  <si>
    <t>TRANSPORT</t>
  </si>
  <si>
    <t xml:space="preserve">FOOD </t>
  </si>
  <si>
    <t>ENTERTAINMENT</t>
  </si>
  <si>
    <t>HOTEL</t>
  </si>
  <si>
    <t>TRAVEL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</si>
</sst>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2F75B5"/>
        <bgColor rgb="FF2F75B5"/>
      </patternFill>
    </fill>
    <fill>
      <patternFill patternType="solid">
        <fgColor rgb="FF548235"/>
        <bgColor rgb="FF548235"/>
      </patternFill>
    </fill>
    <fill>
      <patternFill patternType="solid">
        <fgColor rgb="FFBC0000"/>
        <bgColor rgb="FFBC0000"/>
      </patternFill>
    </fill>
    <fill>
      <patternFill patternType="solid">
        <fgColor rgb="FFDEEAF6"/>
        <bgColor rgb="FFDEEAF6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3" fontId="4" fillId="5" borderId="0" xfId="0" applyNumberFormat="1" applyFont="1" applyFill="1" applyAlignment="1">
      <alignment horizontal="center"/>
    </xf>
    <xf numFmtId="0" fontId="5" fillId="6" borderId="3" xfId="0" applyFont="1" applyFill="1" applyBorder="1" applyAlignment="1">
      <alignment horizontal="left"/>
    </xf>
    <xf numFmtId="3" fontId="6" fillId="0" borderId="4" xfId="0" applyNumberFormat="1" applyFont="1" applyBorder="1"/>
    <xf numFmtId="3" fontId="6" fillId="0" borderId="2" xfId="0" applyNumberFormat="1" applyFont="1" applyBorder="1"/>
    <xf numFmtId="0" fontId="5" fillId="7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right"/>
    </xf>
    <xf numFmtId="3" fontId="6" fillId="0" borderId="2" xfId="0" applyNumberFormat="1" applyFont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 BUDGET</a:t>
            </a:r>
          </a:p>
        </c:rich>
      </c:tx>
      <c:layout>
        <c:manualLayout>
          <c:xMode val="edge"/>
          <c:yMode val="edge"/>
          <c:x val="0.36561624649859942"/>
          <c:y val="3.2679738562091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Presupuestos!$B$1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76A-4B4A-BD5C-646E810FE1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76A-4B4A-BD5C-646E810FE1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76A-4B4A-BD5C-646E810FE1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76A-4B4A-BD5C-646E810FE1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76A-4B4A-BD5C-646E810FE1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76A-4B4A-BD5C-646E810FE1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76A-4B4A-BD5C-646E810FE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Presupuestos!$A$2:$A$8</c:f>
              <c:strCache>
                <c:ptCount val="6"/>
                <c:pt idx="1">
                  <c:v>TRANSPORT</c:v>
                </c:pt>
                <c:pt idx="2">
                  <c:v>FOOD </c:v>
                </c:pt>
                <c:pt idx="3">
                  <c:v>HOTEL</c:v>
                </c:pt>
                <c:pt idx="4">
                  <c:v>ENTERTAINMENT</c:v>
                </c:pt>
                <c:pt idx="5">
                  <c:v>TOTAL</c:v>
                </c:pt>
              </c:strCache>
            </c:strRef>
          </c:cat>
          <c:val>
            <c:numRef>
              <c:f>Presupuestos!$B$2:$B$8</c:f>
              <c:numCache>
                <c:formatCode>"$"#,##0</c:formatCode>
                <c:ptCount val="7"/>
                <c:pt idx="1">
                  <c:v>1250</c:v>
                </c:pt>
                <c:pt idx="2">
                  <c:v>350</c:v>
                </c:pt>
                <c:pt idx="3">
                  <c:v>985</c:v>
                </c:pt>
                <c:pt idx="4">
                  <c:v>600</c:v>
                </c:pt>
                <c:pt idx="5">
                  <c:v>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4EDA-B23A-AA6B7900E0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Presupuestos!$C$1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B76A-4B4A-BD5C-646E810FE16E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B76A-4B4A-BD5C-646E810FE16E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B76A-4B4A-BD5C-646E810FE16E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B76A-4B4A-BD5C-646E810FE16E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B76A-4B4A-BD5C-646E810FE16E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9-B76A-4B4A-BD5C-646E810FE16E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B-B76A-4B4A-BD5C-646E810FE16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Presupuestos!$A$2:$A$8</c15:sqref>
                        </c15:formulaRef>
                      </c:ext>
                    </c:extLst>
                    <c:strCache>
                      <c:ptCount val="6"/>
                      <c:pt idx="1">
                        <c:v>TRANSPORT</c:v>
                      </c:pt>
                      <c:pt idx="2">
                        <c:v>FOOD </c:v>
                      </c:pt>
                      <c:pt idx="3">
                        <c:v>HOTEL</c:v>
                      </c:pt>
                      <c:pt idx="4">
                        <c:v>ENTERTAINMENT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Presupuestos!$C$2:$C$8</c15:sqref>
                        </c15:formulaRef>
                      </c:ext>
                    </c:extLst>
                    <c:numCache>
                      <c:formatCode>0.0%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26-4EDA-B23A-AA6B7900E04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144780</xdr:rowOff>
    </xdr:from>
    <xdr:to>
      <xdr:col>10</xdr:col>
      <xdr:colOff>365760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9F5F0-B03C-024D-424B-2A69A241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showGridLines="0" tabSelected="1" workbookViewId="0">
      <selection activeCell="M7" sqref="M7"/>
    </sheetView>
  </sheetViews>
  <sheetFormatPr defaultColWidth="14.44140625" defaultRowHeight="15.75" customHeight="1" x14ac:dyDescent="0.25"/>
  <cols>
    <col min="1" max="1" width="16.6640625" customWidth="1"/>
  </cols>
  <sheetData>
    <row r="1" spans="1:6" ht="13.2" x14ac:dyDescent="0.25">
      <c r="A1" s="22" t="s">
        <v>28</v>
      </c>
      <c r="B1" s="23"/>
      <c r="C1" s="1"/>
    </row>
    <row r="3" spans="1:6" ht="13.2" x14ac:dyDescent="0.25">
      <c r="A3" s="2" t="s">
        <v>24</v>
      </c>
      <c r="B3" s="3">
        <v>1250</v>
      </c>
      <c r="C3" s="4"/>
      <c r="E3" s="5"/>
      <c r="F3" s="6"/>
    </row>
    <row r="4" spans="1:6" ht="13.2" x14ac:dyDescent="0.25">
      <c r="A4" s="2" t="s">
        <v>25</v>
      </c>
      <c r="B4" s="3">
        <v>350</v>
      </c>
      <c r="C4" s="4"/>
    </row>
    <row r="5" spans="1:6" ht="13.2" x14ac:dyDescent="0.25">
      <c r="A5" s="2" t="s">
        <v>27</v>
      </c>
      <c r="B5" s="3">
        <v>985</v>
      </c>
      <c r="C5" s="4"/>
    </row>
    <row r="6" spans="1:6" ht="13.2" x14ac:dyDescent="0.25">
      <c r="A6" s="2" t="s">
        <v>26</v>
      </c>
      <c r="B6" s="3">
        <v>600</v>
      </c>
      <c r="C6" s="4"/>
    </row>
    <row r="7" spans="1:6" ht="15.75" customHeight="1" x14ac:dyDescent="0.25">
      <c r="A7" s="7" t="s">
        <v>0</v>
      </c>
      <c r="B7" s="8">
        <f>SUM(B3:B6)</f>
        <v>3185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"/>
  <sheetViews>
    <sheetView showGridLines="0" workbookViewId="0">
      <selection activeCell="D24" sqref="D24"/>
    </sheetView>
  </sheetViews>
  <sheetFormatPr defaultColWidth="14.44140625" defaultRowHeight="15.75" customHeight="1" x14ac:dyDescent="0.25"/>
  <cols>
    <col min="1" max="1" width="17.109375" customWidth="1"/>
  </cols>
  <sheetData>
    <row r="1" spans="1:3" ht="15.75" customHeight="1" x14ac:dyDescent="0.3">
      <c r="A1" s="9" t="s">
        <v>1</v>
      </c>
      <c r="B1" s="10" t="s">
        <v>2</v>
      </c>
      <c r="C1" s="11" t="s">
        <v>3</v>
      </c>
    </row>
    <row r="2" spans="1:3" ht="15.75" customHeight="1" x14ac:dyDescent="0.3">
      <c r="A2" s="12" t="s">
        <v>4</v>
      </c>
      <c r="B2" s="13">
        <v>2789020</v>
      </c>
      <c r="C2" s="14">
        <v>1032760</v>
      </c>
    </row>
    <row r="3" spans="1:3" ht="15.75" customHeight="1" x14ac:dyDescent="0.3">
      <c r="A3" s="12" t="s">
        <v>5</v>
      </c>
      <c r="B3" s="13">
        <v>2434907</v>
      </c>
      <c r="C3" s="13">
        <v>1919031</v>
      </c>
    </row>
    <row r="4" spans="1:3" ht="15.75" customHeight="1" x14ac:dyDescent="0.3">
      <c r="A4" s="12" t="s">
        <v>6</v>
      </c>
      <c r="B4" s="13">
        <v>1858975</v>
      </c>
      <c r="C4" s="13">
        <v>1422826</v>
      </c>
    </row>
    <row r="5" spans="1:3" ht="15.75" customHeight="1" x14ac:dyDescent="0.3">
      <c r="A5" s="12" t="s">
        <v>7</v>
      </c>
      <c r="B5" s="13">
        <v>2678817</v>
      </c>
      <c r="C5" s="13">
        <v>1620938</v>
      </c>
    </row>
    <row r="6" spans="1:3" ht="15.75" customHeight="1" x14ac:dyDescent="0.3">
      <c r="A6" s="12" t="s">
        <v>8</v>
      </c>
      <c r="B6" s="13">
        <v>2891826</v>
      </c>
      <c r="C6" s="13">
        <v>1969007</v>
      </c>
    </row>
    <row r="7" spans="1:3" ht="15.75" customHeight="1" x14ac:dyDescent="0.3">
      <c r="A7" s="12" t="s">
        <v>9</v>
      </c>
      <c r="B7" s="13">
        <v>2236464</v>
      </c>
      <c r="C7" s="13">
        <v>1090262</v>
      </c>
    </row>
    <row r="8" spans="1:3" ht="15.75" customHeight="1" x14ac:dyDescent="0.3">
      <c r="A8" s="12" t="s">
        <v>10</v>
      </c>
      <c r="B8" s="13">
        <v>1739709</v>
      </c>
      <c r="C8" s="13">
        <v>1416258</v>
      </c>
    </row>
    <row r="9" spans="1:3" ht="15.75" customHeight="1" x14ac:dyDescent="0.3">
      <c r="A9" s="12" t="s">
        <v>11</v>
      </c>
      <c r="B9" s="13">
        <v>1505000</v>
      </c>
      <c r="C9" s="13">
        <v>1532663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"/>
  <sheetViews>
    <sheetView showGridLines="0" workbookViewId="0"/>
  </sheetViews>
  <sheetFormatPr defaultColWidth="14.44140625" defaultRowHeight="15.75" customHeight="1" x14ac:dyDescent="0.25"/>
  <cols>
    <col min="1" max="1" width="23.5546875" customWidth="1"/>
    <col min="2" max="2" width="21.33203125" customWidth="1"/>
    <col min="3" max="3" width="18.5546875" customWidth="1"/>
    <col min="4" max="4" width="17.33203125" customWidth="1"/>
    <col min="6" max="6" width="19.6640625" customWidth="1"/>
    <col min="7" max="7" width="17.33203125" customWidth="1"/>
    <col min="8" max="8" width="15.109375" customWidth="1"/>
    <col min="9" max="9" width="14" customWidth="1"/>
  </cols>
  <sheetData>
    <row r="1" spans="1:5" ht="15.75" customHeight="1" x14ac:dyDescent="0.3">
      <c r="A1" s="15" t="s">
        <v>12</v>
      </c>
      <c r="B1" s="16" t="s">
        <v>13</v>
      </c>
      <c r="C1" s="16" t="s">
        <v>14</v>
      </c>
      <c r="D1" s="17" t="s">
        <v>15</v>
      </c>
    </row>
    <row r="2" spans="1:5" ht="15.75" customHeight="1" x14ac:dyDescent="0.3">
      <c r="A2" s="18" t="s">
        <v>16</v>
      </c>
      <c r="B2" s="19">
        <v>30</v>
      </c>
      <c r="C2" s="14">
        <v>800000</v>
      </c>
      <c r="D2" s="20">
        <f t="shared" ref="D2:D9" si="0">(C2/30)*B2</f>
        <v>800000</v>
      </c>
      <c r="E2" s="6"/>
    </row>
    <row r="3" spans="1:5" ht="15.75" customHeight="1" x14ac:dyDescent="0.3">
      <c r="A3" s="18" t="s">
        <v>17</v>
      </c>
      <c r="B3" s="21">
        <v>18</v>
      </c>
      <c r="C3" s="13">
        <v>900000</v>
      </c>
      <c r="D3" s="20">
        <f t="shared" si="0"/>
        <v>540000</v>
      </c>
      <c r="E3" s="6"/>
    </row>
    <row r="4" spans="1:5" ht="15.75" customHeight="1" x14ac:dyDescent="0.3">
      <c r="A4" s="18" t="s">
        <v>18</v>
      </c>
      <c r="B4" s="21">
        <v>15</v>
      </c>
      <c r="C4" s="13">
        <v>1000000</v>
      </c>
      <c r="D4" s="20">
        <f t="shared" si="0"/>
        <v>500000.00000000006</v>
      </c>
      <c r="E4" s="6"/>
    </row>
    <row r="5" spans="1:5" ht="15.75" customHeight="1" x14ac:dyDescent="0.3">
      <c r="A5" s="18" t="s">
        <v>19</v>
      </c>
      <c r="B5" s="21">
        <v>10</v>
      </c>
      <c r="C5" s="13">
        <v>1100000</v>
      </c>
      <c r="D5" s="20">
        <f t="shared" si="0"/>
        <v>366666.66666666663</v>
      </c>
      <c r="E5" s="6"/>
    </row>
    <row r="6" spans="1:5" ht="15.75" customHeight="1" x14ac:dyDescent="0.3">
      <c r="A6" s="18" t="s">
        <v>20</v>
      </c>
      <c r="B6" s="21">
        <v>25</v>
      </c>
      <c r="C6" s="13">
        <v>1200000</v>
      </c>
      <c r="D6" s="20">
        <f t="shared" si="0"/>
        <v>1000000</v>
      </c>
      <c r="E6" s="6"/>
    </row>
    <row r="7" spans="1:5" ht="15.75" customHeight="1" x14ac:dyDescent="0.3">
      <c r="A7" s="18" t="s">
        <v>21</v>
      </c>
      <c r="B7" s="21">
        <v>30</v>
      </c>
      <c r="C7" s="13">
        <v>1300000</v>
      </c>
      <c r="D7" s="20">
        <f t="shared" si="0"/>
        <v>1300000</v>
      </c>
      <c r="E7" s="6"/>
    </row>
    <row r="8" spans="1:5" ht="15.75" customHeight="1" x14ac:dyDescent="0.3">
      <c r="A8" s="18" t="s">
        <v>22</v>
      </c>
      <c r="B8" s="21">
        <v>30</v>
      </c>
      <c r="C8" s="13">
        <v>1400000</v>
      </c>
      <c r="D8" s="20">
        <f t="shared" si="0"/>
        <v>1400000</v>
      </c>
      <c r="E8" s="6"/>
    </row>
    <row r="9" spans="1:5" ht="15.75" customHeight="1" x14ac:dyDescent="0.3">
      <c r="A9" s="18" t="s">
        <v>23</v>
      </c>
      <c r="B9" s="21">
        <v>25</v>
      </c>
      <c r="C9" s="13">
        <v>1500000</v>
      </c>
      <c r="D9" s="20">
        <f t="shared" si="0"/>
        <v>1250000</v>
      </c>
      <c r="E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"/>
  <sheetViews>
    <sheetView showGridLines="0" workbookViewId="0"/>
  </sheetViews>
  <sheetFormatPr defaultColWidth="14.44140625" defaultRowHeight="15.75" customHeight="1" x14ac:dyDescent="0.25"/>
  <cols>
    <col min="1" max="1" width="23.5546875" customWidth="1"/>
    <col min="2" max="2" width="21.33203125" customWidth="1"/>
    <col min="3" max="3" width="18.5546875" customWidth="1"/>
    <col min="4" max="4" width="17.33203125" customWidth="1"/>
  </cols>
  <sheetData>
    <row r="1" spans="1:4" ht="15.75" customHeight="1" x14ac:dyDescent="0.3">
      <c r="A1" s="15" t="s">
        <v>12</v>
      </c>
      <c r="B1" s="16" t="s">
        <v>13</v>
      </c>
      <c r="C1" s="16" t="s">
        <v>14</v>
      </c>
      <c r="D1" s="17" t="s">
        <v>15</v>
      </c>
    </row>
    <row r="2" spans="1:4" ht="15.75" customHeight="1" x14ac:dyDescent="0.3">
      <c r="A2" s="18" t="s">
        <v>16</v>
      </c>
      <c r="B2" s="19">
        <v>30</v>
      </c>
      <c r="C2" s="14">
        <v>1200000</v>
      </c>
      <c r="D2" s="20">
        <f t="shared" ref="D2:D9" si="0">(C2/30)*B2</f>
        <v>1200000</v>
      </c>
    </row>
    <row r="3" spans="1:4" ht="15.75" customHeight="1" x14ac:dyDescent="0.3">
      <c r="A3" s="18" t="s">
        <v>17</v>
      </c>
      <c r="B3" s="21">
        <v>18</v>
      </c>
      <c r="C3" s="13">
        <v>1300000</v>
      </c>
      <c r="D3" s="20">
        <f t="shared" si="0"/>
        <v>780000</v>
      </c>
    </row>
    <row r="4" spans="1:4" ht="15.75" customHeight="1" x14ac:dyDescent="0.3">
      <c r="A4" s="18" t="s">
        <v>18</v>
      </c>
      <c r="B4" s="21">
        <v>30</v>
      </c>
      <c r="C4" s="13">
        <v>1400000</v>
      </c>
      <c r="D4" s="20">
        <f t="shared" si="0"/>
        <v>1400000</v>
      </c>
    </row>
    <row r="5" spans="1:4" ht="15.75" customHeight="1" x14ac:dyDescent="0.3">
      <c r="A5" s="18" t="s">
        <v>19</v>
      </c>
      <c r="B5" s="21">
        <v>10</v>
      </c>
      <c r="C5" s="13">
        <v>1500000</v>
      </c>
      <c r="D5" s="20">
        <f t="shared" si="0"/>
        <v>500000</v>
      </c>
    </row>
    <row r="6" spans="1:4" ht="15.75" customHeight="1" x14ac:dyDescent="0.3">
      <c r="A6" s="18" t="s">
        <v>20</v>
      </c>
      <c r="B6" s="21">
        <v>25</v>
      </c>
      <c r="C6" s="13">
        <v>1600000</v>
      </c>
      <c r="D6" s="20">
        <f t="shared" si="0"/>
        <v>1333333.3333333335</v>
      </c>
    </row>
    <row r="7" spans="1:4" ht="15.75" customHeight="1" x14ac:dyDescent="0.3">
      <c r="A7" s="18" t="s">
        <v>21</v>
      </c>
      <c r="B7" s="21">
        <v>28</v>
      </c>
      <c r="C7" s="13">
        <v>1700000</v>
      </c>
      <c r="D7" s="20">
        <f t="shared" si="0"/>
        <v>1586666.6666666665</v>
      </c>
    </row>
    <row r="8" spans="1:4" ht="15.75" customHeight="1" x14ac:dyDescent="0.3">
      <c r="A8" s="18" t="s">
        <v>22</v>
      </c>
      <c r="B8" s="21">
        <v>15</v>
      </c>
      <c r="C8" s="13">
        <v>1800000</v>
      </c>
      <c r="D8" s="20">
        <f t="shared" si="0"/>
        <v>900000</v>
      </c>
    </row>
    <row r="9" spans="1:4" ht="15.75" customHeight="1" x14ac:dyDescent="0.3">
      <c r="A9" s="18" t="s">
        <v>23</v>
      </c>
      <c r="B9" s="21">
        <v>25</v>
      </c>
      <c r="C9" s="13">
        <v>1900000</v>
      </c>
      <c r="D9" s="20">
        <f t="shared" si="0"/>
        <v>1583333.3333333335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Presupuestos</vt:lpstr>
      <vt:lpstr>Gastos</vt:lpstr>
      <vt:lpstr>Enero</vt:lpstr>
      <vt:lpstr>Febrero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aguayo caceres</dc:creator>
  <cp:lastModifiedBy>diego aguayo caceres</cp:lastModifiedBy>
  <dcterms:created xsi:type="dcterms:W3CDTF">2024-05-02T20:29:26Z</dcterms:created>
  <dcterms:modified xsi:type="dcterms:W3CDTF">2024-05-02T20:38:08Z</dcterms:modified>
</cp:coreProperties>
</file>