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/>
  </bookViews>
  <sheets>
    <sheet name="Hoja1" sheetId="1" r:id="rId1"/>
    <sheet name="Pruebas" sheetId="2" r:id="rId2"/>
    <sheet name="Algoritmo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N77" i="2"/>
  <c r="M77" i="2"/>
  <c r="N66" i="2"/>
  <c r="M66" i="2"/>
  <c r="N55" i="2"/>
  <c r="M55" i="2"/>
  <c r="M44" i="2"/>
  <c r="M33" i="2"/>
  <c r="M22" i="2"/>
  <c r="M11" i="2"/>
  <c r="Z89" i="2"/>
  <c r="Y89" i="2"/>
  <c r="X89" i="2"/>
  <c r="Z88" i="2"/>
  <c r="Y88" i="2"/>
  <c r="X88" i="2"/>
  <c r="Z87" i="2"/>
  <c r="Y87" i="2"/>
  <c r="X87" i="2"/>
  <c r="Z86" i="2"/>
  <c r="Y86" i="2"/>
  <c r="X86" i="2"/>
  <c r="Z85" i="2"/>
  <c r="Y85" i="2"/>
  <c r="X85" i="2"/>
  <c r="Z84" i="2"/>
  <c r="Y84" i="2"/>
  <c r="X84" i="2"/>
  <c r="Z83" i="2"/>
  <c r="Y83" i="2"/>
  <c r="X83" i="2"/>
  <c r="Z82" i="2"/>
  <c r="Y82" i="2"/>
  <c r="X82" i="2"/>
  <c r="Z81" i="2"/>
  <c r="Y81" i="2"/>
  <c r="X81" i="2"/>
  <c r="Z80" i="2"/>
  <c r="Y80" i="2"/>
  <c r="X80" i="2"/>
  <c r="Z79" i="2"/>
  <c r="Y79" i="2"/>
  <c r="X79" i="2"/>
  <c r="Z78" i="2"/>
  <c r="Y78" i="2"/>
  <c r="X78" i="2"/>
  <c r="Z77" i="2"/>
  <c r="Y77" i="2"/>
  <c r="X77" i="2"/>
  <c r="Z76" i="2"/>
  <c r="Y76" i="2"/>
  <c r="X76" i="2"/>
  <c r="Z75" i="2"/>
  <c r="Y75" i="2"/>
  <c r="X75" i="2"/>
  <c r="Z74" i="2"/>
  <c r="Y74" i="2"/>
  <c r="X74" i="2"/>
  <c r="Z73" i="2"/>
  <c r="Y73" i="2"/>
  <c r="X73" i="2"/>
  <c r="Z72" i="2"/>
  <c r="Y72" i="2"/>
  <c r="X72" i="2"/>
  <c r="Z71" i="2"/>
  <c r="Y71" i="2"/>
  <c r="X71" i="2"/>
  <c r="Z70" i="2"/>
  <c r="Y70" i="2"/>
  <c r="X70" i="2"/>
  <c r="Z69" i="2"/>
  <c r="Y69" i="2"/>
  <c r="X69" i="2"/>
  <c r="Z68" i="2"/>
  <c r="Y68" i="2"/>
  <c r="X68" i="2"/>
  <c r="Z67" i="2"/>
  <c r="Y67" i="2"/>
  <c r="X67" i="2"/>
  <c r="Z66" i="2"/>
  <c r="Y66" i="2"/>
  <c r="X66" i="2"/>
  <c r="Z65" i="2"/>
  <c r="Y65" i="2"/>
  <c r="X65" i="2"/>
  <c r="Z64" i="2"/>
  <c r="Y64" i="2"/>
  <c r="X64" i="2"/>
  <c r="Z63" i="2"/>
  <c r="Y63" i="2"/>
  <c r="X63" i="2"/>
  <c r="Z62" i="2"/>
  <c r="Y62" i="2"/>
  <c r="X62" i="2"/>
  <c r="Z61" i="2"/>
  <c r="Y61" i="2"/>
  <c r="X61" i="2"/>
  <c r="Z60" i="2"/>
  <c r="Y60" i="2"/>
  <c r="X60" i="2"/>
  <c r="Z59" i="2"/>
  <c r="Y59" i="2"/>
  <c r="X59" i="2"/>
  <c r="Z58" i="2"/>
  <c r="Y58" i="2"/>
  <c r="X58" i="2"/>
  <c r="Z57" i="2"/>
  <c r="Y57" i="2"/>
  <c r="X57" i="2"/>
  <c r="Z56" i="2"/>
  <c r="Y56" i="2"/>
  <c r="X56" i="2"/>
  <c r="Z55" i="2"/>
  <c r="Y55" i="2"/>
  <c r="X55" i="2"/>
  <c r="Z54" i="2"/>
  <c r="Y54" i="2"/>
  <c r="X54" i="2"/>
  <c r="Z53" i="2"/>
  <c r="Y53" i="2"/>
  <c r="X53" i="2"/>
  <c r="Z52" i="2"/>
  <c r="Y52" i="2"/>
  <c r="X52" i="2"/>
  <c r="Z51" i="2"/>
  <c r="Y51" i="2"/>
  <c r="X51" i="2"/>
  <c r="Z50" i="2"/>
  <c r="Y50" i="2"/>
  <c r="X50" i="2"/>
  <c r="Z49" i="2"/>
  <c r="Y49" i="2"/>
  <c r="X49" i="2"/>
  <c r="Z48" i="2"/>
  <c r="Y48" i="2"/>
  <c r="X48" i="2"/>
  <c r="Z47" i="2"/>
  <c r="Y47" i="2"/>
  <c r="X47" i="2"/>
  <c r="Z46" i="2"/>
  <c r="Y46" i="2"/>
  <c r="X46" i="2"/>
  <c r="Z45" i="2"/>
  <c r="Y45" i="2"/>
  <c r="X45" i="2"/>
  <c r="Z44" i="2"/>
  <c r="Y44" i="2"/>
  <c r="X44" i="2"/>
  <c r="Z43" i="2"/>
  <c r="Y43" i="2"/>
  <c r="X43" i="2"/>
  <c r="Z42" i="2"/>
  <c r="Y42" i="2"/>
  <c r="X42" i="2"/>
  <c r="Z41" i="2"/>
  <c r="Y41" i="2"/>
  <c r="X41" i="2"/>
  <c r="Z40" i="2"/>
  <c r="Y40" i="2"/>
  <c r="X40" i="2"/>
  <c r="Z39" i="2"/>
  <c r="Y39" i="2"/>
  <c r="X39" i="2"/>
  <c r="Z38" i="2"/>
  <c r="Y38" i="2"/>
  <c r="X38" i="2"/>
  <c r="Z37" i="2"/>
  <c r="Y37" i="2"/>
  <c r="X37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/>
  <c r="Y30" i="2"/>
  <c r="X30" i="2"/>
  <c r="Z29" i="2"/>
  <c r="Y29" i="2"/>
  <c r="X29" i="2"/>
  <c r="Z28" i="2"/>
  <c r="Y28" i="2"/>
  <c r="X28" i="2"/>
  <c r="Z27" i="2"/>
  <c r="Y27" i="2"/>
  <c r="X27" i="2"/>
  <c r="Z26" i="2"/>
  <c r="Y26" i="2"/>
  <c r="X26" i="2"/>
  <c r="Z25" i="2"/>
  <c r="Y25" i="2"/>
  <c r="X25" i="2"/>
  <c r="Z24" i="2"/>
  <c r="Y24" i="2"/>
  <c r="X24" i="2"/>
  <c r="Z23" i="2"/>
  <c r="Y23" i="2"/>
  <c r="X23" i="2"/>
  <c r="Z22" i="2"/>
  <c r="Y22" i="2"/>
  <c r="X22" i="2"/>
  <c r="Z21" i="2"/>
  <c r="Y21" i="2"/>
  <c r="X21" i="2"/>
  <c r="Z20" i="2"/>
  <c r="Y20" i="2"/>
  <c r="X20" i="2"/>
  <c r="Z19" i="2"/>
  <c r="Y19" i="2"/>
  <c r="X19" i="2"/>
  <c r="Z18" i="2"/>
  <c r="Y18" i="2"/>
  <c r="X18" i="2"/>
  <c r="Z17" i="2"/>
  <c r="Y17" i="2"/>
  <c r="X17" i="2"/>
  <c r="Z16" i="2"/>
  <c r="Y16" i="2"/>
  <c r="X16" i="2"/>
  <c r="Z15" i="2"/>
  <c r="Y15" i="2"/>
  <c r="X15" i="2"/>
  <c r="Z14" i="2"/>
  <c r="Y14" i="2"/>
  <c r="X14" i="2"/>
  <c r="Z13" i="2"/>
  <c r="Y13" i="2"/>
  <c r="X13" i="2"/>
  <c r="Z12" i="2"/>
  <c r="Y12" i="2"/>
  <c r="X12" i="2"/>
  <c r="Z11" i="2"/>
  <c r="Y11" i="2"/>
  <c r="X11" i="2"/>
  <c r="Z10" i="2"/>
  <c r="Y10" i="2"/>
  <c r="X10" i="2"/>
  <c r="Z9" i="2"/>
  <c r="Y9" i="2"/>
  <c r="X9" i="2"/>
  <c r="Z8" i="2"/>
  <c r="Y8" i="2"/>
  <c r="X8" i="2"/>
  <c r="Z7" i="2"/>
  <c r="Y7" i="2"/>
  <c r="X7" i="2"/>
  <c r="Z6" i="2"/>
  <c r="Y6" i="2"/>
  <c r="X6" i="2"/>
  <c r="Z5" i="2"/>
  <c r="Y5" i="2"/>
  <c r="X5" i="2"/>
  <c r="Z4" i="2"/>
  <c r="Y4" i="2"/>
  <c r="X4" i="2"/>
  <c r="Z3" i="2"/>
  <c r="Y3" i="2"/>
  <c r="X3" i="2"/>
  <c r="Z2" i="2"/>
  <c r="Y2" i="2"/>
  <c r="X2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K2" i="2"/>
  <c r="K3" i="2"/>
  <c r="K4" i="2"/>
  <c r="K5" i="2"/>
  <c r="K6" i="2"/>
  <c r="K7" i="2"/>
  <c r="K8" i="2"/>
  <c r="K9" i="2"/>
  <c r="K10" i="2"/>
  <c r="K11" i="2"/>
  <c r="K12" i="2"/>
  <c r="J12" i="2"/>
  <c r="J11" i="2"/>
  <c r="J10" i="2"/>
  <c r="J9" i="2"/>
  <c r="J8" i="2"/>
  <c r="J7" i="2"/>
  <c r="J6" i="2"/>
  <c r="J5" i="2"/>
  <c r="J4" i="2"/>
  <c r="J3" i="2"/>
  <c r="J2" i="2"/>
  <c r="I5" i="2"/>
  <c r="I10" i="2"/>
  <c r="I7" i="2"/>
  <c r="I4" i="2"/>
  <c r="I2" i="2"/>
  <c r="I8" i="2"/>
  <c r="I12" i="2"/>
  <c r="I9" i="2"/>
  <c r="I6" i="2"/>
  <c r="I3" i="2"/>
  <c r="I22" i="2"/>
  <c r="I18" i="2"/>
  <c r="I19" i="2"/>
  <c r="I17" i="2"/>
  <c r="I20" i="2"/>
  <c r="I14" i="2"/>
  <c r="I23" i="2"/>
  <c r="I16" i="2"/>
  <c r="I15" i="2"/>
  <c r="I21" i="2"/>
  <c r="I13" i="2"/>
  <c r="I27" i="2"/>
  <c r="I24" i="2"/>
  <c r="I25" i="2"/>
  <c r="I26" i="2"/>
  <c r="I29" i="2"/>
  <c r="I30" i="2"/>
  <c r="I28" i="2"/>
  <c r="I34" i="2"/>
  <c r="I33" i="2"/>
  <c r="I32" i="2"/>
  <c r="I31" i="2"/>
  <c r="I42" i="2"/>
  <c r="I38" i="2"/>
  <c r="I36" i="2"/>
  <c r="I35" i="2"/>
  <c r="I40" i="2"/>
  <c r="I45" i="2"/>
  <c r="I43" i="2"/>
  <c r="I41" i="2"/>
  <c r="I39" i="2"/>
  <c r="I44" i="2"/>
  <c r="I37" i="2"/>
  <c r="I56" i="2"/>
  <c r="I53" i="2"/>
  <c r="I46" i="2"/>
  <c r="I54" i="2"/>
  <c r="I49" i="2"/>
  <c r="I50" i="2"/>
  <c r="I55" i="2"/>
  <c r="I51" i="2"/>
  <c r="I47" i="2"/>
  <c r="I52" i="2"/>
  <c r="I48" i="2"/>
  <c r="I58" i="2"/>
  <c r="I66" i="2"/>
  <c r="I61" i="2"/>
  <c r="I67" i="2"/>
  <c r="I57" i="2"/>
  <c r="I62" i="2"/>
  <c r="I64" i="2"/>
  <c r="I63" i="2"/>
  <c r="I60" i="2"/>
  <c r="I65" i="2"/>
  <c r="I59" i="2"/>
  <c r="I72" i="2"/>
  <c r="I78" i="2"/>
  <c r="I74" i="2"/>
  <c r="I69" i="2"/>
  <c r="I68" i="2"/>
  <c r="I71" i="2"/>
  <c r="I75" i="2"/>
  <c r="I76" i="2"/>
  <c r="I73" i="2"/>
  <c r="I77" i="2"/>
  <c r="I70" i="2"/>
  <c r="I86" i="2"/>
  <c r="I85" i="2"/>
  <c r="I83" i="2"/>
  <c r="I82" i="2"/>
  <c r="I81" i="2"/>
  <c r="I84" i="2"/>
  <c r="I79" i="2"/>
  <c r="I87" i="2"/>
  <c r="I80" i="2"/>
  <c r="I89" i="2"/>
  <c r="I88" i="2"/>
  <c r="I11" i="2"/>
</calcChain>
</file>

<file path=xl/sharedStrings.xml><?xml version="1.0" encoding="utf-8"?>
<sst xmlns="http://schemas.openxmlformats.org/spreadsheetml/2006/main" count="71" uniqueCount="23">
  <si>
    <t>Subtopic</t>
  </si>
  <si>
    <t>Number</t>
  </si>
  <si>
    <t>Duration</t>
  </si>
  <si>
    <t>Value</t>
  </si>
  <si>
    <t>Mandatory</t>
  </si>
  <si>
    <t>Requirement 1</t>
  </si>
  <si>
    <t>Requirement 2</t>
  </si>
  <si>
    <t>Val/Dur</t>
  </si>
  <si>
    <t>Sum Dur</t>
  </si>
  <si>
    <t>Sum Val</t>
  </si>
  <si>
    <t>R1</t>
  </si>
  <si>
    <t>R2</t>
  </si>
  <si>
    <t>M</t>
  </si>
  <si>
    <t>1 - Dividir Valor/Duración de todas las actividades</t>
  </si>
  <si>
    <t>2 - Organizar por subtema las actividades de mayor a menor respecto al parametro obtenido anteriormente</t>
  </si>
  <si>
    <t xml:space="preserve">3 - </t>
  </si>
  <si>
    <t>Valor</t>
  </si>
  <si>
    <t>Dur</t>
  </si>
  <si>
    <t>Rel</t>
  </si>
  <si>
    <t>Opcion 1</t>
  </si>
  <si>
    <t>Opcion 2</t>
  </si>
  <si>
    <t>Opción 1</t>
  </si>
  <si>
    <t>Opción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</si>
</sst>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2" borderId="5" xfId="0" applyFill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2" borderId="0" xfId="0" applyFill="1"/>
    <xf numFmtId="0" fontId="0" fillId="3" borderId="2" xfId="0" applyFill="1" applyBorder="1"/>
    <xf numFmtId="0" fontId="0" fillId="3" borderId="0" xfId="0" applyFill="1"/>
    <xf numFmtId="0" fontId="0" fillId="4" borderId="2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2" xfId="0" applyFill="1" applyBorder="1"/>
    <xf numFmtId="0" fontId="0" fillId="8" borderId="0" xfId="0" applyFill="1"/>
    <xf numFmtId="0" fontId="0" fillId="8" borderId="7" xfId="0" applyFill="1" applyBorder="1"/>
    <xf numFmtId="0" fontId="0" fillId="9" borderId="2" xfId="0" applyFill="1" applyBorder="1"/>
    <xf numFmtId="0" fontId="0" fillId="9" borderId="0" xfId="0" applyFill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7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selection activeCell="F5" sqref="F5"/>
    </sheetView>
  </sheetViews>
  <sheetFormatPr baseColWidth="10" defaultColWidth="8.85546875" defaultRowHeight="15" x14ac:dyDescent="0.25"/>
  <cols>
    <col min="1" max="5" width="11.140625" customWidth="1"/>
    <col min="6" max="7" width="12.7109375" customWidth="1"/>
  </cols>
  <sheetData>
    <row r="1" spans="1:7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4.45" x14ac:dyDescent="0.3">
      <c r="A2">
        <v>1</v>
      </c>
      <c r="B2">
        <v>1</v>
      </c>
      <c r="C2">
        <v>10</v>
      </c>
      <c r="D2">
        <v>9</v>
      </c>
      <c r="E2">
        <v>0</v>
      </c>
      <c r="F2">
        <v>0</v>
      </c>
      <c r="G2">
        <v>0</v>
      </c>
    </row>
    <row r="3" spans="1:7" ht="14.45" x14ac:dyDescent="0.3">
      <c r="A3">
        <v>1</v>
      </c>
      <c r="B3">
        <v>2</v>
      </c>
      <c r="C3">
        <v>12</v>
      </c>
      <c r="D3">
        <v>14</v>
      </c>
      <c r="E3">
        <v>1</v>
      </c>
      <c r="F3">
        <v>0</v>
      </c>
      <c r="G3">
        <v>0</v>
      </c>
    </row>
    <row r="4" spans="1:7" ht="14.45" x14ac:dyDescent="0.3">
      <c r="A4">
        <v>1</v>
      </c>
      <c r="B4">
        <v>3</v>
      </c>
      <c r="C4">
        <v>11</v>
      </c>
      <c r="D4">
        <v>10</v>
      </c>
      <c r="E4">
        <v>1</v>
      </c>
      <c r="F4">
        <v>0</v>
      </c>
      <c r="G4">
        <v>0</v>
      </c>
    </row>
    <row r="5" spans="1:7" ht="14.45" x14ac:dyDescent="0.3">
      <c r="A5">
        <v>1</v>
      </c>
      <c r="B5">
        <v>4</v>
      </c>
      <c r="C5">
        <v>9</v>
      </c>
      <c r="D5">
        <v>9</v>
      </c>
      <c r="E5">
        <v>0</v>
      </c>
      <c r="F5">
        <v>0</v>
      </c>
      <c r="G5">
        <v>0</v>
      </c>
    </row>
    <row r="6" spans="1:7" ht="14.45" x14ac:dyDescent="0.3">
      <c r="A6">
        <v>1</v>
      </c>
      <c r="B6">
        <v>5</v>
      </c>
      <c r="C6">
        <v>7</v>
      </c>
      <c r="D6">
        <v>9</v>
      </c>
      <c r="E6">
        <v>0</v>
      </c>
      <c r="F6">
        <v>0</v>
      </c>
      <c r="G6">
        <v>0</v>
      </c>
    </row>
    <row r="7" spans="1:7" ht="14.45" x14ac:dyDescent="0.3">
      <c r="A7">
        <v>1</v>
      </c>
      <c r="B7">
        <v>6</v>
      </c>
      <c r="C7">
        <v>5</v>
      </c>
      <c r="D7">
        <v>9</v>
      </c>
      <c r="E7">
        <v>0</v>
      </c>
      <c r="F7">
        <v>0</v>
      </c>
      <c r="G7">
        <v>0</v>
      </c>
    </row>
    <row r="8" spans="1:7" ht="14.45" x14ac:dyDescent="0.3">
      <c r="A8">
        <v>1</v>
      </c>
      <c r="B8">
        <v>7</v>
      </c>
      <c r="C8">
        <v>10</v>
      </c>
      <c r="D8">
        <v>10</v>
      </c>
      <c r="E8">
        <v>0</v>
      </c>
      <c r="F8">
        <v>0</v>
      </c>
      <c r="G8">
        <v>0</v>
      </c>
    </row>
    <row r="9" spans="1:7" ht="14.45" x14ac:dyDescent="0.3">
      <c r="A9">
        <v>1</v>
      </c>
      <c r="B9">
        <v>8</v>
      </c>
      <c r="C9">
        <v>15</v>
      </c>
      <c r="D9">
        <v>12</v>
      </c>
      <c r="E9">
        <v>0</v>
      </c>
      <c r="F9">
        <v>0</v>
      </c>
      <c r="G9">
        <v>0</v>
      </c>
    </row>
    <row r="10" spans="1:7" ht="14.45" x14ac:dyDescent="0.3">
      <c r="A10">
        <v>1</v>
      </c>
      <c r="B10">
        <v>9</v>
      </c>
      <c r="C10">
        <v>9</v>
      </c>
      <c r="D10">
        <v>9</v>
      </c>
      <c r="E10">
        <v>0</v>
      </c>
      <c r="F10">
        <v>0</v>
      </c>
      <c r="G10">
        <v>0</v>
      </c>
    </row>
    <row r="11" spans="1:7" ht="14.45" x14ac:dyDescent="0.3">
      <c r="A11">
        <v>1</v>
      </c>
      <c r="B11">
        <v>10</v>
      </c>
      <c r="C11">
        <v>14</v>
      </c>
      <c r="D11">
        <v>15</v>
      </c>
      <c r="E11">
        <v>0</v>
      </c>
      <c r="F11">
        <v>0</v>
      </c>
      <c r="G11">
        <v>0</v>
      </c>
    </row>
    <row r="12" spans="1:7" ht="14.45" x14ac:dyDescent="0.3">
      <c r="A12">
        <v>1</v>
      </c>
      <c r="B12">
        <v>11</v>
      </c>
      <c r="C12">
        <v>9</v>
      </c>
      <c r="D12">
        <v>13</v>
      </c>
      <c r="E12">
        <v>0</v>
      </c>
      <c r="F12">
        <v>0</v>
      </c>
      <c r="G12">
        <v>0</v>
      </c>
    </row>
    <row r="13" spans="1:7" ht="14.45" x14ac:dyDescent="0.3">
      <c r="A13">
        <v>2</v>
      </c>
      <c r="B13">
        <v>12</v>
      </c>
      <c r="C13">
        <v>13</v>
      </c>
      <c r="D13">
        <v>11</v>
      </c>
      <c r="E13">
        <v>0</v>
      </c>
      <c r="F13">
        <v>0</v>
      </c>
      <c r="G13">
        <v>0</v>
      </c>
    </row>
    <row r="14" spans="1:7" ht="14.45" x14ac:dyDescent="0.3">
      <c r="A14">
        <v>2</v>
      </c>
      <c r="B14">
        <v>13</v>
      </c>
      <c r="C14">
        <v>8</v>
      </c>
      <c r="D14">
        <v>9</v>
      </c>
      <c r="E14">
        <v>0</v>
      </c>
      <c r="F14">
        <v>0</v>
      </c>
      <c r="G14">
        <v>0</v>
      </c>
    </row>
    <row r="15" spans="1:7" ht="14.45" x14ac:dyDescent="0.3">
      <c r="A15">
        <v>2</v>
      </c>
      <c r="B15">
        <v>14</v>
      </c>
      <c r="C15">
        <v>8</v>
      </c>
      <c r="D15">
        <v>9</v>
      </c>
      <c r="E15">
        <v>0</v>
      </c>
      <c r="F15">
        <v>0</v>
      </c>
      <c r="G15">
        <v>0</v>
      </c>
    </row>
    <row r="16" spans="1:7" ht="14.45" x14ac:dyDescent="0.3">
      <c r="A16">
        <v>2</v>
      </c>
      <c r="B16">
        <v>15</v>
      </c>
      <c r="C16">
        <v>11</v>
      </c>
      <c r="D16">
        <v>13</v>
      </c>
      <c r="E16">
        <v>0</v>
      </c>
      <c r="F16">
        <v>0</v>
      </c>
      <c r="G16">
        <v>0</v>
      </c>
    </row>
    <row r="17" spans="1:7" ht="14.45" x14ac:dyDescent="0.3">
      <c r="A17">
        <v>2</v>
      </c>
      <c r="B17">
        <v>16</v>
      </c>
      <c r="C17">
        <v>12</v>
      </c>
      <c r="D17">
        <v>11</v>
      </c>
      <c r="E17">
        <v>0</v>
      </c>
      <c r="F17">
        <v>0</v>
      </c>
      <c r="G17">
        <v>0</v>
      </c>
    </row>
    <row r="18" spans="1:7" ht="14.45" x14ac:dyDescent="0.3">
      <c r="A18">
        <v>2</v>
      </c>
      <c r="B18">
        <v>17</v>
      </c>
      <c r="C18">
        <v>5</v>
      </c>
      <c r="D18">
        <v>9</v>
      </c>
      <c r="E18">
        <v>0</v>
      </c>
      <c r="F18">
        <v>0</v>
      </c>
      <c r="G18">
        <v>0</v>
      </c>
    </row>
    <row r="19" spans="1:7" ht="14.45" x14ac:dyDescent="0.3">
      <c r="A19">
        <v>2</v>
      </c>
      <c r="B19">
        <v>18</v>
      </c>
      <c r="C19">
        <v>12</v>
      </c>
      <c r="D19">
        <v>9</v>
      </c>
      <c r="E19">
        <v>0</v>
      </c>
      <c r="F19">
        <v>0</v>
      </c>
      <c r="G19">
        <v>0</v>
      </c>
    </row>
    <row r="20" spans="1:7" ht="14.45" x14ac:dyDescent="0.3">
      <c r="A20">
        <v>2</v>
      </c>
      <c r="B20">
        <v>19</v>
      </c>
      <c r="C20">
        <v>11</v>
      </c>
      <c r="D20">
        <v>15</v>
      </c>
      <c r="E20">
        <v>0</v>
      </c>
      <c r="F20">
        <v>0</v>
      </c>
      <c r="G20">
        <v>0</v>
      </c>
    </row>
    <row r="21" spans="1:7" ht="14.45" x14ac:dyDescent="0.3">
      <c r="A21">
        <v>2</v>
      </c>
      <c r="B21">
        <v>20</v>
      </c>
      <c r="C21">
        <v>5</v>
      </c>
      <c r="D21">
        <v>9</v>
      </c>
      <c r="E21">
        <v>0</v>
      </c>
      <c r="F21">
        <v>0</v>
      </c>
      <c r="G21">
        <v>0</v>
      </c>
    </row>
    <row r="22" spans="1:7" ht="14.45" x14ac:dyDescent="0.3">
      <c r="A22">
        <v>2</v>
      </c>
      <c r="B22">
        <v>21</v>
      </c>
      <c r="C22">
        <v>12</v>
      </c>
      <c r="D22">
        <v>11</v>
      </c>
      <c r="E22">
        <v>0</v>
      </c>
      <c r="F22">
        <v>0</v>
      </c>
      <c r="G22">
        <v>0</v>
      </c>
    </row>
    <row r="23" spans="1:7" ht="14.45" x14ac:dyDescent="0.3">
      <c r="A23">
        <v>2</v>
      </c>
      <c r="B23">
        <v>22</v>
      </c>
      <c r="C23">
        <v>4</v>
      </c>
      <c r="D23">
        <v>9</v>
      </c>
      <c r="E23">
        <v>0</v>
      </c>
      <c r="F23">
        <v>0</v>
      </c>
      <c r="G23">
        <v>0</v>
      </c>
    </row>
    <row r="24" spans="1:7" ht="14.45" x14ac:dyDescent="0.3">
      <c r="A24">
        <v>3</v>
      </c>
      <c r="B24">
        <v>23</v>
      </c>
      <c r="C24">
        <v>12</v>
      </c>
      <c r="D24">
        <v>14</v>
      </c>
      <c r="E24">
        <v>0</v>
      </c>
      <c r="F24">
        <v>0</v>
      </c>
      <c r="G24">
        <v>0</v>
      </c>
    </row>
    <row r="25" spans="1:7" ht="14.45" x14ac:dyDescent="0.3">
      <c r="A25">
        <v>3</v>
      </c>
      <c r="B25">
        <v>24</v>
      </c>
      <c r="C25">
        <v>4</v>
      </c>
      <c r="D25">
        <v>9</v>
      </c>
      <c r="E25">
        <v>0</v>
      </c>
      <c r="F25">
        <v>0</v>
      </c>
      <c r="G25">
        <v>0</v>
      </c>
    </row>
    <row r="26" spans="1:7" ht="14.45" x14ac:dyDescent="0.3">
      <c r="A26">
        <v>3</v>
      </c>
      <c r="B26">
        <v>25</v>
      </c>
      <c r="C26">
        <v>10</v>
      </c>
      <c r="D26">
        <v>15</v>
      </c>
      <c r="E26">
        <v>0</v>
      </c>
      <c r="F26">
        <v>0</v>
      </c>
      <c r="G26">
        <v>0</v>
      </c>
    </row>
    <row r="27" spans="1:7" ht="14.45" x14ac:dyDescent="0.3">
      <c r="A27">
        <v>3</v>
      </c>
      <c r="B27">
        <v>26</v>
      </c>
      <c r="C27">
        <v>11</v>
      </c>
      <c r="D27">
        <v>13</v>
      </c>
      <c r="E27">
        <v>0</v>
      </c>
      <c r="F27">
        <v>0</v>
      </c>
      <c r="G27">
        <v>0</v>
      </c>
    </row>
    <row r="28" spans="1:7" ht="14.45" x14ac:dyDescent="0.3">
      <c r="A28">
        <v>3</v>
      </c>
      <c r="B28">
        <v>27</v>
      </c>
      <c r="C28">
        <v>8</v>
      </c>
      <c r="D28">
        <v>9</v>
      </c>
      <c r="E28">
        <v>0</v>
      </c>
      <c r="F28">
        <v>0</v>
      </c>
      <c r="G28">
        <v>0</v>
      </c>
    </row>
    <row r="29" spans="1:7" ht="14.45" x14ac:dyDescent="0.3">
      <c r="A29">
        <v>3</v>
      </c>
      <c r="B29">
        <v>28</v>
      </c>
      <c r="C29">
        <v>8</v>
      </c>
      <c r="D29">
        <v>9</v>
      </c>
      <c r="E29">
        <v>0</v>
      </c>
      <c r="F29">
        <v>0</v>
      </c>
      <c r="G29">
        <v>0</v>
      </c>
    </row>
    <row r="30" spans="1:7" ht="14.45" x14ac:dyDescent="0.3">
      <c r="A30">
        <v>3</v>
      </c>
      <c r="B30">
        <v>29</v>
      </c>
      <c r="C30">
        <v>13</v>
      </c>
      <c r="D30">
        <v>15</v>
      </c>
      <c r="E30">
        <v>0</v>
      </c>
      <c r="F30">
        <v>0</v>
      </c>
      <c r="G30">
        <v>0</v>
      </c>
    </row>
    <row r="31" spans="1:7" ht="14.45" x14ac:dyDescent="0.3">
      <c r="A31">
        <v>3</v>
      </c>
      <c r="B31">
        <v>30</v>
      </c>
      <c r="C31">
        <v>13</v>
      </c>
      <c r="D31">
        <v>9</v>
      </c>
      <c r="E31">
        <v>0</v>
      </c>
      <c r="F31">
        <v>0</v>
      </c>
      <c r="G31">
        <v>0</v>
      </c>
    </row>
    <row r="32" spans="1:7" ht="14.45" x14ac:dyDescent="0.3">
      <c r="A32">
        <v>3</v>
      </c>
      <c r="B32">
        <v>31</v>
      </c>
      <c r="C32">
        <v>15</v>
      </c>
      <c r="D32">
        <v>13</v>
      </c>
      <c r="E32">
        <v>0</v>
      </c>
      <c r="F32">
        <v>0</v>
      </c>
      <c r="G32">
        <v>0</v>
      </c>
    </row>
    <row r="33" spans="1:7" ht="14.45" x14ac:dyDescent="0.3">
      <c r="A33">
        <v>3</v>
      </c>
      <c r="B33">
        <v>32</v>
      </c>
      <c r="C33">
        <v>9</v>
      </c>
      <c r="D33">
        <v>9</v>
      </c>
      <c r="E33">
        <v>0</v>
      </c>
      <c r="F33">
        <v>0</v>
      </c>
      <c r="G33">
        <v>0</v>
      </c>
    </row>
    <row r="34" spans="1:7" ht="14.45" x14ac:dyDescent="0.3">
      <c r="A34">
        <v>3</v>
      </c>
      <c r="B34">
        <v>33</v>
      </c>
      <c r="C34">
        <v>14</v>
      </c>
      <c r="D34">
        <v>15</v>
      </c>
      <c r="E34">
        <v>0</v>
      </c>
      <c r="F34">
        <v>0</v>
      </c>
      <c r="G34">
        <v>0</v>
      </c>
    </row>
    <row r="35" spans="1:7" ht="14.45" x14ac:dyDescent="0.3">
      <c r="A35">
        <v>4</v>
      </c>
      <c r="B35">
        <v>34</v>
      </c>
      <c r="C35">
        <v>13</v>
      </c>
      <c r="D35">
        <v>12</v>
      </c>
      <c r="E35">
        <v>0</v>
      </c>
      <c r="F35">
        <v>0</v>
      </c>
      <c r="G35">
        <v>0</v>
      </c>
    </row>
    <row r="36" spans="1:7" ht="14.45" x14ac:dyDescent="0.3">
      <c r="A36">
        <v>4</v>
      </c>
      <c r="B36">
        <v>35</v>
      </c>
      <c r="C36">
        <v>10</v>
      </c>
      <c r="D36">
        <v>14</v>
      </c>
      <c r="E36">
        <v>0</v>
      </c>
      <c r="F36">
        <v>0</v>
      </c>
      <c r="G36">
        <v>0</v>
      </c>
    </row>
    <row r="37" spans="1:7" ht="14.45" x14ac:dyDescent="0.3">
      <c r="A37">
        <v>4</v>
      </c>
      <c r="B37">
        <v>36</v>
      </c>
      <c r="C37">
        <v>4</v>
      </c>
      <c r="D37">
        <v>9</v>
      </c>
      <c r="E37">
        <v>0</v>
      </c>
      <c r="F37">
        <v>0</v>
      </c>
      <c r="G37">
        <v>0</v>
      </c>
    </row>
    <row r="38" spans="1:7" ht="14.45" x14ac:dyDescent="0.3">
      <c r="A38">
        <v>4</v>
      </c>
      <c r="B38">
        <v>37</v>
      </c>
      <c r="C38">
        <v>3</v>
      </c>
      <c r="D38">
        <v>9</v>
      </c>
      <c r="E38">
        <v>0</v>
      </c>
      <c r="F38">
        <v>0</v>
      </c>
      <c r="G38">
        <v>0</v>
      </c>
    </row>
    <row r="39" spans="1:7" x14ac:dyDescent="0.25">
      <c r="A39">
        <v>4</v>
      </c>
      <c r="B39">
        <v>38</v>
      </c>
      <c r="C39">
        <v>13</v>
      </c>
      <c r="D39">
        <v>13</v>
      </c>
      <c r="E39">
        <v>0</v>
      </c>
      <c r="F39">
        <v>0</v>
      </c>
      <c r="G39">
        <v>0</v>
      </c>
    </row>
    <row r="40" spans="1:7" x14ac:dyDescent="0.25">
      <c r="A40">
        <v>4</v>
      </c>
      <c r="B40">
        <v>39</v>
      </c>
      <c r="C40">
        <v>14</v>
      </c>
      <c r="D40">
        <v>9</v>
      </c>
      <c r="E40">
        <v>0</v>
      </c>
      <c r="F40">
        <v>0</v>
      </c>
      <c r="G40">
        <v>0</v>
      </c>
    </row>
    <row r="41" spans="1:7" x14ac:dyDescent="0.25">
      <c r="A41">
        <v>4</v>
      </c>
      <c r="B41">
        <v>40</v>
      </c>
      <c r="C41">
        <v>12</v>
      </c>
      <c r="D41">
        <v>10</v>
      </c>
      <c r="E41">
        <v>0</v>
      </c>
      <c r="F41">
        <v>0</v>
      </c>
      <c r="G41">
        <v>0</v>
      </c>
    </row>
    <row r="42" spans="1:7" x14ac:dyDescent="0.25">
      <c r="A42">
        <v>4</v>
      </c>
      <c r="B42">
        <v>41</v>
      </c>
      <c r="C42">
        <v>15</v>
      </c>
      <c r="D42">
        <v>15</v>
      </c>
      <c r="E42">
        <v>0</v>
      </c>
      <c r="F42">
        <v>0</v>
      </c>
      <c r="G42">
        <v>0</v>
      </c>
    </row>
    <row r="43" spans="1:7" x14ac:dyDescent="0.25">
      <c r="A43">
        <v>4</v>
      </c>
      <c r="B43">
        <v>42</v>
      </c>
      <c r="C43">
        <v>7</v>
      </c>
      <c r="D43">
        <v>9</v>
      </c>
      <c r="E43">
        <v>0</v>
      </c>
      <c r="F43">
        <v>0</v>
      </c>
      <c r="G43">
        <v>0</v>
      </c>
    </row>
    <row r="44" spans="1:7" x14ac:dyDescent="0.25">
      <c r="A44">
        <v>4</v>
      </c>
      <c r="B44">
        <v>43</v>
      </c>
      <c r="C44">
        <v>15</v>
      </c>
      <c r="D44">
        <v>10</v>
      </c>
      <c r="E44">
        <v>0</v>
      </c>
      <c r="F44">
        <v>0</v>
      </c>
      <c r="G44">
        <v>0</v>
      </c>
    </row>
    <row r="45" spans="1:7" x14ac:dyDescent="0.25">
      <c r="A45">
        <v>4</v>
      </c>
      <c r="B45">
        <v>44</v>
      </c>
      <c r="C45">
        <v>6</v>
      </c>
      <c r="D45">
        <v>9</v>
      </c>
      <c r="E45">
        <v>0</v>
      </c>
      <c r="F45">
        <v>0</v>
      </c>
      <c r="G45">
        <v>0</v>
      </c>
    </row>
    <row r="46" spans="1:7" x14ac:dyDescent="0.25">
      <c r="A46">
        <v>5</v>
      </c>
      <c r="B46">
        <v>45</v>
      </c>
      <c r="C46">
        <v>15</v>
      </c>
      <c r="D46">
        <v>10</v>
      </c>
      <c r="E46">
        <v>0</v>
      </c>
      <c r="F46">
        <v>0</v>
      </c>
      <c r="G46">
        <v>0</v>
      </c>
    </row>
    <row r="47" spans="1:7" x14ac:dyDescent="0.25">
      <c r="A47">
        <v>5</v>
      </c>
      <c r="B47">
        <v>46</v>
      </c>
      <c r="C47">
        <v>12</v>
      </c>
      <c r="D47">
        <v>12</v>
      </c>
      <c r="E47">
        <v>0</v>
      </c>
      <c r="F47">
        <v>0</v>
      </c>
      <c r="G47">
        <v>0</v>
      </c>
    </row>
    <row r="48" spans="1:7" x14ac:dyDescent="0.25">
      <c r="A48">
        <v>5</v>
      </c>
      <c r="B48">
        <v>47</v>
      </c>
      <c r="C48">
        <v>3</v>
      </c>
      <c r="D48">
        <v>9</v>
      </c>
      <c r="E48">
        <v>0</v>
      </c>
      <c r="F48">
        <v>0</v>
      </c>
      <c r="G48">
        <v>0</v>
      </c>
    </row>
    <row r="49" spans="1:7" x14ac:dyDescent="0.25">
      <c r="A49">
        <v>5</v>
      </c>
      <c r="B49">
        <v>48</v>
      </c>
      <c r="C49">
        <v>9</v>
      </c>
      <c r="D49">
        <v>9</v>
      </c>
      <c r="E49">
        <v>0</v>
      </c>
      <c r="F49">
        <v>0</v>
      </c>
      <c r="G49">
        <v>0</v>
      </c>
    </row>
    <row r="50" spans="1:7" x14ac:dyDescent="0.25">
      <c r="A50">
        <v>5</v>
      </c>
      <c r="B50">
        <v>49</v>
      </c>
      <c r="C50">
        <v>10</v>
      </c>
      <c r="D50">
        <v>14</v>
      </c>
      <c r="E50">
        <v>0</v>
      </c>
      <c r="F50">
        <v>0</v>
      </c>
      <c r="G50">
        <v>0</v>
      </c>
    </row>
    <row r="51" spans="1:7" x14ac:dyDescent="0.25">
      <c r="A51">
        <v>5</v>
      </c>
      <c r="B51">
        <v>50</v>
      </c>
      <c r="C51">
        <v>7</v>
      </c>
      <c r="D51">
        <v>9</v>
      </c>
      <c r="E51">
        <v>0</v>
      </c>
      <c r="F51">
        <v>0</v>
      </c>
      <c r="G51">
        <v>0</v>
      </c>
    </row>
    <row r="52" spans="1:7" x14ac:dyDescent="0.25">
      <c r="A52">
        <v>5</v>
      </c>
      <c r="B52">
        <v>51</v>
      </c>
      <c r="C52">
        <v>13</v>
      </c>
      <c r="D52">
        <v>10</v>
      </c>
      <c r="E52">
        <v>0</v>
      </c>
      <c r="F52">
        <v>0</v>
      </c>
      <c r="G52">
        <v>0</v>
      </c>
    </row>
    <row r="53" spans="1:7" x14ac:dyDescent="0.25">
      <c r="A53">
        <v>5</v>
      </c>
      <c r="B53">
        <v>52</v>
      </c>
      <c r="C53">
        <v>13</v>
      </c>
      <c r="D53">
        <v>15</v>
      </c>
      <c r="E53">
        <v>0</v>
      </c>
      <c r="F53">
        <v>0</v>
      </c>
      <c r="G53">
        <v>0</v>
      </c>
    </row>
    <row r="54" spans="1:7" x14ac:dyDescent="0.25">
      <c r="A54">
        <v>5</v>
      </c>
      <c r="B54">
        <v>53</v>
      </c>
      <c r="C54">
        <v>4</v>
      </c>
      <c r="D54">
        <v>9</v>
      </c>
      <c r="E54">
        <v>0</v>
      </c>
      <c r="F54">
        <v>0</v>
      </c>
      <c r="G54">
        <v>0</v>
      </c>
    </row>
    <row r="55" spans="1:7" x14ac:dyDescent="0.25">
      <c r="A55">
        <v>5</v>
      </c>
      <c r="B55">
        <v>54</v>
      </c>
      <c r="C55">
        <v>13</v>
      </c>
      <c r="D55">
        <v>14</v>
      </c>
      <c r="E55">
        <v>0</v>
      </c>
      <c r="F55">
        <v>0</v>
      </c>
      <c r="G55">
        <v>0</v>
      </c>
    </row>
    <row r="56" spans="1:7" x14ac:dyDescent="0.25">
      <c r="A56">
        <v>5</v>
      </c>
      <c r="B56">
        <v>55</v>
      </c>
      <c r="C56">
        <v>6</v>
      </c>
      <c r="D56">
        <v>9</v>
      </c>
      <c r="E56">
        <v>0</v>
      </c>
      <c r="F56">
        <v>0</v>
      </c>
      <c r="G56">
        <v>0</v>
      </c>
    </row>
    <row r="57" spans="1:7" x14ac:dyDescent="0.25">
      <c r="A57">
        <v>6</v>
      </c>
      <c r="B57">
        <v>56</v>
      </c>
      <c r="C57">
        <v>9</v>
      </c>
      <c r="D57">
        <v>15</v>
      </c>
      <c r="E57">
        <v>0</v>
      </c>
      <c r="F57">
        <v>0</v>
      </c>
      <c r="G57">
        <v>0</v>
      </c>
    </row>
    <row r="58" spans="1:7" x14ac:dyDescent="0.25">
      <c r="A58">
        <v>6</v>
      </c>
      <c r="B58">
        <v>57</v>
      </c>
      <c r="C58">
        <v>12</v>
      </c>
      <c r="D58">
        <v>10</v>
      </c>
      <c r="E58">
        <v>0</v>
      </c>
      <c r="F58">
        <v>0</v>
      </c>
      <c r="G58">
        <v>0</v>
      </c>
    </row>
    <row r="59" spans="1:7" x14ac:dyDescent="0.25">
      <c r="A59">
        <v>6</v>
      </c>
      <c r="B59">
        <v>58</v>
      </c>
      <c r="C59">
        <v>12</v>
      </c>
      <c r="D59">
        <v>15</v>
      </c>
      <c r="E59">
        <v>0</v>
      </c>
      <c r="F59">
        <v>0</v>
      </c>
      <c r="G59">
        <v>0</v>
      </c>
    </row>
    <row r="60" spans="1:7" x14ac:dyDescent="0.25">
      <c r="A60">
        <v>6</v>
      </c>
      <c r="B60">
        <v>59</v>
      </c>
      <c r="C60">
        <v>11</v>
      </c>
      <c r="D60">
        <v>9</v>
      </c>
      <c r="E60">
        <v>0</v>
      </c>
      <c r="F60">
        <v>0</v>
      </c>
      <c r="G60">
        <v>0</v>
      </c>
    </row>
    <row r="61" spans="1:7" x14ac:dyDescent="0.25">
      <c r="A61">
        <v>6</v>
      </c>
      <c r="B61">
        <v>60</v>
      </c>
      <c r="C61">
        <v>3</v>
      </c>
      <c r="D61">
        <v>9</v>
      </c>
      <c r="E61">
        <v>0</v>
      </c>
      <c r="F61">
        <v>0</v>
      </c>
      <c r="G61">
        <v>0</v>
      </c>
    </row>
    <row r="62" spans="1:7" x14ac:dyDescent="0.25">
      <c r="A62">
        <v>6</v>
      </c>
      <c r="B62">
        <v>61</v>
      </c>
      <c r="C62">
        <v>10</v>
      </c>
      <c r="D62">
        <v>11</v>
      </c>
      <c r="E62">
        <v>0</v>
      </c>
      <c r="F62">
        <v>0</v>
      </c>
      <c r="G62">
        <v>0</v>
      </c>
    </row>
    <row r="63" spans="1:7" x14ac:dyDescent="0.25">
      <c r="A63">
        <v>6</v>
      </c>
      <c r="B63">
        <v>62</v>
      </c>
      <c r="C63">
        <v>15</v>
      </c>
      <c r="D63">
        <v>14</v>
      </c>
      <c r="E63">
        <v>0</v>
      </c>
      <c r="F63">
        <v>0</v>
      </c>
      <c r="G63">
        <v>0</v>
      </c>
    </row>
    <row r="64" spans="1:7" x14ac:dyDescent="0.25">
      <c r="A64">
        <v>6</v>
      </c>
      <c r="B64">
        <v>63</v>
      </c>
      <c r="C64">
        <v>13</v>
      </c>
      <c r="D64">
        <v>14</v>
      </c>
      <c r="E64">
        <v>0</v>
      </c>
      <c r="F64">
        <v>0</v>
      </c>
      <c r="G64">
        <v>0</v>
      </c>
    </row>
    <row r="65" spans="1:7" x14ac:dyDescent="0.25">
      <c r="A65">
        <v>6</v>
      </c>
      <c r="B65">
        <v>64</v>
      </c>
      <c r="C65">
        <v>7</v>
      </c>
      <c r="D65">
        <v>9</v>
      </c>
      <c r="E65">
        <v>0</v>
      </c>
      <c r="F65">
        <v>0</v>
      </c>
      <c r="G65">
        <v>0</v>
      </c>
    </row>
    <row r="66" spans="1:7" x14ac:dyDescent="0.25">
      <c r="A66">
        <v>6</v>
      </c>
      <c r="B66">
        <v>65</v>
      </c>
      <c r="C66">
        <v>13</v>
      </c>
      <c r="D66">
        <v>11</v>
      </c>
      <c r="E66">
        <v>0</v>
      </c>
      <c r="F66">
        <v>0</v>
      </c>
      <c r="G66">
        <v>0</v>
      </c>
    </row>
    <row r="67" spans="1:7" x14ac:dyDescent="0.25">
      <c r="A67">
        <v>6</v>
      </c>
      <c r="B67">
        <v>66</v>
      </c>
      <c r="C67">
        <v>10</v>
      </c>
      <c r="D67">
        <v>13</v>
      </c>
      <c r="E67">
        <v>0</v>
      </c>
      <c r="F67">
        <v>0</v>
      </c>
      <c r="G67">
        <v>0</v>
      </c>
    </row>
    <row r="68" spans="1:7" x14ac:dyDescent="0.25">
      <c r="A68">
        <v>7</v>
      </c>
      <c r="B68">
        <v>67</v>
      </c>
      <c r="C68">
        <v>12</v>
      </c>
      <c r="D68">
        <v>14</v>
      </c>
      <c r="E68">
        <v>0</v>
      </c>
      <c r="F68">
        <v>0</v>
      </c>
      <c r="G68">
        <v>0</v>
      </c>
    </row>
    <row r="69" spans="1:7" x14ac:dyDescent="0.25">
      <c r="A69">
        <v>7</v>
      </c>
      <c r="B69">
        <v>68</v>
      </c>
      <c r="C69">
        <v>14</v>
      </c>
      <c r="D69">
        <v>9</v>
      </c>
      <c r="E69">
        <v>0</v>
      </c>
      <c r="F69">
        <v>0</v>
      </c>
      <c r="G69">
        <v>0</v>
      </c>
    </row>
    <row r="70" spans="1:7" x14ac:dyDescent="0.25">
      <c r="A70">
        <v>7</v>
      </c>
      <c r="B70">
        <v>69</v>
      </c>
      <c r="C70">
        <v>8</v>
      </c>
      <c r="D70">
        <v>9</v>
      </c>
      <c r="E70">
        <v>0</v>
      </c>
      <c r="F70">
        <v>0</v>
      </c>
      <c r="G70">
        <v>0</v>
      </c>
    </row>
    <row r="71" spans="1:7" x14ac:dyDescent="0.25">
      <c r="A71">
        <v>7</v>
      </c>
      <c r="B71">
        <v>70</v>
      </c>
      <c r="C71">
        <v>6</v>
      </c>
      <c r="D71">
        <v>9</v>
      </c>
      <c r="E71">
        <v>0</v>
      </c>
      <c r="F71">
        <v>0</v>
      </c>
      <c r="G71">
        <v>0</v>
      </c>
    </row>
    <row r="72" spans="1:7" x14ac:dyDescent="0.25">
      <c r="A72">
        <v>7</v>
      </c>
      <c r="B72">
        <v>71</v>
      </c>
      <c r="C72">
        <v>3</v>
      </c>
      <c r="D72">
        <v>9</v>
      </c>
      <c r="E72">
        <v>0</v>
      </c>
      <c r="F72">
        <v>0</v>
      </c>
      <c r="G72">
        <v>0</v>
      </c>
    </row>
    <row r="73" spans="1:7" x14ac:dyDescent="0.25">
      <c r="A73">
        <v>7</v>
      </c>
      <c r="B73">
        <v>72</v>
      </c>
      <c r="C73">
        <v>10</v>
      </c>
      <c r="D73">
        <v>13</v>
      </c>
      <c r="E73">
        <v>0</v>
      </c>
      <c r="F73">
        <v>0</v>
      </c>
      <c r="G73">
        <v>0</v>
      </c>
    </row>
    <row r="74" spans="1:7" x14ac:dyDescent="0.25">
      <c r="A74">
        <v>7</v>
      </c>
      <c r="B74">
        <v>73</v>
      </c>
      <c r="C74">
        <v>11</v>
      </c>
      <c r="D74">
        <v>11</v>
      </c>
      <c r="E74">
        <v>0</v>
      </c>
      <c r="F74">
        <v>0</v>
      </c>
      <c r="G74">
        <v>0</v>
      </c>
    </row>
    <row r="75" spans="1:7" x14ac:dyDescent="0.25">
      <c r="A75">
        <v>7</v>
      </c>
      <c r="B75">
        <v>74</v>
      </c>
      <c r="C75">
        <v>15</v>
      </c>
      <c r="D75">
        <v>15</v>
      </c>
      <c r="E75">
        <v>0</v>
      </c>
      <c r="F75">
        <v>0</v>
      </c>
      <c r="G75">
        <v>0</v>
      </c>
    </row>
    <row r="76" spans="1:7" x14ac:dyDescent="0.25">
      <c r="A76">
        <v>7</v>
      </c>
      <c r="B76">
        <v>75</v>
      </c>
      <c r="C76">
        <v>13</v>
      </c>
      <c r="D76">
        <v>15</v>
      </c>
      <c r="E76">
        <v>0</v>
      </c>
      <c r="F76">
        <v>0</v>
      </c>
      <c r="G76">
        <v>0</v>
      </c>
    </row>
    <row r="77" spans="1:7" x14ac:dyDescent="0.25">
      <c r="A77">
        <v>7</v>
      </c>
      <c r="B77">
        <v>76</v>
      </c>
      <c r="C77">
        <v>12</v>
      </c>
      <c r="D77">
        <v>9</v>
      </c>
      <c r="E77">
        <v>0</v>
      </c>
      <c r="F77">
        <v>0</v>
      </c>
      <c r="G77">
        <v>0</v>
      </c>
    </row>
    <row r="78" spans="1:7" x14ac:dyDescent="0.25">
      <c r="A78">
        <v>7</v>
      </c>
      <c r="B78">
        <v>77</v>
      </c>
      <c r="C78">
        <v>6</v>
      </c>
      <c r="D78">
        <v>9</v>
      </c>
      <c r="E78">
        <v>0</v>
      </c>
      <c r="F78">
        <v>0</v>
      </c>
      <c r="G78">
        <v>0</v>
      </c>
    </row>
    <row r="79" spans="1:7" x14ac:dyDescent="0.25">
      <c r="A79">
        <v>8</v>
      </c>
      <c r="B79">
        <v>78</v>
      </c>
      <c r="C79">
        <v>9</v>
      </c>
      <c r="D79">
        <v>9</v>
      </c>
      <c r="E79">
        <v>0</v>
      </c>
      <c r="F79">
        <v>0</v>
      </c>
      <c r="G79">
        <v>0</v>
      </c>
    </row>
    <row r="80" spans="1:7" x14ac:dyDescent="0.25">
      <c r="A80">
        <v>8</v>
      </c>
      <c r="B80">
        <v>79</v>
      </c>
      <c r="C80">
        <v>14</v>
      </c>
      <c r="D80">
        <v>15</v>
      </c>
      <c r="E80">
        <v>0</v>
      </c>
      <c r="F80">
        <v>0</v>
      </c>
      <c r="G80">
        <v>0</v>
      </c>
    </row>
    <row r="81" spans="1:7" x14ac:dyDescent="0.25">
      <c r="A81">
        <v>8</v>
      </c>
      <c r="B81">
        <v>80</v>
      </c>
      <c r="C81">
        <v>13</v>
      </c>
      <c r="D81">
        <v>15</v>
      </c>
      <c r="E81">
        <v>0</v>
      </c>
      <c r="F81">
        <v>0</v>
      </c>
      <c r="G81">
        <v>0</v>
      </c>
    </row>
    <row r="82" spans="1:7" x14ac:dyDescent="0.25">
      <c r="A82">
        <v>8</v>
      </c>
      <c r="B82">
        <v>81</v>
      </c>
      <c r="C82">
        <v>10</v>
      </c>
      <c r="D82">
        <v>14</v>
      </c>
      <c r="E82">
        <v>0</v>
      </c>
      <c r="F82">
        <v>0</v>
      </c>
      <c r="G82">
        <v>0</v>
      </c>
    </row>
    <row r="83" spans="1:7" x14ac:dyDescent="0.25">
      <c r="A83">
        <v>8</v>
      </c>
      <c r="B83">
        <v>82</v>
      </c>
      <c r="C83">
        <v>9</v>
      </c>
      <c r="D83">
        <v>15</v>
      </c>
      <c r="E83">
        <v>0</v>
      </c>
      <c r="F83">
        <v>0</v>
      </c>
      <c r="G83">
        <v>0</v>
      </c>
    </row>
    <row r="84" spans="1:7" x14ac:dyDescent="0.25">
      <c r="A84">
        <v>8</v>
      </c>
      <c r="B84">
        <v>83</v>
      </c>
      <c r="C84">
        <v>8</v>
      </c>
      <c r="D84">
        <v>9</v>
      </c>
      <c r="E84">
        <v>0</v>
      </c>
      <c r="F84">
        <v>0</v>
      </c>
      <c r="G84">
        <v>0</v>
      </c>
    </row>
    <row r="85" spans="1:7" x14ac:dyDescent="0.25">
      <c r="A85">
        <v>8</v>
      </c>
      <c r="B85">
        <v>84</v>
      </c>
      <c r="C85">
        <v>3</v>
      </c>
      <c r="D85">
        <v>9</v>
      </c>
      <c r="E85">
        <v>0</v>
      </c>
      <c r="F85">
        <v>0</v>
      </c>
      <c r="G85">
        <v>0</v>
      </c>
    </row>
    <row r="86" spans="1:7" x14ac:dyDescent="0.25">
      <c r="A86">
        <v>8</v>
      </c>
      <c r="B86">
        <v>85</v>
      </c>
      <c r="C86">
        <v>12</v>
      </c>
      <c r="D86">
        <v>10</v>
      </c>
      <c r="E86">
        <v>0</v>
      </c>
      <c r="F86">
        <v>0</v>
      </c>
      <c r="G86">
        <v>0</v>
      </c>
    </row>
    <row r="87" spans="1:7" x14ac:dyDescent="0.25">
      <c r="A87">
        <v>8</v>
      </c>
      <c r="B87">
        <v>86</v>
      </c>
      <c r="C87">
        <v>5</v>
      </c>
      <c r="D87">
        <v>9</v>
      </c>
      <c r="E87">
        <v>0</v>
      </c>
      <c r="F87">
        <v>0</v>
      </c>
      <c r="G87">
        <v>0</v>
      </c>
    </row>
    <row r="88" spans="1:7" x14ac:dyDescent="0.25">
      <c r="A88">
        <v>8</v>
      </c>
      <c r="B88">
        <v>87</v>
      </c>
      <c r="C88">
        <v>14</v>
      </c>
      <c r="D88">
        <v>9</v>
      </c>
      <c r="E88">
        <v>0</v>
      </c>
      <c r="F88">
        <v>0</v>
      </c>
      <c r="G88">
        <v>0</v>
      </c>
    </row>
    <row r="89" spans="1:7" x14ac:dyDescent="0.25">
      <c r="A89">
        <v>8</v>
      </c>
      <c r="B89">
        <v>88</v>
      </c>
      <c r="C89">
        <v>13</v>
      </c>
      <c r="D89">
        <v>9</v>
      </c>
      <c r="E89">
        <v>0</v>
      </c>
      <c r="F89">
        <v>0</v>
      </c>
      <c r="G8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zoomScale="128" workbookViewId="0">
      <selection activeCell="K9" sqref="K9"/>
    </sheetView>
  </sheetViews>
  <sheetFormatPr baseColWidth="10" defaultColWidth="8.85546875" defaultRowHeight="15" x14ac:dyDescent="0.25"/>
  <cols>
    <col min="1" max="4" width="11.140625" customWidth="1"/>
    <col min="5" max="7" width="5.5703125" customWidth="1"/>
    <col min="8" max="8" width="3.7109375" customWidth="1"/>
    <col min="9" max="13" width="11.140625" customWidth="1"/>
    <col min="14" max="16" width="10.7109375" customWidth="1"/>
  </cols>
  <sheetData>
    <row r="1" spans="1:26" thickBot="1" x14ac:dyDescent="0.35">
      <c r="A1" t="s">
        <v>0</v>
      </c>
      <c r="B1" t="s">
        <v>1</v>
      </c>
      <c r="C1" s="16" t="s">
        <v>2</v>
      </c>
      <c r="D1" s="23" t="s">
        <v>3</v>
      </c>
      <c r="E1" t="s">
        <v>12</v>
      </c>
      <c r="F1" t="s">
        <v>10</v>
      </c>
      <c r="G1" t="s">
        <v>11</v>
      </c>
      <c r="I1" t="s">
        <v>7</v>
      </c>
      <c r="J1" t="s">
        <v>8</v>
      </c>
      <c r="K1" t="s">
        <v>9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X1" t="s">
        <v>7</v>
      </c>
      <c r="Y1" t="s">
        <v>8</v>
      </c>
      <c r="Z1" t="s">
        <v>9</v>
      </c>
    </row>
    <row r="2" spans="1:26" ht="14.45" x14ac:dyDescent="0.3">
      <c r="A2" s="1">
        <v>1</v>
      </c>
      <c r="B2" s="17">
        <v>6</v>
      </c>
      <c r="C2" s="24">
        <v>5</v>
      </c>
      <c r="D2" s="27">
        <v>9</v>
      </c>
      <c r="E2" s="2">
        <v>0</v>
      </c>
      <c r="F2" s="2">
        <v>0</v>
      </c>
      <c r="G2" s="2">
        <v>0</v>
      </c>
      <c r="H2" s="2"/>
      <c r="I2" s="3">
        <f t="shared" ref="I2:I33" si="0">D2/C2</f>
        <v>1.8</v>
      </c>
      <c r="J2" s="19">
        <f>C2</f>
        <v>5</v>
      </c>
      <c r="K2" s="4">
        <f>D2</f>
        <v>9</v>
      </c>
      <c r="P2" s="1">
        <v>1</v>
      </c>
      <c r="Q2" s="2">
        <v>1</v>
      </c>
      <c r="R2" s="2">
        <v>10</v>
      </c>
      <c r="S2" s="2">
        <v>9</v>
      </c>
      <c r="T2" s="2">
        <v>0</v>
      </c>
      <c r="U2" s="2">
        <v>0</v>
      </c>
      <c r="V2" s="2">
        <v>0</v>
      </c>
      <c r="W2" s="2"/>
      <c r="X2" s="3">
        <f>S2/R2</f>
        <v>0.9</v>
      </c>
      <c r="Y2" s="2">
        <f>R2</f>
        <v>10</v>
      </c>
      <c r="Z2" s="4">
        <f>S2</f>
        <v>9</v>
      </c>
    </row>
    <row r="3" spans="1:26" ht="14.45" x14ac:dyDescent="0.3">
      <c r="A3" s="5">
        <v>1</v>
      </c>
      <c r="B3" s="18">
        <v>11</v>
      </c>
      <c r="C3" s="25">
        <v>9</v>
      </c>
      <c r="D3" s="28">
        <v>13</v>
      </c>
      <c r="E3">
        <v>0</v>
      </c>
      <c r="F3">
        <v>0</v>
      </c>
      <c r="G3">
        <v>0</v>
      </c>
      <c r="I3" s="6">
        <f t="shared" si="0"/>
        <v>1.4444444444444444</v>
      </c>
      <c r="J3" s="20">
        <f>SUM(C2:C3)</f>
        <v>14</v>
      </c>
      <c r="K3" s="7">
        <f>SUM(D2:D3)</f>
        <v>22</v>
      </c>
      <c r="P3" s="5">
        <v>1</v>
      </c>
      <c r="Q3">
        <v>2</v>
      </c>
      <c r="R3">
        <v>12</v>
      </c>
      <c r="S3">
        <v>14</v>
      </c>
      <c r="T3">
        <v>0</v>
      </c>
      <c r="U3">
        <v>0</v>
      </c>
      <c r="V3">
        <v>0</v>
      </c>
      <c r="X3" s="6">
        <f t="shared" ref="X3:X66" si="1">S3/R3</f>
        <v>1.1666666666666667</v>
      </c>
      <c r="Y3">
        <f>SUM(R2:R3)</f>
        <v>22</v>
      </c>
      <c r="Z3" s="7">
        <f>SUM(S2:S3)</f>
        <v>23</v>
      </c>
    </row>
    <row r="4" spans="1:26" x14ac:dyDescent="0.25">
      <c r="A4" s="5">
        <v>1</v>
      </c>
      <c r="B4" s="18">
        <v>5</v>
      </c>
      <c r="C4" s="25">
        <v>7</v>
      </c>
      <c r="D4" s="28">
        <v>9</v>
      </c>
      <c r="E4">
        <v>0</v>
      </c>
      <c r="F4">
        <v>0</v>
      </c>
      <c r="G4">
        <v>0</v>
      </c>
      <c r="I4" s="6">
        <f t="shared" si="0"/>
        <v>1.2857142857142858</v>
      </c>
      <c r="J4" s="20">
        <f>SUM(C2:C4)</f>
        <v>21</v>
      </c>
      <c r="K4" s="7">
        <f>SUM(D2:D4)</f>
        <v>31</v>
      </c>
      <c r="M4" t="s">
        <v>21</v>
      </c>
      <c r="N4" t="s">
        <v>22</v>
      </c>
      <c r="P4" s="5">
        <v>1</v>
      </c>
      <c r="Q4">
        <v>3</v>
      </c>
      <c r="R4">
        <v>11</v>
      </c>
      <c r="S4">
        <v>10</v>
      </c>
      <c r="T4">
        <v>0</v>
      </c>
      <c r="U4">
        <v>0</v>
      </c>
      <c r="V4">
        <v>0</v>
      </c>
      <c r="X4" s="6">
        <f t="shared" si="1"/>
        <v>0.90909090909090906</v>
      </c>
      <c r="Y4">
        <f>SUM(R2:R4)</f>
        <v>33</v>
      </c>
      <c r="Z4" s="7">
        <f>SUM(S2:S4)</f>
        <v>33</v>
      </c>
    </row>
    <row r="5" spans="1:26" ht="14.45" x14ac:dyDescent="0.3">
      <c r="A5" s="5">
        <v>1</v>
      </c>
      <c r="B5" s="18">
        <v>2</v>
      </c>
      <c r="C5" s="25">
        <v>12</v>
      </c>
      <c r="D5" s="28">
        <v>14</v>
      </c>
      <c r="E5">
        <v>0</v>
      </c>
      <c r="F5">
        <v>0</v>
      </c>
      <c r="G5">
        <v>0</v>
      </c>
      <c r="I5" s="6">
        <f t="shared" si="0"/>
        <v>1.1666666666666667</v>
      </c>
      <c r="J5" s="20">
        <f>SUM(C2:C5)</f>
        <v>33</v>
      </c>
      <c r="K5" s="7">
        <f>SUM(D2:D5)</f>
        <v>45</v>
      </c>
      <c r="M5" t="s">
        <v>16</v>
      </c>
      <c r="N5" t="s">
        <v>16</v>
      </c>
      <c r="P5" s="5">
        <v>1</v>
      </c>
      <c r="Q5">
        <v>4</v>
      </c>
      <c r="R5">
        <v>9</v>
      </c>
      <c r="S5">
        <v>9</v>
      </c>
      <c r="T5">
        <v>0</v>
      </c>
      <c r="U5">
        <v>0</v>
      </c>
      <c r="V5">
        <v>0</v>
      </c>
      <c r="X5" s="6">
        <f t="shared" si="1"/>
        <v>1</v>
      </c>
      <c r="Y5">
        <f>SUM(R2:R5)</f>
        <v>42</v>
      </c>
      <c r="Z5" s="7">
        <f>SUM(S2:S5)</f>
        <v>42</v>
      </c>
    </row>
    <row r="6" spans="1:26" thickBot="1" x14ac:dyDescent="0.35">
      <c r="A6" s="5">
        <v>1</v>
      </c>
      <c r="B6" s="18">
        <v>10</v>
      </c>
      <c r="C6" s="25">
        <v>14</v>
      </c>
      <c r="D6" s="28">
        <v>15</v>
      </c>
      <c r="E6">
        <v>0</v>
      </c>
      <c r="F6">
        <v>0</v>
      </c>
      <c r="G6">
        <v>0</v>
      </c>
      <c r="I6" s="6">
        <f t="shared" si="0"/>
        <v>1.0714285714285714</v>
      </c>
      <c r="J6" s="20">
        <f>SUM(C2:C6)</f>
        <v>47</v>
      </c>
      <c r="K6" s="12">
        <f>SUM(D2:D6)</f>
        <v>60</v>
      </c>
      <c r="M6">
        <v>70</v>
      </c>
      <c r="N6">
        <v>79</v>
      </c>
      <c r="P6" s="5">
        <v>1</v>
      </c>
      <c r="Q6">
        <v>5</v>
      </c>
      <c r="R6">
        <v>7</v>
      </c>
      <c r="S6">
        <v>9</v>
      </c>
      <c r="T6">
        <v>0</v>
      </c>
      <c r="U6">
        <v>0</v>
      </c>
      <c r="V6">
        <v>0</v>
      </c>
      <c r="X6" s="6">
        <f t="shared" si="1"/>
        <v>1.2857142857142858</v>
      </c>
      <c r="Y6">
        <f>SUM(R2:R6)</f>
        <v>49</v>
      </c>
      <c r="Z6" s="7">
        <f>SUM(S2:S6)</f>
        <v>51</v>
      </c>
    </row>
    <row r="7" spans="1:26" ht="14.45" x14ac:dyDescent="0.3">
      <c r="A7" s="5">
        <v>1</v>
      </c>
      <c r="B7">
        <v>4</v>
      </c>
      <c r="C7" s="25">
        <v>9</v>
      </c>
      <c r="D7" s="29">
        <v>9</v>
      </c>
      <c r="E7">
        <v>0</v>
      </c>
      <c r="F7">
        <v>0</v>
      </c>
      <c r="G7">
        <v>0</v>
      </c>
      <c r="I7" s="13">
        <f t="shared" si="0"/>
        <v>1</v>
      </c>
      <c r="J7">
        <f>SUM(C2:C7)</f>
        <v>56</v>
      </c>
      <c r="K7" s="7">
        <f>SUM(D2:D7)</f>
        <v>69</v>
      </c>
      <c r="M7" t="s">
        <v>17</v>
      </c>
      <c r="N7" t="s">
        <v>17</v>
      </c>
      <c r="P7" s="5">
        <v>1</v>
      </c>
      <c r="Q7">
        <v>6</v>
      </c>
      <c r="R7">
        <v>5</v>
      </c>
      <c r="S7">
        <v>9</v>
      </c>
      <c r="T7">
        <v>0</v>
      </c>
      <c r="U7">
        <v>0</v>
      </c>
      <c r="V7">
        <v>0</v>
      </c>
      <c r="X7" s="6">
        <f t="shared" si="1"/>
        <v>1.8</v>
      </c>
      <c r="Y7">
        <f>SUM(R2:R7)</f>
        <v>54</v>
      </c>
      <c r="Z7" s="7">
        <f>SUM(S2:S7)</f>
        <v>60</v>
      </c>
    </row>
    <row r="8" spans="1:26" ht="14.45" x14ac:dyDescent="0.3">
      <c r="A8" s="5">
        <v>1</v>
      </c>
      <c r="B8" s="18">
        <v>7</v>
      </c>
      <c r="C8" s="25">
        <v>10</v>
      </c>
      <c r="D8" s="30">
        <v>10</v>
      </c>
      <c r="E8">
        <v>0</v>
      </c>
      <c r="F8">
        <v>0</v>
      </c>
      <c r="G8">
        <v>0</v>
      </c>
      <c r="I8" s="14">
        <f t="shared" si="0"/>
        <v>1</v>
      </c>
      <c r="J8" s="20">
        <f>SUM(C2:C8)</f>
        <v>66</v>
      </c>
      <c r="K8" s="7">
        <f>SUM(D2:D8)</f>
        <v>79</v>
      </c>
      <c r="M8">
        <v>57</v>
      </c>
      <c r="N8">
        <v>66</v>
      </c>
      <c r="P8" s="5">
        <v>1</v>
      </c>
      <c r="Q8">
        <v>7</v>
      </c>
      <c r="R8">
        <v>10</v>
      </c>
      <c r="S8">
        <v>10</v>
      </c>
      <c r="T8">
        <v>0</v>
      </c>
      <c r="U8">
        <v>0</v>
      </c>
      <c r="V8">
        <v>0</v>
      </c>
      <c r="X8" s="6">
        <f t="shared" si="1"/>
        <v>1</v>
      </c>
      <c r="Y8">
        <f>SUM(R2:R8)</f>
        <v>64</v>
      </c>
      <c r="Z8" s="7">
        <f>SUM(S2:S8)</f>
        <v>70</v>
      </c>
    </row>
    <row r="9" spans="1:26" thickBot="1" x14ac:dyDescent="0.35">
      <c r="A9" s="5">
        <v>1</v>
      </c>
      <c r="B9">
        <v>9</v>
      </c>
      <c r="C9" s="25">
        <v>9</v>
      </c>
      <c r="D9" s="31">
        <v>9</v>
      </c>
      <c r="E9">
        <v>0</v>
      </c>
      <c r="F9">
        <v>0</v>
      </c>
      <c r="G9">
        <v>0</v>
      </c>
      <c r="I9" s="15">
        <f t="shared" si="0"/>
        <v>1</v>
      </c>
      <c r="J9">
        <f>SUM(C2:C9)</f>
        <v>75</v>
      </c>
      <c r="K9" s="7">
        <f>SUM(D2:D9)</f>
        <v>88</v>
      </c>
      <c r="P9" s="5">
        <v>1</v>
      </c>
      <c r="Q9">
        <v>8</v>
      </c>
      <c r="R9">
        <v>15</v>
      </c>
      <c r="S9">
        <v>12</v>
      </c>
      <c r="T9">
        <v>0</v>
      </c>
      <c r="U9">
        <v>0</v>
      </c>
      <c r="V9">
        <v>0</v>
      </c>
      <c r="X9" s="6">
        <f t="shared" si="1"/>
        <v>0.8</v>
      </c>
      <c r="Y9">
        <f>SUM(R2:R9)</f>
        <v>79</v>
      </c>
      <c r="Z9" s="7">
        <f>SUM(S2:S9)</f>
        <v>82</v>
      </c>
    </row>
    <row r="10" spans="1:26" ht="14.45" x14ac:dyDescent="0.3">
      <c r="A10" s="5">
        <v>1</v>
      </c>
      <c r="B10">
        <v>3</v>
      </c>
      <c r="C10" s="25">
        <v>11</v>
      </c>
      <c r="D10" s="28">
        <v>10</v>
      </c>
      <c r="E10">
        <v>0</v>
      </c>
      <c r="F10">
        <v>0</v>
      </c>
      <c r="G10">
        <v>0</v>
      </c>
      <c r="I10" s="6">
        <f t="shared" si="0"/>
        <v>0.90909090909090906</v>
      </c>
      <c r="J10">
        <f>SUM(C2:C10)</f>
        <v>86</v>
      </c>
      <c r="K10" s="7">
        <f>SUM(D2:D10)</f>
        <v>98</v>
      </c>
      <c r="M10" t="s">
        <v>18</v>
      </c>
      <c r="N10" t="s">
        <v>18</v>
      </c>
      <c r="P10" s="5">
        <v>1</v>
      </c>
      <c r="Q10">
        <v>9</v>
      </c>
      <c r="R10">
        <v>9</v>
      </c>
      <c r="S10">
        <v>9</v>
      </c>
      <c r="T10">
        <v>0</v>
      </c>
      <c r="U10">
        <v>0</v>
      </c>
      <c r="V10">
        <v>0</v>
      </c>
      <c r="X10" s="6">
        <f t="shared" si="1"/>
        <v>1</v>
      </c>
      <c r="Y10">
        <f>SUM(R2:R10)</f>
        <v>88</v>
      </c>
      <c r="Z10" s="7">
        <f>SUM(S2:S10)</f>
        <v>91</v>
      </c>
    </row>
    <row r="11" spans="1:26" ht="14.45" x14ac:dyDescent="0.3">
      <c r="A11" s="5">
        <v>1</v>
      </c>
      <c r="B11">
        <v>1</v>
      </c>
      <c r="C11" s="25">
        <v>10</v>
      </c>
      <c r="D11" s="28">
        <v>9</v>
      </c>
      <c r="E11">
        <v>0</v>
      </c>
      <c r="F11">
        <v>0</v>
      </c>
      <c r="G11">
        <v>0</v>
      </c>
      <c r="I11" s="6">
        <f t="shared" si="0"/>
        <v>0.9</v>
      </c>
      <c r="J11">
        <f>SUM(C2:C11)</f>
        <v>96</v>
      </c>
      <c r="K11" s="7">
        <f>SUM(D2:D11)</f>
        <v>107</v>
      </c>
      <c r="M11">
        <f>M6/M8</f>
        <v>1.2280701754385965</v>
      </c>
      <c r="N11">
        <f>N6/N8</f>
        <v>1.196969696969697</v>
      </c>
      <c r="P11" s="5">
        <v>1</v>
      </c>
      <c r="Q11">
        <v>10</v>
      </c>
      <c r="R11">
        <v>14</v>
      </c>
      <c r="S11">
        <v>15</v>
      </c>
      <c r="T11">
        <v>0</v>
      </c>
      <c r="U11">
        <v>0</v>
      </c>
      <c r="V11">
        <v>0</v>
      </c>
      <c r="X11" s="6">
        <f t="shared" si="1"/>
        <v>1.0714285714285714</v>
      </c>
      <c r="Y11">
        <f>SUM(R2:R11)</f>
        <v>102</v>
      </c>
      <c r="Z11" s="7">
        <f>SUM(S2:S11)</f>
        <v>106</v>
      </c>
    </row>
    <row r="12" spans="1:26" thickBot="1" x14ac:dyDescent="0.35">
      <c r="A12" s="8">
        <v>1</v>
      </c>
      <c r="B12" s="9">
        <v>8</v>
      </c>
      <c r="C12" s="26">
        <v>15</v>
      </c>
      <c r="D12" s="32">
        <v>12</v>
      </c>
      <c r="E12" s="9">
        <v>0</v>
      </c>
      <c r="F12" s="9">
        <v>0</v>
      </c>
      <c r="G12" s="9">
        <v>0</v>
      </c>
      <c r="H12" s="9"/>
      <c r="I12" s="10">
        <f t="shared" si="0"/>
        <v>0.8</v>
      </c>
      <c r="J12" s="9">
        <f>SUM(C2:C12)</f>
        <v>111</v>
      </c>
      <c r="K12" s="11">
        <f>SUM(D2:D12)</f>
        <v>119</v>
      </c>
      <c r="P12" s="8">
        <v>1</v>
      </c>
      <c r="Q12" s="9">
        <v>11</v>
      </c>
      <c r="R12" s="9">
        <v>9</v>
      </c>
      <c r="S12" s="9">
        <v>13</v>
      </c>
      <c r="T12" s="9">
        <v>0</v>
      </c>
      <c r="U12" s="9">
        <v>0</v>
      </c>
      <c r="V12" s="9">
        <v>0</v>
      </c>
      <c r="W12" s="9"/>
      <c r="X12" s="10">
        <f t="shared" si="1"/>
        <v>1.4444444444444444</v>
      </c>
      <c r="Y12" s="9">
        <f>SUM(R2:R12)</f>
        <v>111</v>
      </c>
      <c r="Z12" s="11">
        <f>SUM(S2:S12)</f>
        <v>119</v>
      </c>
    </row>
    <row r="13" spans="1:26" ht="14.45" x14ac:dyDescent="0.3">
      <c r="A13" s="1">
        <v>2</v>
      </c>
      <c r="B13" s="17">
        <v>22</v>
      </c>
      <c r="C13" s="24">
        <v>4</v>
      </c>
      <c r="D13" s="27">
        <v>9</v>
      </c>
      <c r="E13" s="2">
        <v>0</v>
      </c>
      <c r="F13" s="2">
        <v>0</v>
      </c>
      <c r="G13" s="2">
        <v>0</v>
      </c>
      <c r="H13" s="2"/>
      <c r="I13" s="3">
        <f t="shared" si="0"/>
        <v>2.25</v>
      </c>
      <c r="J13" s="2">
        <f>C13</f>
        <v>4</v>
      </c>
      <c r="K13" s="4">
        <f>D13</f>
        <v>9</v>
      </c>
      <c r="P13" s="1">
        <v>2</v>
      </c>
      <c r="Q13" s="2">
        <v>12</v>
      </c>
      <c r="R13" s="2">
        <v>13</v>
      </c>
      <c r="S13" s="2">
        <v>11</v>
      </c>
      <c r="T13" s="2">
        <v>0</v>
      </c>
      <c r="U13" s="2">
        <v>0</v>
      </c>
      <c r="V13" s="2">
        <v>0</v>
      </c>
      <c r="W13" s="2"/>
      <c r="X13" s="3">
        <f t="shared" si="1"/>
        <v>0.84615384615384615</v>
      </c>
      <c r="Y13" s="2">
        <f>R13</f>
        <v>13</v>
      </c>
      <c r="Z13" s="4">
        <f>S13</f>
        <v>11</v>
      </c>
    </row>
    <row r="14" spans="1:26" ht="14.45" x14ac:dyDescent="0.3">
      <c r="A14" s="5">
        <v>2</v>
      </c>
      <c r="B14" s="18">
        <v>17</v>
      </c>
      <c r="C14" s="25">
        <v>5</v>
      </c>
      <c r="D14" s="28">
        <v>9</v>
      </c>
      <c r="E14">
        <v>0</v>
      </c>
      <c r="F14">
        <v>0</v>
      </c>
      <c r="G14">
        <v>0</v>
      </c>
      <c r="I14" s="6">
        <f t="shared" si="0"/>
        <v>1.8</v>
      </c>
      <c r="J14">
        <f>SUM(C13:C14)</f>
        <v>9</v>
      </c>
      <c r="K14" s="7">
        <f>SUM(D13:D14)</f>
        <v>18</v>
      </c>
      <c r="P14" s="5">
        <v>2</v>
      </c>
      <c r="Q14">
        <v>13</v>
      </c>
      <c r="R14">
        <v>8</v>
      </c>
      <c r="S14">
        <v>9</v>
      </c>
      <c r="T14">
        <v>0</v>
      </c>
      <c r="U14">
        <v>0</v>
      </c>
      <c r="V14">
        <v>0</v>
      </c>
      <c r="X14" s="6">
        <f t="shared" si="1"/>
        <v>1.125</v>
      </c>
      <c r="Y14">
        <f>SUM(R13:R14)</f>
        <v>21</v>
      </c>
      <c r="Z14" s="7">
        <f>SUM(S13:S14)</f>
        <v>20</v>
      </c>
    </row>
    <row r="15" spans="1:26" ht="14.45" x14ac:dyDescent="0.3">
      <c r="A15" s="5">
        <v>2</v>
      </c>
      <c r="B15" s="18">
        <v>20</v>
      </c>
      <c r="C15" s="25">
        <v>5</v>
      </c>
      <c r="D15" s="28">
        <v>9</v>
      </c>
      <c r="E15">
        <v>0</v>
      </c>
      <c r="F15">
        <v>0</v>
      </c>
      <c r="G15">
        <v>0</v>
      </c>
      <c r="I15" s="6">
        <f t="shared" si="0"/>
        <v>1.8</v>
      </c>
      <c r="J15">
        <f>SUM(C13:C15)</f>
        <v>14</v>
      </c>
      <c r="K15" s="7">
        <f>SUM(D13:D15)</f>
        <v>27</v>
      </c>
      <c r="P15" s="5">
        <v>2</v>
      </c>
      <c r="Q15">
        <v>14</v>
      </c>
      <c r="R15">
        <v>8</v>
      </c>
      <c r="S15">
        <v>9</v>
      </c>
      <c r="T15">
        <v>0</v>
      </c>
      <c r="U15">
        <v>0</v>
      </c>
      <c r="V15">
        <v>0</v>
      </c>
      <c r="X15" s="6">
        <f t="shared" si="1"/>
        <v>1.125</v>
      </c>
      <c r="Y15">
        <f>SUM(R13:R15)</f>
        <v>29</v>
      </c>
      <c r="Z15" s="7">
        <f>SUM(S13:S15)</f>
        <v>29</v>
      </c>
    </row>
    <row r="16" spans="1:26" ht="14.45" x14ac:dyDescent="0.3">
      <c r="A16" s="5">
        <v>2</v>
      </c>
      <c r="B16" s="18">
        <v>19</v>
      </c>
      <c r="C16" s="25">
        <v>11</v>
      </c>
      <c r="D16" s="28">
        <v>15</v>
      </c>
      <c r="E16">
        <v>0</v>
      </c>
      <c r="F16">
        <v>0</v>
      </c>
      <c r="G16">
        <v>0</v>
      </c>
      <c r="I16" s="6">
        <f t="shared" si="0"/>
        <v>1.3636363636363635</v>
      </c>
      <c r="J16">
        <f>SUM(C13:C16)</f>
        <v>25</v>
      </c>
      <c r="K16" s="7">
        <f>SUM(D13:D16)</f>
        <v>42</v>
      </c>
      <c r="M16" t="s">
        <v>16</v>
      </c>
      <c r="P16" s="5">
        <v>2</v>
      </c>
      <c r="Q16">
        <v>15</v>
      </c>
      <c r="R16">
        <v>11</v>
      </c>
      <c r="S16">
        <v>13</v>
      </c>
      <c r="T16">
        <v>0</v>
      </c>
      <c r="U16">
        <v>0</v>
      </c>
      <c r="V16">
        <v>0</v>
      </c>
      <c r="X16" s="6">
        <f t="shared" si="1"/>
        <v>1.1818181818181819</v>
      </c>
      <c r="Y16">
        <f>SUM(R13:R16)</f>
        <v>40</v>
      </c>
      <c r="Z16" s="7">
        <f>SUM(S13:S16)</f>
        <v>42</v>
      </c>
    </row>
    <row r="17" spans="1:26" ht="14.45" x14ac:dyDescent="0.3">
      <c r="A17" s="5">
        <v>2</v>
      </c>
      <c r="B17" s="18">
        <v>15</v>
      </c>
      <c r="C17" s="25">
        <v>11</v>
      </c>
      <c r="D17" s="28">
        <v>13</v>
      </c>
      <c r="E17">
        <v>0</v>
      </c>
      <c r="F17">
        <v>0</v>
      </c>
      <c r="G17">
        <v>0</v>
      </c>
      <c r="I17" s="6">
        <f t="shared" si="0"/>
        <v>1.1818181818181819</v>
      </c>
      <c r="J17">
        <f>SUM(C13:C17)</f>
        <v>36</v>
      </c>
      <c r="K17" s="7">
        <f>SUM(D13:D17)</f>
        <v>55</v>
      </c>
      <c r="M17">
        <v>73</v>
      </c>
      <c r="P17" s="5">
        <v>2</v>
      </c>
      <c r="Q17">
        <v>16</v>
      </c>
      <c r="R17">
        <v>12</v>
      </c>
      <c r="S17">
        <v>11</v>
      </c>
      <c r="T17">
        <v>0</v>
      </c>
      <c r="U17">
        <v>0</v>
      </c>
      <c r="V17">
        <v>0</v>
      </c>
      <c r="X17" s="6">
        <f t="shared" si="1"/>
        <v>0.91666666666666663</v>
      </c>
      <c r="Y17">
        <f>SUM(R13:R17)</f>
        <v>52</v>
      </c>
      <c r="Z17" s="7">
        <f>SUM(S13:S17)</f>
        <v>53</v>
      </c>
    </row>
    <row r="18" spans="1:26" ht="14.45" x14ac:dyDescent="0.3">
      <c r="A18" s="5">
        <v>2</v>
      </c>
      <c r="B18" s="18">
        <v>13</v>
      </c>
      <c r="C18" s="25">
        <v>8</v>
      </c>
      <c r="D18" s="28">
        <v>9</v>
      </c>
      <c r="E18">
        <v>0</v>
      </c>
      <c r="F18">
        <v>0</v>
      </c>
      <c r="G18">
        <v>0</v>
      </c>
      <c r="I18" s="6">
        <f t="shared" si="0"/>
        <v>1.125</v>
      </c>
      <c r="J18">
        <f>SUM(C13:C18)</f>
        <v>44</v>
      </c>
      <c r="K18" s="7">
        <f>SUM(D13:D18)</f>
        <v>64</v>
      </c>
      <c r="M18" t="s">
        <v>17</v>
      </c>
      <c r="P18" s="5">
        <v>2</v>
      </c>
      <c r="Q18">
        <v>17</v>
      </c>
      <c r="R18">
        <v>5</v>
      </c>
      <c r="S18">
        <v>9</v>
      </c>
      <c r="T18">
        <v>0</v>
      </c>
      <c r="U18">
        <v>0</v>
      </c>
      <c r="V18">
        <v>0</v>
      </c>
      <c r="X18" s="6">
        <f t="shared" si="1"/>
        <v>1.8</v>
      </c>
      <c r="Y18">
        <f>SUM(R13:R18)</f>
        <v>57</v>
      </c>
      <c r="Z18" s="7">
        <f>SUM(S13:S18)</f>
        <v>62</v>
      </c>
    </row>
    <row r="19" spans="1:26" ht="14.45" x14ac:dyDescent="0.3">
      <c r="A19" s="5">
        <v>2</v>
      </c>
      <c r="B19" s="18">
        <v>14</v>
      </c>
      <c r="C19" s="25">
        <v>8</v>
      </c>
      <c r="D19" s="28">
        <v>9</v>
      </c>
      <c r="E19">
        <v>0</v>
      </c>
      <c r="F19">
        <v>0</v>
      </c>
      <c r="G19">
        <v>0</v>
      </c>
      <c r="I19" s="6">
        <f t="shared" si="0"/>
        <v>1.125</v>
      </c>
      <c r="J19" s="16">
        <f>SUM(C13:C19)</f>
        <v>52</v>
      </c>
      <c r="K19" s="12">
        <f>SUM(D13:D19)</f>
        <v>73</v>
      </c>
      <c r="M19">
        <v>52</v>
      </c>
      <c r="P19" s="5">
        <v>2</v>
      </c>
      <c r="Q19">
        <v>18</v>
      </c>
      <c r="R19">
        <v>12</v>
      </c>
      <c r="S19">
        <v>9</v>
      </c>
      <c r="T19">
        <v>0</v>
      </c>
      <c r="U19">
        <v>0</v>
      </c>
      <c r="V19">
        <v>0</v>
      </c>
      <c r="X19" s="6">
        <f t="shared" si="1"/>
        <v>0.75</v>
      </c>
      <c r="Y19">
        <f>SUM(R13:R19)</f>
        <v>69</v>
      </c>
      <c r="Z19" s="7">
        <f>SUM(S13:S19)</f>
        <v>71</v>
      </c>
    </row>
    <row r="20" spans="1:26" ht="14.45" x14ac:dyDescent="0.3">
      <c r="A20" s="5">
        <v>2</v>
      </c>
      <c r="B20">
        <v>16</v>
      </c>
      <c r="C20" s="25">
        <v>12</v>
      </c>
      <c r="D20" s="28">
        <v>11</v>
      </c>
      <c r="E20">
        <v>0</v>
      </c>
      <c r="F20">
        <v>0</v>
      </c>
      <c r="G20">
        <v>0</v>
      </c>
      <c r="I20" s="6">
        <f t="shared" si="0"/>
        <v>0.91666666666666663</v>
      </c>
      <c r="J20">
        <f>SUM(C13:C20)</f>
        <v>64</v>
      </c>
      <c r="K20" s="7">
        <f>SUM(D13:D20)</f>
        <v>84</v>
      </c>
      <c r="P20" s="5">
        <v>2</v>
      </c>
      <c r="Q20">
        <v>19</v>
      </c>
      <c r="R20">
        <v>11</v>
      </c>
      <c r="S20">
        <v>15</v>
      </c>
      <c r="T20">
        <v>0</v>
      </c>
      <c r="U20">
        <v>0</v>
      </c>
      <c r="V20">
        <v>0</v>
      </c>
      <c r="X20" s="6">
        <f t="shared" si="1"/>
        <v>1.3636363636363635</v>
      </c>
      <c r="Y20">
        <f>SUM(R13:R20)</f>
        <v>80</v>
      </c>
      <c r="Z20" s="7">
        <f>SUM(S13:S20)</f>
        <v>86</v>
      </c>
    </row>
    <row r="21" spans="1:26" ht="14.45" x14ac:dyDescent="0.3">
      <c r="A21" s="5">
        <v>2</v>
      </c>
      <c r="B21">
        <v>21</v>
      </c>
      <c r="C21" s="25">
        <v>12</v>
      </c>
      <c r="D21" s="28">
        <v>11</v>
      </c>
      <c r="E21">
        <v>0</v>
      </c>
      <c r="F21">
        <v>0</v>
      </c>
      <c r="G21">
        <v>0</v>
      </c>
      <c r="I21" s="6">
        <f t="shared" si="0"/>
        <v>0.91666666666666663</v>
      </c>
      <c r="J21">
        <f>SUM(C13:C21)</f>
        <v>76</v>
      </c>
      <c r="K21" s="7">
        <f>SUM(D13:D21)</f>
        <v>95</v>
      </c>
      <c r="M21" t="s">
        <v>18</v>
      </c>
      <c r="P21" s="5">
        <v>2</v>
      </c>
      <c r="Q21">
        <v>20</v>
      </c>
      <c r="R21">
        <v>5</v>
      </c>
      <c r="S21">
        <v>9</v>
      </c>
      <c r="T21">
        <v>0</v>
      </c>
      <c r="U21">
        <v>0</v>
      </c>
      <c r="V21">
        <v>0</v>
      </c>
      <c r="X21" s="6">
        <f t="shared" si="1"/>
        <v>1.8</v>
      </c>
      <c r="Y21">
        <f>SUM(R13:R21)</f>
        <v>85</v>
      </c>
      <c r="Z21" s="7">
        <f>SUM(S13:S21)</f>
        <v>95</v>
      </c>
    </row>
    <row r="22" spans="1:26" ht="14.45" x14ac:dyDescent="0.3">
      <c r="A22" s="5">
        <v>2</v>
      </c>
      <c r="B22">
        <v>12</v>
      </c>
      <c r="C22" s="25">
        <v>13</v>
      </c>
      <c r="D22" s="28">
        <v>11</v>
      </c>
      <c r="E22">
        <v>0</v>
      </c>
      <c r="F22">
        <v>0</v>
      </c>
      <c r="G22">
        <v>0</v>
      </c>
      <c r="I22" s="6">
        <f t="shared" si="0"/>
        <v>0.84615384615384615</v>
      </c>
      <c r="J22">
        <f>SUM(C13:C22)</f>
        <v>89</v>
      </c>
      <c r="K22" s="7">
        <f>SUM(D13:D22)</f>
        <v>106</v>
      </c>
      <c r="M22">
        <f>M17/M19</f>
        <v>1.4038461538461537</v>
      </c>
      <c r="P22" s="5">
        <v>2</v>
      </c>
      <c r="Q22">
        <v>21</v>
      </c>
      <c r="R22">
        <v>12</v>
      </c>
      <c r="S22">
        <v>11</v>
      </c>
      <c r="T22">
        <v>0</v>
      </c>
      <c r="U22">
        <v>0</v>
      </c>
      <c r="V22">
        <v>0</v>
      </c>
      <c r="X22" s="6">
        <f t="shared" si="1"/>
        <v>0.91666666666666663</v>
      </c>
      <c r="Y22">
        <f>SUM(R13:R22)</f>
        <v>97</v>
      </c>
      <c r="Z22" s="7">
        <f>SUM(S13:S22)</f>
        <v>106</v>
      </c>
    </row>
    <row r="23" spans="1:26" thickBot="1" x14ac:dyDescent="0.35">
      <c r="A23" s="8">
        <v>2</v>
      </c>
      <c r="B23" s="9">
        <v>18</v>
      </c>
      <c r="C23" s="26">
        <v>12</v>
      </c>
      <c r="D23" s="32">
        <v>9</v>
      </c>
      <c r="E23" s="9">
        <v>0</v>
      </c>
      <c r="F23" s="9">
        <v>0</v>
      </c>
      <c r="G23" s="9">
        <v>0</v>
      </c>
      <c r="H23" s="9"/>
      <c r="I23" s="10">
        <f t="shared" si="0"/>
        <v>0.75</v>
      </c>
      <c r="J23" s="9">
        <f>SUM(C13:C23)</f>
        <v>101</v>
      </c>
      <c r="K23" s="11">
        <f>SUM(D13:D23)</f>
        <v>115</v>
      </c>
      <c r="P23" s="8">
        <v>2</v>
      </c>
      <c r="Q23" s="9">
        <v>22</v>
      </c>
      <c r="R23" s="9">
        <v>4</v>
      </c>
      <c r="S23" s="9">
        <v>9</v>
      </c>
      <c r="T23" s="9">
        <v>0</v>
      </c>
      <c r="U23" s="9">
        <v>0</v>
      </c>
      <c r="V23" s="9">
        <v>0</v>
      </c>
      <c r="W23" s="9"/>
      <c r="X23" s="10">
        <f t="shared" si="1"/>
        <v>2.25</v>
      </c>
      <c r="Y23" s="9">
        <f>SUM(R13:R23)</f>
        <v>101</v>
      </c>
      <c r="Z23" s="11">
        <f>SUM(S13:S23)</f>
        <v>115</v>
      </c>
    </row>
    <row r="24" spans="1:26" ht="14.45" x14ac:dyDescent="0.3">
      <c r="A24" s="1">
        <v>3</v>
      </c>
      <c r="B24" s="17">
        <v>24</v>
      </c>
      <c r="C24" s="24">
        <v>4</v>
      </c>
      <c r="D24" s="27">
        <v>9</v>
      </c>
      <c r="E24" s="2">
        <v>0</v>
      </c>
      <c r="F24" s="2">
        <v>0</v>
      </c>
      <c r="G24" s="2">
        <v>0</v>
      </c>
      <c r="H24" s="2"/>
      <c r="I24" s="3">
        <f t="shared" si="0"/>
        <v>2.25</v>
      </c>
      <c r="J24" s="2">
        <f t="shared" ref="J24" si="2">C24</f>
        <v>4</v>
      </c>
      <c r="K24" s="4">
        <f t="shared" ref="K24" si="3">D24</f>
        <v>9</v>
      </c>
      <c r="P24" s="1">
        <v>3</v>
      </c>
      <c r="Q24" s="2">
        <v>23</v>
      </c>
      <c r="R24" s="2">
        <v>12</v>
      </c>
      <c r="S24" s="2">
        <v>14</v>
      </c>
      <c r="T24" s="2">
        <v>0</v>
      </c>
      <c r="U24" s="2">
        <v>0</v>
      </c>
      <c r="V24" s="2">
        <v>0</v>
      </c>
      <c r="W24" s="2"/>
      <c r="X24" s="3">
        <f t="shared" si="1"/>
        <v>1.1666666666666667</v>
      </c>
      <c r="Y24" s="2">
        <f t="shared" ref="Y24" si="4">R24</f>
        <v>12</v>
      </c>
      <c r="Z24" s="4">
        <f t="shared" ref="Z24" si="5">S24</f>
        <v>14</v>
      </c>
    </row>
    <row r="25" spans="1:26" ht="14.45" x14ac:dyDescent="0.3">
      <c r="A25" s="5">
        <v>3</v>
      </c>
      <c r="B25" s="18">
        <v>25</v>
      </c>
      <c r="C25" s="25">
        <v>10</v>
      </c>
      <c r="D25" s="28">
        <v>15</v>
      </c>
      <c r="E25">
        <v>0</v>
      </c>
      <c r="F25">
        <v>0</v>
      </c>
      <c r="G25">
        <v>0</v>
      </c>
      <c r="I25" s="6">
        <f t="shared" si="0"/>
        <v>1.5</v>
      </c>
      <c r="J25">
        <f t="shared" ref="J25" si="6">SUM(C24:C25)</f>
        <v>14</v>
      </c>
      <c r="K25" s="7">
        <f t="shared" ref="K25" si="7">SUM(D24:D25)</f>
        <v>24</v>
      </c>
      <c r="P25" s="5">
        <v>3</v>
      </c>
      <c r="Q25">
        <v>24</v>
      </c>
      <c r="R25">
        <v>4</v>
      </c>
      <c r="S25">
        <v>9</v>
      </c>
      <c r="T25">
        <v>0</v>
      </c>
      <c r="U25">
        <v>0</v>
      </c>
      <c r="V25">
        <v>0</v>
      </c>
      <c r="X25" s="6">
        <f t="shared" si="1"/>
        <v>2.25</v>
      </c>
      <c r="Y25">
        <f t="shared" ref="Y25" si="8">SUM(R24:R25)</f>
        <v>16</v>
      </c>
      <c r="Z25" s="7">
        <f t="shared" ref="Z25" si="9">SUM(S24:S25)</f>
        <v>23</v>
      </c>
    </row>
    <row r="26" spans="1:26" ht="14.45" x14ac:dyDescent="0.3">
      <c r="A26" s="5">
        <v>3</v>
      </c>
      <c r="B26" s="18">
        <v>26</v>
      </c>
      <c r="C26" s="25">
        <v>11</v>
      </c>
      <c r="D26" s="28">
        <v>13</v>
      </c>
      <c r="E26">
        <v>0</v>
      </c>
      <c r="F26">
        <v>0</v>
      </c>
      <c r="G26">
        <v>0</v>
      </c>
      <c r="I26" s="6">
        <f t="shared" si="0"/>
        <v>1.1818181818181819</v>
      </c>
      <c r="J26">
        <f t="shared" ref="J26:K26" si="10">SUM(C24:C26)</f>
        <v>25</v>
      </c>
      <c r="K26" s="7">
        <f t="shared" si="10"/>
        <v>37</v>
      </c>
      <c r="P26" s="5">
        <v>3</v>
      </c>
      <c r="Q26">
        <v>25</v>
      </c>
      <c r="R26">
        <v>10</v>
      </c>
      <c r="S26">
        <v>15</v>
      </c>
      <c r="T26">
        <v>0</v>
      </c>
      <c r="U26">
        <v>0</v>
      </c>
      <c r="V26">
        <v>0</v>
      </c>
      <c r="X26" s="6">
        <f t="shared" si="1"/>
        <v>1.5</v>
      </c>
      <c r="Y26">
        <f t="shared" ref="Y26" si="11">SUM(R24:R26)</f>
        <v>26</v>
      </c>
      <c r="Z26" s="7">
        <f t="shared" ref="Z26" si="12">SUM(S24:S26)</f>
        <v>38</v>
      </c>
    </row>
    <row r="27" spans="1:26" ht="14.45" x14ac:dyDescent="0.3">
      <c r="A27" s="5">
        <v>3</v>
      </c>
      <c r="B27" s="18">
        <v>23</v>
      </c>
      <c r="C27" s="25">
        <v>12</v>
      </c>
      <c r="D27" s="28">
        <v>14</v>
      </c>
      <c r="E27">
        <v>0</v>
      </c>
      <c r="F27">
        <v>0</v>
      </c>
      <c r="G27">
        <v>0</v>
      </c>
      <c r="I27" s="6">
        <f t="shared" si="0"/>
        <v>1.1666666666666667</v>
      </c>
      <c r="J27">
        <f t="shared" ref="J27:K27" si="13">SUM(C24:C27)</f>
        <v>37</v>
      </c>
      <c r="K27" s="7">
        <f t="shared" si="13"/>
        <v>51</v>
      </c>
      <c r="M27" t="s">
        <v>16</v>
      </c>
      <c r="P27" s="5">
        <v>3</v>
      </c>
      <c r="Q27">
        <v>26</v>
      </c>
      <c r="R27">
        <v>11</v>
      </c>
      <c r="S27">
        <v>13</v>
      </c>
      <c r="T27">
        <v>0</v>
      </c>
      <c r="U27">
        <v>0</v>
      </c>
      <c r="V27">
        <v>0</v>
      </c>
      <c r="X27" s="6">
        <f t="shared" si="1"/>
        <v>1.1818181818181819</v>
      </c>
      <c r="Y27">
        <f t="shared" ref="Y27" si="14">SUM(R24:R27)</f>
        <v>37</v>
      </c>
      <c r="Z27" s="7">
        <f t="shared" ref="Z27" si="15">SUM(S24:S27)</f>
        <v>51</v>
      </c>
    </row>
    <row r="28" spans="1:26" ht="14.45" x14ac:dyDescent="0.3">
      <c r="A28" s="5">
        <v>3</v>
      </c>
      <c r="B28" s="18">
        <v>29</v>
      </c>
      <c r="C28" s="25">
        <v>13</v>
      </c>
      <c r="D28" s="28">
        <v>15</v>
      </c>
      <c r="E28">
        <v>0</v>
      </c>
      <c r="F28">
        <v>0</v>
      </c>
      <c r="G28">
        <v>0</v>
      </c>
      <c r="I28" s="6">
        <f t="shared" si="0"/>
        <v>1.1538461538461537</v>
      </c>
      <c r="J28">
        <f t="shared" ref="J28:K28" si="16">SUM(C24:C28)</f>
        <v>50</v>
      </c>
      <c r="K28" s="7">
        <f t="shared" si="16"/>
        <v>66</v>
      </c>
      <c r="M28">
        <v>75</v>
      </c>
      <c r="P28" s="5">
        <v>3</v>
      </c>
      <c r="Q28">
        <v>27</v>
      </c>
      <c r="R28">
        <v>8</v>
      </c>
      <c r="S28">
        <v>9</v>
      </c>
      <c r="T28">
        <v>0</v>
      </c>
      <c r="U28">
        <v>0</v>
      </c>
      <c r="V28">
        <v>0</v>
      </c>
      <c r="X28" s="6">
        <f t="shared" si="1"/>
        <v>1.125</v>
      </c>
      <c r="Y28">
        <f t="shared" ref="Y28" si="17">SUM(R24:R28)</f>
        <v>45</v>
      </c>
      <c r="Z28" s="7">
        <f t="shared" ref="Z28" si="18">SUM(S24:S28)</f>
        <v>60</v>
      </c>
    </row>
    <row r="29" spans="1:26" ht="14.45" x14ac:dyDescent="0.3">
      <c r="A29" s="5">
        <v>3</v>
      </c>
      <c r="B29" s="21">
        <v>27</v>
      </c>
      <c r="C29" s="25">
        <v>8</v>
      </c>
      <c r="D29" s="28">
        <v>9</v>
      </c>
      <c r="E29">
        <v>0</v>
      </c>
      <c r="F29">
        <v>0</v>
      </c>
      <c r="G29">
        <v>0</v>
      </c>
      <c r="I29" s="6">
        <f t="shared" si="0"/>
        <v>1.125</v>
      </c>
      <c r="J29" s="16">
        <f t="shared" ref="J29:K29" si="19">SUM(C24:C29)</f>
        <v>58</v>
      </c>
      <c r="K29" s="12">
        <f t="shared" si="19"/>
        <v>75</v>
      </c>
      <c r="M29" t="s">
        <v>17</v>
      </c>
      <c r="P29" s="5">
        <v>3</v>
      </c>
      <c r="Q29">
        <v>28</v>
      </c>
      <c r="R29">
        <v>8</v>
      </c>
      <c r="S29">
        <v>9</v>
      </c>
      <c r="T29">
        <v>0</v>
      </c>
      <c r="U29">
        <v>0</v>
      </c>
      <c r="V29">
        <v>0</v>
      </c>
      <c r="X29" s="6">
        <f t="shared" si="1"/>
        <v>1.125</v>
      </c>
      <c r="Y29">
        <f t="shared" ref="Y29" si="20">SUM(R24:R29)</f>
        <v>53</v>
      </c>
      <c r="Z29" s="7">
        <f t="shared" ref="Z29" si="21">SUM(S24:S29)</f>
        <v>69</v>
      </c>
    </row>
    <row r="30" spans="1:26" ht="14.45" x14ac:dyDescent="0.3">
      <c r="A30" s="5">
        <v>3</v>
      </c>
      <c r="B30" s="21">
        <v>28</v>
      </c>
      <c r="C30" s="25">
        <v>8</v>
      </c>
      <c r="D30" s="28">
        <v>9</v>
      </c>
      <c r="E30">
        <v>0</v>
      </c>
      <c r="F30">
        <v>0</v>
      </c>
      <c r="G30">
        <v>0</v>
      </c>
      <c r="I30" s="6">
        <f t="shared" si="0"/>
        <v>1.125</v>
      </c>
      <c r="J30">
        <f t="shared" ref="J30:K30" si="22">SUM(C24:C30)</f>
        <v>66</v>
      </c>
      <c r="K30" s="7">
        <f t="shared" si="22"/>
        <v>84</v>
      </c>
      <c r="M30">
        <v>58</v>
      </c>
      <c r="P30" s="5">
        <v>3</v>
      </c>
      <c r="Q30">
        <v>29</v>
      </c>
      <c r="R30">
        <v>13</v>
      </c>
      <c r="S30">
        <v>15</v>
      </c>
      <c r="T30">
        <v>0</v>
      </c>
      <c r="U30">
        <v>0</v>
      </c>
      <c r="V30">
        <v>0</v>
      </c>
      <c r="X30" s="6">
        <f t="shared" si="1"/>
        <v>1.1538461538461537</v>
      </c>
      <c r="Y30">
        <f t="shared" ref="Y30" si="23">SUM(R24:R30)</f>
        <v>66</v>
      </c>
      <c r="Z30" s="7">
        <f t="shared" ref="Z30" si="24">SUM(S24:S30)</f>
        <v>84</v>
      </c>
    </row>
    <row r="31" spans="1:26" ht="14.45" x14ac:dyDescent="0.3">
      <c r="A31" s="5">
        <v>3</v>
      </c>
      <c r="B31">
        <v>33</v>
      </c>
      <c r="C31" s="25">
        <v>14</v>
      </c>
      <c r="D31" s="28">
        <v>15</v>
      </c>
      <c r="E31">
        <v>0</v>
      </c>
      <c r="F31">
        <v>0</v>
      </c>
      <c r="G31">
        <v>0</v>
      </c>
      <c r="I31" s="6">
        <f t="shared" si="0"/>
        <v>1.0714285714285714</v>
      </c>
      <c r="J31">
        <f t="shared" ref="J31:K31" si="25">SUM(C24:C31)</f>
        <v>80</v>
      </c>
      <c r="K31" s="7">
        <f t="shared" si="25"/>
        <v>99</v>
      </c>
      <c r="P31" s="5">
        <v>3</v>
      </c>
      <c r="Q31">
        <v>30</v>
      </c>
      <c r="R31">
        <v>13</v>
      </c>
      <c r="S31">
        <v>9</v>
      </c>
      <c r="T31">
        <v>0</v>
      </c>
      <c r="U31">
        <v>0</v>
      </c>
      <c r="V31">
        <v>0</v>
      </c>
      <c r="X31" s="6">
        <f t="shared" si="1"/>
        <v>0.69230769230769229</v>
      </c>
      <c r="Y31">
        <f t="shared" ref="Y31" si="26">SUM(R24:R31)</f>
        <v>79</v>
      </c>
      <c r="Z31" s="7">
        <f t="shared" ref="Z31" si="27">SUM(S24:S31)</f>
        <v>93</v>
      </c>
    </row>
    <row r="32" spans="1:26" x14ac:dyDescent="0.25">
      <c r="A32" s="5">
        <v>3</v>
      </c>
      <c r="B32">
        <v>32</v>
      </c>
      <c r="C32" s="25">
        <v>9</v>
      </c>
      <c r="D32" s="28">
        <v>9</v>
      </c>
      <c r="E32">
        <v>0</v>
      </c>
      <c r="F32">
        <v>0</v>
      </c>
      <c r="G32">
        <v>0</v>
      </c>
      <c r="I32" s="6">
        <f t="shared" si="0"/>
        <v>1</v>
      </c>
      <c r="J32">
        <f t="shared" ref="J32:K32" si="28">SUM(C24:C32)</f>
        <v>89</v>
      </c>
      <c r="K32" s="7">
        <f t="shared" si="28"/>
        <v>108</v>
      </c>
      <c r="M32" t="s">
        <v>18</v>
      </c>
      <c r="P32" s="5">
        <v>3</v>
      </c>
      <c r="Q32">
        <v>31</v>
      </c>
      <c r="R32">
        <v>15</v>
      </c>
      <c r="S32">
        <v>13</v>
      </c>
      <c r="T32">
        <v>0</v>
      </c>
      <c r="U32">
        <v>0</v>
      </c>
      <c r="V32">
        <v>0</v>
      </c>
      <c r="X32" s="6">
        <f t="shared" si="1"/>
        <v>0.8666666666666667</v>
      </c>
      <c r="Y32">
        <f t="shared" ref="Y32" si="29">SUM(R24:R32)</f>
        <v>94</v>
      </c>
      <c r="Z32" s="7">
        <f t="shared" ref="Z32" si="30">SUM(S24:S32)</f>
        <v>106</v>
      </c>
    </row>
    <row r="33" spans="1:26" x14ac:dyDescent="0.25">
      <c r="A33" s="5">
        <v>3</v>
      </c>
      <c r="B33">
        <v>31</v>
      </c>
      <c r="C33" s="25">
        <v>15</v>
      </c>
      <c r="D33" s="28">
        <v>13</v>
      </c>
      <c r="E33">
        <v>0</v>
      </c>
      <c r="F33">
        <v>0</v>
      </c>
      <c r="G33">
        <v>0</v>
      </c>
      <c r="I33" s="6">
        <f t="shared" si="0"/>
        <v>0.8666666666666667</v>
      </c>
      <c r="J33">
        <f t="shared" ref="J33:K33" si="31">SUM(C24:C33)</f>
        <v>104</v>
      </c>
      <c r="K33" s="7">
        <f t="shared" si="31"/>
        <v>121</v>
      </c>
      <c r="M33">
        <f>M28/M30</f>
        <v>1.2931034482758621</v>
      </c>
      <c r="P33" s="5">
        <v>3</v>
      </c>
      <c r="Q33">
        <v>32</v>
      </c>
      <c r="R33">
        <v>9</v>
      </c>
      <c r="S33">
        <v>9</v>
      </c>
      <c r="T33">
        <v>0</v>
      </c>
      <c r="U33">
        <v>0</v>
      </c>
      <c r="V33">
        <v>0</v>
      </c>
      <c r="X33" s="6">
        <f t="shared" si="1"/>
        <v>1</v>
      </c>
      <c r="Y33">
        <f t="shared" ref="Y33" si="32">SUM(R24:R33)</f>
        <v>103</v>
      </c>
      <c r="Z33" s="7">
        <f t="shared" ref="Z33" si="33">SUM(S24:S33)</f>
        <v>115</v>
      </c>
    </row>
    <row r="34" spans="1:26" ht="15.75" thickBot="1" x14ac:dyDescent="0.3">
      <c r="A34" s="8">
        <v>3</v>
      </c>
      <c r="B34" s="9">
        <v>30</v>
      </c>
      <c r="C34" s="26">
        <v>13</v>
      </c>
      <c r="D34" s="32">
        <v>9</v>
      </c>
      <c r="E34" s="9">
        <v>0</v>
      </c>
      <c r="F34" s="9">
        <v>0</v>
      </c>
      <c r="G34" s="9">
        <v>0</v>
      </c>
      <c r="H34" s="9"/>
      <c r="I34" s="10">
        <f t="shared" ref="I34:I65" si="34">D34/C34</f>
        <v>0.69230769230769229</v>
      </c>
      <c r="J34" s="9">
        <f t="shared" ref="J34:K34" si="35">SUM(C24:C34)</f>
        <v>117</v>
      </c>
      <c r="K34" s="11">
        <f t="shared" si="35"/>
        <v>130</v>
      </c>
      <c r="P34" s="8">
        <v>3</v>
      </c>
      <c r="Q34" s="9">
        <v>33</v>
      </c>
      <c r="R34" s="9">
        <v>14</v>
      </c>
      <c r="S34" s="9">
        <v>15</v>
      </c>
      <c r="T34" s="9">
        <v>0</v>
      </c>
      <c r="U34" s="9">
        <v>0</v>
      </c>
      <c r="V34" s="9">
        <v>0</v>
      </c>
      <c r="W34" s="9"/>
      <c r="X34" s="10">
        <f t="shared" si="1"/>
        <v>1.0714285714285714</v>
      </c>
      <c r="Y34" s="9">
        <f t="shared" ref="Y34" si="36">SUM(R24:R34)</f>
        <v>117</v>
      </c>
      <c r="Z34" s="11">
        <f t="shared" ref="Z34" si="37">SUM(S24:S34)</f>
        <v>130</v>
      </c>
    </row>
    <row r="35" spans="1:26" x14ac:dyDescent="0.25">
      <c r="A35" s="1">
        <v>4</v>
      </c>
      <c r="B35" s="17">
        <v>37</v>
      </c>
      <c r="C35" s="24">
        <v>3</v>
      </c>
      <c r="D35" s="27">
        <v>9</v>
      </c>
      <c r="E35" s="2">
        <v>0</v>
      </c>
      <c r="F35" s="2">
        <v>0</v>
      </c>
      <c r="G35" s="2">
        <v>0</v>
      </c>
      <c r="H35" s="2"/>
      <c r="I35" s="3">
        <f t="shared" si="34"/>
        <v>3</v>
      </c>
      <c r="J35" s="2">
        <f t="shared" ref="J35" si="38">C35</f>
        <v>3</v>
      </c>
      <c r="K35" s="4">
        <f t="shared" ref="K35" si="39">D35</f>
        <v>9</v>
      </c>
      <c r="P35" s="1">
        <v>4</v>
      </c>
      <c r="Q35" s="2">
        <v>34</v>
      </c>
      <c r="R35" s="2">
        <v>13</v>
      </c>
      <c r="S35" s="2">
        <v>12</v>
      </c>
      <c r="T35" s="2">
        <v>0</v>
      </c>
      <c r="U35" s="2">
        <v>0</v>
      </c>
      <c r="V35" s="2">
        <v>0</v>
      </c>
      <c r="W35" s="2"/>
      <c r="X35" s="3">
        <f t="shared" si="1"/>
        <v>0.92307692307692313</v>
      </c>
      <c r="Y35" s="2">
        <f t="shared" ref="Y35" si="40">R35</f>
        <v>13</v>
      </c>
      <c r="Z35" s="4">
        <f t="shared" ref="Z35" si="41">S35</f>
        <v>12</v>
      </c>
    </row>
    <row r="36" spans="1:26" x14ac:dyDescent="0.25">
      <c r="A36" s="5">
        <v>4</v>
      </c>
      <c r="B36" s="18">
        <v>36</v>
      </c>
      <c r="C36" s="25">
        <v>4</v>
      </c>
      <c r="D36" s="28">
        <v>9</v>
      </c>
      <c r="E36">
        <v>0</v>
      </c>
      <c r="F36">
        <v>0</v>
      </c>
      <c r="G36">
        <v>0</v>
      </c>
      <c r="I36" s="6">
        <f t="shared" si="34"/>
        <v>2.25</v>
      </c>
      <c r="J36">
        <f t="shared" ref="J36" si="42">SUM(C35:C36)</f>
        <v>7</v>
      </c>
      <c r="K36" s="7">
        <f t="shared" ref="K36" si="43">SUM(D35:D36)</f>
        <v>18</v>
      </c>
      <c r="P36" s="5">
        <v>4</v>
      </c>
      <c r="Q36">
        <v>35</v>
      </c>
      <c r="R36">
        <v>10</v>
      </c>
      <c r="S36">
        <v>14</v>
      </c>
      <c r="T36">
        <v>0</v>
      </c>
      <c r="U36">
        <v>0</v>
      </c>
      <c r="V36">
        <v>0</v>
      </c>
      <c r="X36" s="6">
        <f t="shared" si="1"/>
        <v>1.4</v>
      </c>
      <c r="Y36">
        <f t="shared" ref="Y36" si="44">SUM(R35:R36)</f>
        <v>23</v>
      </c>
      <c r="Z36" s="7">
        <f t="shared" ref="Z36" si="45">SUM(S35:S36)</f>
        <v>26</v>
      </c>
    </row>
    <row r="37" spans="1:26" x14ac:dyDescent="0.25">
      <c r="A37" s="5">
        <v>4</v>
      </c>
      <c r="B37" s="18">
        <v>44</v>
      </c>
      <c r="C37" s="25">
        <v>6</v>
      </c>
      <c r="D37" s="28">
        <v>9</v>
      </c>
      <c r="E37">
        <v>0</v>
      </c>
      <c r="F37">
        <v>0</v>
      </c>
      <c r="G37">
        <v>0</v>
      </c>
      <c r="I37" s="6">
        <f t="shared" si="34"/>
        <v>1.5</v>
      </c>
      <c r="J37">
        <f t="shared" ref="J37:K37" si="46">SUM(C35:C37)</f>
        <v>13</v>
      </c>
      <c r="K37" s="7">
        <f t="shared" si="46"/>
        <v>27</v>
      </c>
      <c r="P37" s="5">
        <v>4</v>
      </c>
      <c r="Q37">
        <v>36</v>
      </c>
      <c r="R37">
        <v>4</v>
      </c>
      <c r="S37">
        <v>9</v>
      </c>
      <c r="T37">
        <v>0</v>
      </c>
      <c r="U37">
        <v>0</v>
      </c>
      <c r="V37">
        <v>0</v>
      </c>
      <c r="X37" s="6">
        <f t="shared" si="1"/>
        <v>2.25</v>
      </c>
      <c r="Y37">
        <f t="shared" ref="Y37" si="47">SUM(R35:R37)</f>
        <v>27</v>
      </c>
      <c r="Z37" s="7">
        <f t="shared" ref="Z37" si="48">SUM(S35:S37)</f>
        <v>35</v>
      </c>
    </row>
    <row r="38" spans="1:26" x14ac:dyDescent="0.25">
      <c r="A38" s="5">
        <v>4</v>
      </c>
      <c r="B38" s="18">
        <v>35</v>
      </c>
      <c r="C38" s="25">
        <v>10</v>
      </c>
      <c r="D38" s="28">
        <v>14</v>
      </c>
      <c r="E38">
        <v>0</v>
      </c>
      <c r="F38">
        <v>0</v>
      </c>
      <c r="G38">
        <v>0</v>
      </c>
      <c r="I38" s="6">
        <f t="shared" si="34"/>
        <v>1.4</v>
      </c>
      <c r="J38">
        <f t="shared" ref="J38:K38" si="49">SUM(C35:C38)</f>
        <v>23</v>
      </c>
      <c r="K38" s="7">
        <f t="shared" si="49"/>
        <v>41</v>
      </c>
      <c r="M38" t="s">
        <v>16</v>
      </c>
      <c r="P38" s="5">
        <v>4</v>
      </c>
      <c r="Q38">
        <v>37</v>
      </c>
      <c r="R38">
        <v>3</v>
      </c>
      <c r="S38">
        <v>9</v>
      </c>
      <c r="T38">
        <v>0</v>
      </c>
      <c r="U38">
        <v>0</v>
      </c>
      <c r="V38">
        <v>0</v>
      </c>
      <c r="X38" s="6">
        <f t="shared" si="1"/>
        <v>3</v>
      </c>
      <c r="Y38">
        <f t="shared" ref="Y38" si="50">SUM(R35:R38)</f>
        <v>30</v>
      </c>
      <c r="Z38" s="7">
        <f t="shared" ref="Z38" si="51">SUM(S35:S38)</f>
        <v>44</v>
      </c>
    </row>
    <row r="39" spans="1:26" x14ac:dyDescent="0.25">
      <c r="A39" s="5">
        <v>4</v>
      </c>
      <c r="B39" s="18">
        <v>42</v>
      </c>
      <c r="C39" s="25">
        <v>7</v>
      </c>
      <c r="D39" s="28">
        <v>9</v>
      </c>
      <c r="E39">
        <v>0</v>
      </c>
      <c r="F39">
        <v>0</v>
      </c>
      <c r="G39">
        <v>0</v>
      </c>
      <c r="I39" s="6">
        <f t="shared" si="34"/>
        <v>1.2857142857142858</v>
      </c>
      <c r="J39">
        <f t="shared" ref="J39:K39" si="52">SUM(C35:C39)</f>
        <v>30</v>
      </c>
      <c r="K39" s="7">
        <f t="shared" si="52"/>
        <v>50</v>
      </c>
      <c r="M39">
        <v>78</v>
      </c>
      <c r="N39">
        <v>65</v>
      </c>
      <c r="P39" s="5">
        <v>4</v>
      </c>
      <c r="Q39">
        <v>38</v>
      </c>
      <c r="R39">
        <v>13</v>
      </c>
      <c r="S39">
        <v>13</v>
      </c>
      <c r="T39">
        <v>0</v>
      </c>
      <c r="U39">
        <v>0</v>
      </c>
      <c r="V39">
        <v>0</v>
      </c>
      <c r="X39" s="6">
        <f t="shared" si="1"/>
        <v>1</v>
      </c>
      <c r="Y39">
        <f t="shared" ref="Y39" si="53">SUM(R35:R39)</f>
        <v>43</v>
      </c>
      <c r="Z39" s="7">
        <f t="shared" ref="Z39" si="54">SUM(S35:S39)</f>
        <v>57</v>
      </c>
    </row>
    <row r="40" spans="1:26" x14ac:dyDescent="0.25">
      <c r="A40" s="5">
        <v>4</v>
      </c>
      <c r="B40" s="18">
        <v>38</v>
      </c>
      <c r="C40" s="25">
        <v>13</v>
      </c>
      <c r="D40" s="28">
        <v>13</v>
      </c>
      <c r="E40">
        <v>0</v>
      </c>
      <c r="F40">
        <v>0</v>
      </c>
      <c r="G40">
        <v>0</v>
      </c>
      <c r="I40" s="6">
        <f t="shared" si="34"/>
        <v>1</v>
      </c>
      <c r="J40">
        <f t="shared" ref="J40:K40" si="55">SUM(C35:C40)</f>
        <v>43</v>
      </c>
      <c r="K40" s="7">
        <f t="shared" si="55"/>
        <v>63</v>
      </c>
      <c r="M40" t="s">
        <v>17</v>
      </c>
      <c r="P40" s="5">
        <v>4</v>
      </c>
      <c r="Q40">
        <v>39</v>
      </c>
      <c r="R40">
        <v>14</v>
      </c>
      <c r="S40">
        <v>9</v>
      </c>
      <c r="T40">
        <v>0</v>
      </c>
      <c r="U40">
        <v>0</v>
      </c>
      <c r="V40">
        <v>0</v>
      </c>
      <c r="X40" s="6">
        <f t="shared" si="1"/>
        <v>0.6428571428571429</v>
      </c>
      <c r="Y40">
        <f t="shared" ref="Y40" si="56">SUM(R35:R40)</f>
        <v>57</v>
      </c>
      <c r="Z40" s="7">
        <f t="shared" ref="Z40" si="57">SUM(S35:S40)</f>
        <v>66</v>
      </c>
    </row>
    <row r="41" spans="1:26" x14ac:dyDescent="0.25">
      <c r="A41" s="5">
        <v>4</v>
      </c>
      <c r="B41" s="18">
        <v>41</v>
      </c>
      <c r="C41" s="25">
        <v>15</v>
      </c>
      <c r="D41" s="28">
        <v>15</v>
      </c>
      <c r="E41">
        <v>0</v>
      </c>
      <c r="F41">
        <v>0</v>
      </c>
      <c r="G41">
        <v>0</v>
      </c>
      <c r="I41" s="6">
        <f t="shared" si="34"/>
        <v>1</v>
      </c>
      <c r="J41" s="16">
        <f t="shared" ref="J41:K41" si="58">SUM(C35:C41)</f>
        <v>58</v>
      </c>
      <c r="K41" s="12">
        <f t="shared" si="58"/>
        <v>78</v>
      </c>
      <c r="M41">
        <v>58</v>
      </c>
      <c r="N41">
        <v>45</v>
      </c>
      <c r="P41" s="5">
        <v>4</v>
      </c>
      <c r="Q41">
        <v>40</v>
      </c>
      <c r="R41">
        <v>12</v>
      </c>
      <c r="S41">
        <v>10</v>
      </c>
      <c r="T41">
        <v>0</v>
      </c>
      <c r="U41">
        <v>0</v>
      </c>
      <c r="V41">
        <v>0</v>
      </c>
      <c r="X41" s="6">
        <f t="shared" si="1"/>
        <v>0.83333333333333337</v>
      </c>
      <c r="Y41">
        <f t="shared" ref="Y41" si="59">SUM(R35:R41)</f>
        <v>69</v>
      </c>
      <c r="Z41" s="7">
        <f t="shared" ref="Z41" si="60">SUM(S35:S41)</f>
        <v>76</v>
      </c>
    </row>
    <row r="42" spans="1:26" x14ac:dyDescent="0.25">
      <c r="A42" s="5">
        <v>4</v>
      </c>
      <c r="B42">
        <v>34</v>
      </c>
      <c r="C42" s="25">
        <v>13</v>
      </c>
      <c r="D42" s="28">
        <v>12</v>
      </c>
      <c r="E42">
        <v>0</v>
      </c>
      <c r="F42">
        <v>0</v>
      </c>
      <c r="G42">
        <v>0</v>
      </c>
      <c r="I42" s="6">
        <f t="shared" si="34"/>
        <v>0.92307692307692313</v>
      </c>
      <c r="J42">
        <f t="shared" ref="J42:K42" si="61">SUM(C35:C42)</f>
        <v>71</v>
      </c>
      <c r="K42" s="7">
        <f t="shared" si="61"/>
        <v>90</v>
      </c>
      <c r="P42" s="5">
        <v>4</v>
      </c>
      <c r="Q42">
        <v>41</v>
      </c>
      <c r="R42">
        <v>15</v>
      </c>
      <c r="S42">
        <v>15</v>
      </c>
      <c r="T42">
        <v>0</v>
      </c>
      <c r="U42">
        <v>0</v>
      </c>
      <c r="V42">
        <v>0</v>
      </c>
      <c r="X42" s="6">
        <f t="shared" si="1"/>
        <v>1</v>
      </c>
      <c r="Y42">
        <f t="shared" ref="Y42" si="62">SUM(R35:R42)</f>
        <v>84</v>
      </c>
      <c r="Z42" s="7">
        <f t="shared" ref="Z42" si="63">SUM(S35:S42)</f>
        <v>91</v>
      </c>
    </row>
    <row r="43" spans="1:26" x14ac:dyDescent="0.25">
      <c r="A43" s="5">
        <v>4</v>
      </c>
      <c r="B43">
        <v>40</v>
      </c>
      <c r="C43" s="25">
        <v>12</v>
      </c>
      <c r="D43" s="28">
        <v>10</v>
      </c>
      <c r="E43">
        <v>0</v>
      </c>
      <c r="F43">
        <v>0</v>
      </c>
      <c r="G43">
        <v>0</v>
      </c>
      <c r="I43" s="6">
        <f t="shared" si="34"/>
        <v>0.83333333333333337</v>
      </c>
      <c r="J43">
        <f t="shared" ref="J43:K43" si="64">SUM(C35:C43)</f>
        <v>83</v>
      </c>
      <c r="K43" s="7">
        <f t="shared" si="64"/>
        <v>100</v>
      </c>
      <c r="M43" t="s">
        <v>18</v>
      </c>
      <c r="P43" s="5">
        <v>4</v>
      </c>
      <c r="Q43">
        <v>42</v>
      </c>
      <c r="R43">
        <v>7</v>
      </c>
      <c r="S43">
        <v>9</v>
      </c>
      <c r="T43">
        <v>0</v>
      </c>
      <c r="U43">
        <v>0</v>
      </c>
      <c r="V43">
        <v>0</v>
      </c>
      <c r="X43" s="6">
        <f t="shared" si="1"/>
        <v>1.2857142857142858</v>
      </c>
      <c r="Y43">
        <f t="shared" ref="Y43" si="65">SUM(R35:R43)</f>
        <v>91</v>
      </c>
      <c r="Z43" s="7">
        <f t="shared" ref="Z43" si="66">SUM(S35:S43)</f>
        <v>100</v>
      </c>
    </row>
    <row r="44" spans="1:26" x14ac:dyDescent="0.25">
      <c r="A44" s="5">
        <v>4</v>
      </c>
      <c r="B44">
        <v>43</v>
      </c>
      <c r="C44" s="25">
        <v>15</v>
      </c>
      <c r="D44" s="28">
        <v>10</v>
      </c>
      <c r="E44">
        <v>0</v>
      </c>
      <c r="F44">
        <v>0</v>
      </c>
      <c r="G44">
        <v>0</v>
      </c>
      <c r="I44" s="6">
        <f t="shared" si="34"/>
        <v>0.66666666666666663</v>
      </c>
      <c r="J44">
        <f t="shared" ref="J44:K44" si="67">SUM(C35:C44)</f>
        <v>98</v>
      </c>
      <c r="K44" s="7">
        <f t="shared" si="67"/>
        <v>110</v>
      </c>
      <c r="M44">
        <f>M39/M41</f>
        <v>1.3448275862068966</v>
      </c>
      <c r="P44" s="5">
        <v>4</v>
      </c>
      <c r="Q44">
        <v>43</v>
      </c>
      <c r="R44">
        <v>15</v>
      </c>
      <c r="S44">
        <v>10</v>
      </c>
      <c r="T44">
        <v>0</v>
      </c>
      <c r="U44">
        <v>0</v>
      </c>
      <c r="V44">
        <v>0</v>
      </c>
      <c r="X44" s="6">
        <f t="shared" si="1"/>
        <v>0.66666666666666663</v>
      </c>
      <c r="Y44">
        <f t="shared" ref="Y44" si="68">SUM(R35:R44)</f>
        <v>106</v>
      </c>
      <c r="Z44" s="7">
        <f t="shared" ref="Z44" si="69">SUM(S35:S44)</f>
        <v>110</v>
      </c>
    </row>
    <row r="45" spans="1:26" ht="15.75" thickBot="1" x14ac:dyDescent="0.3">
      <c r="A45" s="8">
        <v>4</v>
      </c>
      <c r="B45" s="9">
        <v>39</v>
      </c>
      <c r="C45" s="26">
        <v>14</v>
      </c>
      <c r="D45" s="32">
        <v>9</v>
      </c>
      <c r="E45" s="9">
        <v>0</v>
      </c>
      <c r="F45" s="9">
        <v>0</v>
      </c>
      <c r="G45" s="9">
        <v>0</v>
      </c>
      <c r="H45" s="9"/>
      <c r="I45" s="10">
        <f t="shared" si="34"/>
        <v>0.6428571428571429</v>
      </c>
      <c r="J45" s="9">
        <f t="shared" ref="J45:K45" si="70">SUM(C35:C45)</f>
        <v>112</v>
      </c>
      <c r="K45" s="11">
        <f t="shared" si="70"/>
        <v>119</v>
      </c>
      <c r="P45" s="8">
        <v>4</v>
      </c>
      <c r="Q45" s="9">
        <v>44</v>
      </c>
      <c r="R45" s="9">
        <v>6</v>
      </c>
      <c r="S45" s="9">
        <v>9</v>
      </c>
      <c r="T45" s="9">
        <v>0</v>
      </c>
      <c r="U45" s="9">
        <v>0</v>
      </c>
      <c r="V45" s="9">
        <v>0</v>
      </c>
      <c r="W45" s="9"/>
      <c r="X45" s="10">
        <f t="shared" si="1"/>
        <v>1.5</v>
      </c>
      <c r="Y45" s="9">
        <f t="shared" ref="Y45" si="71">SUM(R35:R45)</f>
        <v>112</v>
      </c>
      <c r="Z45" s="11">
        <f t="shared" ref="Z45" si="72">SUM(S35:S45)</f>
        <v>119</v>
      </c>
    </row>
    <row r="46" spans="1:26" x14ac:dyDescent="0.25">
      <c r="A46" s="1">
        <v>5</v>
      </c>
      <c r="B46" s="2">
        <v>47</v>
      </c>
      <c r="C46" s="24">
        <v>3</v>
      </c>
      <c r="D46" s="27">
        <v>9</v>
      </c>
      <c r="E46" s="2">
        <v>0</v>
      </c>
      <c r="F46" s="2">
        <v>0</v>
      </c>
      <c r="G46" s="2">
        <v>0</v>
      </c>
      <c r="H46" s="2"/>
      <c r="I46" s="3">
        <f t="shared" si="34"/>
        <v>3</v>
      </c>
      <c r="J46" s="2">
        <f t="shared" ref="J46" si="73">C46</f>
        <v>3</v>
      </c>
      <c r="K46" s="4">
        <f t="shared" ref="K46" si="74">D46</f>
        <v>9</v>
      </c>
      <c r="P46" s="1">
        <v>5</v>
      </c>
      <c r="Q46" s="2">
        <v>45</v>
      </c>
      <c r="R46" s="2">
        <v>15</v>
      </c>
      <c r="S46" s="2">
        <v>10</v>
      </c>
      <c r="T46" s="2">
        <v>0</v>
      </c>
      <c r="U46" s="2">
        <v>0</v>
      </c>
      <c r="V46" s="2">
        <v>0</v>
      </c>
      <c r="W46" s="2"/>
      <c r="X46" s="3">
        <f t="shared" si="1"/>
        <v>0.66666666666666663</v>
      </c>
      <c r="Y46" s="2">
        <f t="shared" ref="Y46" si="75">R46</f>
        <v>15</v>
      </c>
      <c r="Z46" s="4">
        <f t="shared" ref="Z46" si="76">S46</f>
        <v>10</v>
      </c>
    </row>
    <row r="47" spans="1:26" x14ac:dyDescent="0.25">
      <c r="A47" s="5">
        <v>5</v>
      </c>
      <c r="B47">
        <v>53</v>
      </c>
      <c r="C47" s="25">
        <v>4</v>
      </c>
      <c r="D47" s="28">
        <v>9</v>
      </c>
      <c r="E47">
        <v>0</v>
      </c>
      <c r="F47">
        <v>0</v>
      </c>
      <c r="G47">
        <v>0</v>
      </c>
      <c r="I47" s="6">
        <f t="shared" si="34"/>
        <v>2.25</v>
      </c>
      <c r="J47">
        <f t="shared" ref="J47" si="77">SUM(C46:C47)</f>
        <v>7</v>
      </c>
      <c r="K47" s="7">
        <f t="shared" ref="K47" si="78">SUM(D46:D47)</f>
        <v>18</v>
      </c>
      <c r="P47" s="5">
        <v>5</v>
      </c>
      <c r="Q47">
        <v>46</v>
      </c>
      <c r="R47">
        <v>12</v>
      </c>
      <c r="S47">
        <v>12</v>
      </c>
      <c r="T47">
        <v>0</v>
      </c>
      <c r="U47">
        <v>0</v>
      </c>
      <c r="V47">
        <v>0</v>
      </c>
      <c r="X47" s="6">
        <f t="shared" si="1"/>
        <v>1</v>
      </c>
      <c r="Y47">
        <f t="shared" ref="Y47" si="79">SUM(R46:R47)</f>
        <v>27</v>
      </c>
      <c r="Z47" s="7">
        <f t="shared" ref="Z47" si="80">SUM(S46:S47)</f>
        <v>22</v>
      </c>
    </row>
    <row r="48" spans="1:26" x14ac:dyDescent="0.25">
      <c r="A48" s="5">
        <v>5</v>
      </c>
      <c r="B48">
        <v>55</v>
      </c>
      <c r="C48" s="25">
        <v>6</v>
      </c>
      <c r="D48" s="28">
        <v>9</v>
      </c>
      <c r="E48">
        <v>0</v>
      </c>
      <c r="F48">
        <v>0</v>
      </c>
      <c r="G48">
        <v>0</v>
      </c>
      <c r="I48" s="6">
        <f t="shared" si="34"/>
        <v>1.5</v>
      </c>
      <c r="J48">
        <f t="shared" ref="J48:K48" si="81">SUM(C46:C48)</f>
        <v>13</v>
      </c>
      <c r="K48" s="7">
        <f t="shared" si="81"/>
        <v>27</v>
      </c>
      <c r="M48" t="s">
        <v>19</v>
      </c>
      <c r="N48" t="s">
        <v>20</v>
      </c>
      <c r="P48" s="5">
        <v>5</v>
      </c>
      <c r="Q48">
        <v>47</v>
      </c>
      <c r="R48">
        <v>3</v>
      </c>
      <c r="S48">
        <v>9</v>
      </c>
      <c r="T48">
        <v>0</v>
      </c>
      <c r="U48">
        <v>0</v>
      </c>
      <c r="V48">
        <v>0</v>
      </c>
      <c r="X48" s="6">
        <f t="shared" si="1"/>
        <v>3</v>
      </c>
      <c r="Y48">
        <f t="shared" ref="Y48" si="82">SUM(R46:R48)</f>
        <v>30</v>
      </c>
      <c r="Z48" s="7">
        <f t="shared" ref="Z48" si="83">SUM(S46:S48)</f>
        <v>31</v>
      </c>
    </row>
    <row r="49" spans="1:26" x14ac:dyDescent="0.25">
      <c r="A49" s="5">
        <v>5</v>
      </c>
      <c r="B49">
        <v>49</v>
      </c>
      <c r="C49" s="25">
        <v>10</v>
      </c>
      <c r="D49" s="28">
        <v>14</v>
      </c>
      <c r="E49">
        <v>0</v>
      </c>
      <c r="F49">
        <v>0</v>
      </c>
      <c r="G49">
        <v>0</v>
      </c>
      <c r="I49" s="6">
        <f t="shared" si="34"/>
        <v>1.4</v>
      </c>
      <c r="J49">
        <f t="shared" ref="J49:K49" si="84">SUM(C46:C49)</f>
        <v>23</v>
      </c>
      <c r="K49" s="7">
        <f t="shared" si="84"/>
        <v>41</v>
      </c>
      <c r="M49" t="s">
        <v>16</v>
      </c>
      <c r="N49" t="s">
        <v>16</v>
      </c>
      <c r="P49" s="5">
        <v>5</v>
      </c>
      <c r="Q49">
        <v>48</v>
      </c>
      <c r="R49">
        <v>9</v>
      </c>
      <c r="S49">
        <v>9</v>
      </c>
      <c r="T49">
        <v>0</v>
      </c>
      <c r="U49">
        <v>0</v>
      </c>
      <c r="V49">
        <v>0</v>
      </c>
      <c r="X49" s="6">
        <f t="shared" si="1"/>
        <v>1</v>
      </c>
      <c r="Y49">
        <f t="shared" ref="Y49" si="85">SUM(R46:R49)</f>
        <v>39</v>
      </c>
      <c r="Z49" s="7">
        <f t="shared" ref="Z49" si="86">SUM(S46:S49)</f>
        <v>40</v>
      </c>
    </row>
    <row r="50" spans="1:26" x14ac:dyDescent="0.25">
      <c r="A50" s="5">
        <v>5</v>
      </c>
      <c r="B50">
        <v>50</v>
      </c>
      <c r="C50" s="25">
        <v>7</v>
      </c>
      <c r="D50" s="28">
        <v>9</v>
      </c>
      <c r="E50">
        <v>0</v>
      </c>
      <c r="F50">
        <v>0</v>
      </c>
      <c r="G50">
        <v>0</v>
      </c>
      <c r="I50" s="6">
        <f t="shared" si="34"/>
        <v>1.2857142857142858</v>
      </c>
      <c r="J50">
        <f t="shared" ref="J50:K50" si="87">SUM(C46:C50)</f>
        <v>30</v>
      </c>
      <c r="K50" s="7">
        <f t="shared" si="87"/>
        <v>50</v>
      </c>
      <c r="M50">
        <v>79</v>
      </c>
      <c r="N50">
        <v>74</v>
      </c>
      <c r="P50" s="5">
        <v>5</v>
      </c>
      <c r="Q50">
        <v>49</v>
      </c>
      <c r="R50">
        <v>10</v>
      </c>
      <c r="S50">
        <v>14</v>
      </c>
      <c r="T50">
        <v>0</v>
      </c>
      <c r="U50">
        <v>0</v>
      </c>
      <c r="V50">
        <v>0</v>
      </c>
      <c r="X50" s="6">
        <f t="shared" si="1"/>
        <v>1.4</v>
      </c>
      <c r="Y50">
        <f t="shared" ref="Y50" si="88">SUM(R46:R50)</f>
        <v>49</v>
      </c>
      <c r="Z50" s="7">
        <f t="shared" ref="Z50" si="89">SUM(S46:S50)</f>
        <v>54</v>
      </c>
    </row>
    <row r="51" spans="1:26" x14ac:dyDescent="0.25">
      <c r="A51" s="5">
        <v>5</v>
      </c>
      <c r="B51">
        <v>52</v>
      </c>
      <c r="C51" s="25">
        <v>13</v>
      </c>
      <c r="D51" s="28">
        <v>15</v>
      </c>
      <c r="E51">
        <v>0</v>
      </c>
      <c r="F51">
        <v>0</v>
      </c>
      <c r="G51">
        <v>0</v>
      </c>
      <c r="I51" s="6">
        <f t="shared" si="34"/>
        <v>1.1538461538461537</v>
      </c>
      <c r="J51" s="16">
        <f t="shared" ref="J51:K51" si="90">SUM(C46:C51)</f>
        <v>43</v>
      </c>
      <c r="K51" s="12">
        <f t="shared" si="90"/>
        <v>65</v>
      </c>
      <c r="M51" t="s">
        <v>17</v>
      </c>
      <c r="N51" t="s">
        <v>17</v>
      </c>
      <c r="P51" s="5">
        <v>5</v>
      </c>
      <c r="Q51">
        <v>50</v>
      </c>
      <c r="R51">
        <v>7</v>
      </c>
      <c r="S51">
        <v>9</v>
      </c>
      <c r="T51">
        <v>0</v>
      </c>
      <c r="U51">
        <v>0</v>
      </c>
      <c r="V51">
        <v>0</v>
      </c>
      <c r="X51" s="6">
        <f t="shared" si="1"/>
        <v>1.2857142857142858</v>
      </c>
      <c r="Y51">
        <f t="shared" ref="Y51" si="91">SUM(R46:R51)</f>
        <v>56</v>
      </c>
      <c r="Z51" s="7">
        <f t="shared" ref="Z51" si="92">SUM(S46:S51)</f>
        <v>63</v>
      </c>
    </row>
    <row r="52" spans="1:26" x14ac:dyDescent="0.25">
      <c r="A52" s="5">
        <v>5</v>
      </c>
      <c r="B52">
        <v>54</v>
      </c>
      <c r="C52" s="22">
        <v>13</v>
      </c>
      <c r="D52" s="22">
        <v>14</v>
      </c>
      <c r="E52">
        <v>0</v>
      </c>
      <c r="F52">
        <v>0</v>
      </c>
      <c r="G52">
        <v>0</v>
      </c>
      <c r="I52" s="6">
        <f t="shared" si="34"/>
        <v>1.0769230769230769</v>
      </c>
      <c r="J52">
        <f t="shared" ref="J52:K52" si="93">SUM(C46:C52)</f>
        <v>56</v>
      </c>
      <c r="K52" s="7">
        <f t="shared" si="93"/>
        <v>79</v>
      </c>
      <c r="M52">
        <v>56</v>
      </c>
      <c r="N52">
        <v>52</v>
      </c>
      <c r="P52" s="5">
        <v>5</v>
      </c>
      <c r="Q52">
        <v>51</v>
      </c>
      <c r="R52">
        <v>13</v>
      </c>
      <c r="S52">
        <v>10</v>
      </c>
      <c r="T52">
        <v>0</v>
      </c>
      <c r="U52">
        <v>0</v>
      </c>
      <c r="V52">
        <v>0</v>
      </c>
      <c r="X52" s="6">
        <f t="shared" si="1"/>
        <v>0.76923076923076927</v>
      </c>
      <c r="Y52">
        <f t="shared" ref="Y52" si="94">SUM(R46:R52)</f>
        <v>69</v>
      </c>
      <c r="Z52" s="7">
        <f t="shared" ref="Z52" si="95">SUM(S46:S52)</f>
        <v>73</v>
      </c>
    </row>
    <row r="53" spans="1:26" x14ac:dyDescent="0.25">
      <c r="A53" s="5">
        <v>5</v>
      </c>
      <c r="B53">
        <v>46</v>
      </c>
      <c r="C53" s="25">
        <v>12</v>
      </c>
      <c r="D53" s="28">
        <v>12</v>
      </c>
      <c r="E53">
        <v>0</v>
      </c>
      <c r="F53">
        <v>0</v>
      </c>
      <c r="G53">
        <v>0</v>
      </c>
      <c r="I53" s="6">
        <f t="shared" si="34"/>
        <v>1</v>
      </c>
      <c r="J53">
        <f t="shared" ref="J53:K53" si="96">SUM(C46:C53)</f>
        <v>68</v>
      </c>
      <c r="K53" s="7">
        <f t="shared" si="96"/>
        <v>91</v>
      </c>
      <c r="P53" s="5">
        <v>5</v>
      </c>
      <c r="Q53">
        <v>52</v>
      </c>
      <c r="R53">
        <v>13</v>
      </c>
      <c r="S53">
        <v>15</v>
      </c>
      <c r="T53">
        <v>0</v>
      </c>
      <c r="U53">
        <v>0</v>
      </c>
      <c r="V53">
        <v>0</v>
      </c>
      <c r="X53" s="6">
        <f t="shared" si="1"/>
        <v>1.1538461538461537</v>
      </c>
      <c r="Y53">
        <f t="shared" ref="Y53" si="97">SUM(R46:R53)</f>
        <v>82</v>
      </c>
      <c r="Z53" s="7">
        <f t="shared" ref="Z53" si="98">SUM(S46:S53)</f>
        <v>88</v>
      </c>
    </row>
    <row r="54" spans="1:26" x14ac:dyDescent="0.25">
      <c r="A54" s="5">
        <v>5</v>
      </c>
      <c r="B54">
        <v>48</v>
      </c>
      <c r="C54" s="22">
        <v>9</v>
      </c>
      <c r="D54" s="22">
        <v>9</v>
      </c>
      <c r="E54">
        <v>0</v>
      </c>
      <c r="F54">
        <v>0</v>
      </c>
      <c r="G54">
        <v>0</v>
      </c>
      <c r="I54" s="6">
        <f t="shared" si="34"/>
        <v>1</v>
      </c>
      <c r="J54">
        <f t="shared" ref="J54:K54" si="99">SUM(C46:C54)</f>
        <v>77</v>
      </c>
      <c r="K54" s="7">
        <f t="shared" si="99"/>
        <v>100</v>
      </c>
      <c r="M54" t="s">
        <v>18</v>
      </c>
      <c r="N54" t="s">
        <v>18</v>
      </c>
      <c r="P54" s="5">
        <v>5</v>
      </c>
      <c r="Q54">
        <v>53</v>
      </c>
      <c r="R54">
        <v>4</v>
      </c>
      <c r="S54">
        <v>9</v>
      </c>
      <c r="T54">
        <v>0</v>
      </c>
      <c r="U54">
        <v>0</v>
      </c>
      <c r="V54">
        <v>0</v>
      </c>
      <c r="X54" s="6">
        <f t="shared" si="1"/>
        <v>2.25</v>
      </c>
      <c r="Y54">
        <f t="shared" ref="Y54" si="100">SUM(R46:R54)</f>
        <v>86</v>
      </c>
      <c r="Z54" s="7">
        <f t="shared" ref="Z54" si="101">SUM(S46:S54)</f>
        <v>97</v>
      </c>
    </row>
    <row r="55" spans="1:26" x14ac:dyDescent="0.25">
      <c r="A55" s="5">
        <v>5</v>
      </c>
      <c r="B55">
        <v>51</v>
      </c>
      <c r="C55" s="25">
        <v>13</v>
      </c>
      <c r="D55" s="28">
        <v>10</v>
      </c>
      <c r="E55">
        <v>0</v>
      </c>
      <c r="F55">
        <v>0</v>
      </c>
      <c r="G55">
        <v>0</v>
      </c>
      <c r="I55" s="6">
        <f t="shared" si="34"/>
        <v>0.76923076923076927</v>
      </c>
      <c r="J55">
        <f t="shared" ref="J55:K55" si="102">SUM(C46:C55)</f>
        <v>90</v>
      </c>
      <c r="K55" s="7">
        <f t="shared" si="102"/>
        <v>110</v>
      </c>
      <c r="M55">
        <f>M50/M52</f>
        <v>1.4107142857142858</v>
      </c>
      <c r="N55">
        <f>N50/N52</f>
        <v>1.4230769230769231</v>
      </c>
      <c r="P55" s="5">
        <v>5</v>
      </c>
      <c r="Q55">
        <v>54</v>
      </c>
      <c r="R55">
        <v>13</v>
      </c>
      <c r="S55">
        <v>14</v>
      </c>
      <c r="T55">
        <v>0</v>
      </c>
      <c r="U55">
        <v>0</v>
      </c>
      <c r="V55">
        <v>0</v>
      </c>
      <c r="X55" s="6">
        <f t="shared" si="1"/>
        <v>1.0769230769230769</v>
      </c>
      <c r="Y55">
        <f t="shared" ref="Y55" si="103">SUM(R46:R55)</f>
        <v>99</v>
      </c>
      <c r="Z55" s="7">
        <f t="shared" ref="Z55" si="104">SUM(S46:S55)</f>
        <v>111</v>
      </c>
    </row>
    <row r="56" spans="1:26" ht="15.75" thickBot="1" x14ac:dyDescent="0.3">
      <c r="A56" s="8">
        <v>5</v>
      </c>
      <c r="B56" s="9">
        <v>45</v>
      </c>
      <c r="C56" s="26">
        <v>15</v>
      </c>
      <c r="D56" s="32">
        <v>10</v>
      </c>
      <c r="E56" s="9">
        <v>0</v>
      </c>
      <c r="F56" s="9">
        <v>0</v>
      </c>
      <c r="G56" s="9">
        <v>0</v>
      </c>
      <c r="H56" s="9"/>
      <c r="I56" s="10">
        <f t="shared" si="34"/>
        <v>0.66666666666666663</v>
      </c>
      <c r="J56" s="9">
        <f t="shared" ref="J56:K56" si="105">SUM(C46:C56)</f>
        <v>105</v>
      </c>
      <c r="K56" s="11">
        <f t="shared" si="105"/>
        <v>120</v>
      </c>
      <c r="P56" s="8">
        <v>5</v>
      </c>
      <c r="Q56" s="9">
        <v>55</v>
      </c>
      <c r="R56" s="9">
        <v>6</v>
      </c>
      <c r="S56" s="9">
        <v>9</v>
      </c>
      <c r="T56" s="9">
        <v>0</v>
      </c>
      <c r="U56" s="9">
        <v>0</v>
      </c>
      <c r="V56" s="9">
        <v>0</v>
      </c>
      <c r="W56" s="9"/>
      <c r="X56" s="10">
        <f t="shared" si="1"/>
        <v>1.5</v>
      </c>
      <c r="Y56" s="9">
        <f t="shared" ref="Y56" si="106">SUM(R46:R56)</f>
        <v>105</v>
      </c>
      <c r="Z56" s="11">
        <f t="shared" ref="Z56" si="107">SUM(S46:S56)</f>
        <v>120</v>
      </c>
    </row>
    <row r="57" spans="1:26" x14ac:dyDescent="0.25">
      <c r="A57" s="1">
        <v>6</v>
      </c>
      <c r="B57" s="2">
        <v>60</v>
      </c>
      <c r="C57" s="24">
        <v>3</v>
      </c>
      <c r="D57" s="27">
        <v>9</v>
      </c>
      <c r="E57" s="2">
        <v>0</v>
      </c>
      <c r="F57" s="2">
        <v>0</v>
      </c>
      <c r="G57" s="2">
        <v>0</v>
      </c>
      <c r="H57" s="2"/>
      <c r="I57" s="3">
        <f t="shared" si="34"/>
        <v>3</v>
      </c>
      <c r="J57" s="2">
        <f t="shared" ref="J57" si="108">C57</f>
        <v>3</v>
      </c>
      <c r="K57" s="4">
        <f t="shared" ref="K57" si="109">D57</f>
        <v>9</v>
      </c>
      <c r="P57" s="1">
        <v>6</v>
      </c>
      <c r="Q57" s="2">
        <v>56</v>
      </c>
      <c r="R57" s="2">
        <v>9</v>
      </c>
      <c r="S57" s="2">
        <v>15</v>
      </c>
      <c r="T57" s="2">
        <v>0</v>
      </c>
      <c r="U57" s="2">
        <v>0</v>
      </c>
      <c r="V57" s="2">
        <v>0</v>
      </c>
      <c r="W57" s="2"/>
      <c r="X57" s="3">
        <f t="shared" si="1"/>
        <v>1.6666666666666667</v>
      </c>
      <c r="Y57" s="2">
        <f t="shared" ref="Y57" si="110">R57</f>
        <v>9</v>
      </c>
      <c r="Z57" s="4">
        <f t="shared" ref="Z57" si="111">S57</f>
        <v>15</v>
      </c>
    </row>
    <row r="58" spans="1:26" x14ac:dyDescent="0.25">
      <c r="A58" s="5">
        <v>6</v>
      </c>
      <c r="B58">
        <v>56</v>
      </c>
      <c r="C58" s="25">
        <v>9</v>
      </c>
      <c r="D58" s="28">
        <v>15</v>
      </c>
      <c r="E58">
        <v>0</v>
      </c>
      <c r="F58">
        <v>0</v>
      </c>
      <c r="G58">
        <v>0</v>
      </c>
      <c r="I58" s="6">
        <f t="shared" si="34"/>
        <v>1.6666666666666667</v>
      </c>
      <c r="J58">
        <f t="shared" ref="J58" si="112">SUM(C57:C58)</f>
        <v>12</v>
      </c>
      <c r="K58" s="7">
        <f t="shared" ref="K58" si="113">SUM(D57:D58)</f>
        <v>24</v>
      </c>
      <c r="P58" s="5">
        <v>6</v>
      </c>
      <c r="Q58">
        <v>57</v>
      </c>
      <c r="R58">
        <v>12</v>
      </c>
      <c r="S58">
        <v>10</v>
      </c>
      <c r="T58">
        <v>0</v>
      </c>
      <c r="U58">
        <v>0</v>
      </c>
      <c r="V58">
        <v>0</v>
      </c>
      <c r="X58" s="6">
        <f t="shared" si="1"/>
        <v>0.83333333333333337</v>
      </c>
      <c r="Y58">
        <f t="shared" ref="Y58" si="114">SUM(R57:R58)</f>
        <v>21</v>
      </c>
      <c r="Z58" s="7">
        <f t="shared" ref="Z58" si="115">SUM(S57:S58)</f>
        <v>25</v>
      </c>
    </row>
    <row r="59" spans="1:26" x14ac:dyDescent="0.25">
      <c r="A59" s="5">
        <v>6</v>
      </c>
      <c r="B59">
        <v>66</v>
      </c>
      <c r="C59" s="25">
        <v>10</v>
      </c>
      <c r="D59" s="28">
        <v>13</v>
      </c>
      <c r="E59">
        <v>0</v>
      </c>
      <c r="F59">
        <v>0</v>
      </c>
      <c r="G59">
        <v>0</v>
      </c>
      <c r="I59" s="6">
        <f t="shared" si="34"/>
        <v>1.3</v>
      </c>
      <c r="J59">
        <f t="shared" ref="J59:K59" si="116">SUM(C57:C59)</f>
        <v>22</v>
      </c>
      <c r="K59" s="7">
        <f t="shared" si="116"/>
        <v>37</v>
      </c>
      <c r="M59" t="s">
        <v>19</v>
      </c>
      <c r="N59" t="s">
        <v>20</v>
      </c>
      <c r="P59" s="5">
        <v>6</v>
      </c>
      <c r="Q59">
        <v>58</v>
      </c>
      <c r="R59">
        <v>12</v>
      </c>
      <c r="S59">
        <v>15</v>
      </c>
      <c r="T59">
        <v>0</v>
      </c>
      <c r="U59">
        <v>0</v>
      </c>
      <c r="V59">
        <v>0</v>
      </c>
      <c r="X59" s="6">
        <f t="shared" si="1"/>
        <v>1.25</v>
      </c>
      <c r="Y59">
        <f t="shared" ref="Y59" si="117">SUM(R57:R59)</f>
        <v>33</v>
      </c>
      <c r="Z59" s="7">
        <f t="shared" ref="Z59" si="118">SUM(S57:S59)</f>
        <v>40</v>
      </c>
    </row>
    <row r="60" spans="1:26" x14ac:dyDescent="0.25">
      <c r="A60" s="5">
        <v>6</v>
      </c>
      <c r="B60">
        <v>64</v>
      </c>
      <c r="C60" s="25">
        <v>7</v>
      </c>
      <c r="D60" s="28">
        <v>9</v>
      </c>
      <c r="E60">
        <v>0</v>
      </c>
      <c r="F60">
        <v>0</v>
      </c>
      <c r="G60">
        <v>0</v>
      </c>
      <c r="I60" s="6">
        <f t="shared" si="34"/>
        <v>1.2857142857142858</v>
      </c>
      <c r="J60">
        <f t="shared" ref="J60:K60" si="119">SUM(C57:C60)</f>
        <v>29</v>
      </c>
      <c r="K60" s="7">
        <f t="shared" si="119"/>
        <v>46</v>
      </c>
      <c r="M60" t="s">
        <v>16</v>
      </c>
      <c r="N60" t="s">
        <v>16</v>
      </c>
      <c r="P60" s="5">
        <v>6</v>
      </c>
      <c r="Q60">
        <v>59</v>
      </c>
      <c r="R60">
        <v>11</v>
      </c>
      <c r="S60">
        <v>9</v>
      </c>
      <c r="T60">
        <v>0</v>
      </c>
      <c r="U60">
        <v>0</v>
      </c>
      <c r="V60">
        <v>0</v>
      </c>
      <c r="X60" s="6">
        <f t="shared" si="1"/>
        <v>0.81818181818181823</v>
      </c>
      <c r="Y60">
        <f t="shared" ref="Y60" si="120">SUM(R57:R60)</f>
        <v>44</v>
      </c>
      <c r="Z60" s="7">
        <f t="shared" ref="Z60" si="121">SUM(S57:S60)</f>
        <v>49</v>
      </c>
    </row>
    <row r="61" spans="1:26" x14ac:dyDescent="0.25">
      <c r="A61" s="5">
        <v>6</v>
      </c>
      <c r="B61">
        <v>58</v>
      </c>
      <c r="C61" s="25">
        <v>12</v>
      </c>
      <c r="D61" s="28">
        <v>15</v>
      </c>
      <c r="E61">
        <v>0</v>
      </c>
      <c r="F61">
        <v>0</v>
      </c>
      <c r="G61">
        <v>0</v>
      </c>
      <c r="I61" s="6">
        <f t="shared" si="34"/>
        <v>1.25</v>
      </c>
      <c r="J61">
        <f t="shared" ref="J61:K61" si="122">SUM(C57:C61)</f>
        <v>41</v>
      </c>
      <c r="K61" s="7">
        <f t="shared" si="122"/>
        <v>61</v>
      </c>
      <c r="M61">
        <v>72</v>
      </c>
      <c r="N61">
        <v>70</v>
      </c>
      <c r="P61" s="5">
        <v>6</v>
      </c>
      <c r="Q61">
        <v>60</v>
      </c>
      <c r="R61">
        <v>3</v>
      </c>
      <c r="S61">
        <v>9</v>
      </c>
      <c r="T61">
        <v>0</v>
      </c>
      <c r="U61">
        <v>0</v>
      </c>
      <c r="V61">
        <v>0</v>
      </c>
      <c r="X61" s="6">
        <f t="shared" si="1"/>
        <v>3</v>
      </c>
      <c r="Y61">
        <f t="shared" ref="Y61" si="123">SUM(R57:R61)</f>
        <v>47</v>
      </c>
      <c r="Z61" s="7">
        <f t="shared" ref="Z61" si="124">SUM(S57:S61)</f>
        <v>58</v>
      </c>
    </row>
    <row r="62" spans="1:26" x14ac:dyDescent="0.25">
      <c r="A62" s="5">
        <v>6</v>
      </c>
      <c r="B62">
        <v>61</v>
      </c>
      <c r="C62" s="25">
        <v>10</v>
      </c>
      <c r="D62" s="28">
        <v>11</v>
      </c>
      <c r="E62">
        <v>0</v>
      </c>
      <c r="F62">
        <v>0</v>
      </c>
      <c r="G62">
        <v>0</v>
      </c>
      <c r="I62" s="6">
        <f t="shared" si="34"/>
        <v>1.1000000000000001</v>
      </c>
      <c r="J62" s="16">
        <f t="shared" ref="J62:K62" si="125">SUM(C57:C62)</f>
        <v>51</v>
      </c>
      <c r="K62" s="12">
        <f t="shared" si="125"/>
        <v>72</v>
      </c>
      <c r="M62" t="s">
        <v>17</v>
      </c>
      <c r="N62" t="s">
        <v>17</v>
      </c>
      <c r="P62" s="5">
        <v>6</v>
      </c>
      <c r="Q62">
        <v>61</v>
      </c>
      <c r="R62">
        <v>10</v>
      </c>
      <c r="S62">
        <v>11</v>
      </c>
      <c r="T62">
        <v>0</v>
      </c>
      <c r="U62">
        <v>0</v>
      </c>
      <c r="V62">
        <v>0</v>
      </c>
      <c r="X62" s="6">
        <f t="shared" si="1"/>
        <v>1.1000000000000001</v>
      </c>
      <c r="Y62">
        <f t="shared" ref="Y62" si="126">SUM(R57:R62)</f>
        <v>57</v>
      </c>
      <c r="Z62" s="7">
        <f t="shared" ref="Z62" si="127">SUM(S57:S62)</f>
        <v>69</v>
      </c>
    </row>
    <row r="63" spans="1:26" x14ac:dyDescent="0.25">
      <c r="A63" s="5">
        <v>6</v>
      </c>
      <c r="B63">
        <v>63</v>
      </c>
      <c r="C63" s="25">
        <v>13</v>
      </c>
      <c r="D63" s="28">
        <v>14</v>
      </c>
      <c r="E63">
        <v>0</v>
      </c>
      <c r="F63">
        <v>0</v>
      </c>
      <c r="G63">
        <v>0</v>
      </c>
      <c r="I63" s="6">
        <f t="shared" si="34"/>
        <v>1.0769230769230769</v>
      </c>
      <c r="J63" s="20">
        <f t="shared" ref="J63:K63" si="128">SUM(C57:C63)</f>
        <v>64</v>
      </c>
      <c r="K63" s="33">
        <f t="shared" si="128"/>
        <v>86</v>
      </c>
      <c r="M63">
        <v>51</v>
      </c>
      <c r="N63">
        <v>52</v>
      </c>
      <c r="P63" s="5">
        <v>6</v>
      </c>
      <c r="Q63">
        <v>62</v>
      </c>
      <c r="R63">
        <v>15</v>
      </c>
      <c r="S63">
        <v>14</v>
      </c>
      <c r="T63">
        <v>0</v>
      </c>
      <c r="U63">
        <v>0</v>
      </c>
      <c r="V63">
        <v>0</v>
      </c>
      <c r="X63" s="6">
        <f t="shared" si="1"/>
        <v>0.93333333333333335</v>
      </c>
      <c r="Y63">
        <f t="shared" ref="Y63" si="129">SUM(R57:R63)</f>
        <v>72</v>
      </c>
      <c r="Z63" s="7">
        <f t="shared" ref="Z63" si="130">SUM(S57:S63)</f>
        <v>83</v>
      </c>
    </row>
    <row r="64" spans="1:26" x14ac:dyDescent="0.25">
      <c r="A64" s="5">
        <v>6</v>
      </c>
      <c r="B64">
        <v>62</v>
      </c>
      <c r="C64" s="25">
        <v>15</v>
      </c>
      <c r="D64" s="28">
        <v>14</v>
      </c>
      <c r="E64">
        <v>0</v>
      </c>
      <c r="F64">
        <v>0</v>
      </c>
      <c r="G64">
        <v>0</v>
      </c>
      <c r="I64" s="6">
        <f t="shared" si="34"/>
        <v>0.93333333333333335</v>
      </c>
      <c r="J64">
        <f t="shared" ref="J64:K64" si="131">SUM(C57:C64)</f>
        <v>79</v>
      </c>
      <c r="K64" s="7">
        <f t="shared" si="131"/>
        <v>100</v>
      </c>
      <c r="P64" s="5">
        <v>6</v>
      </c>
      <c r="Q64">
        <v>63</v>
      </c>
      <c r="R64">
        <v>13</v>
      </c>
      <c r="S64">
        <v>14</v>
      </c>
      <c r="T64">
        <v>0</v>
      </c>
      <c r="U64">
        <v>0</v>
      </c>
      <c r="V64">
        <v>0</v>
      </c>
      <c r="X64" s="6">
        <f t="shared" si="1"/>
        <v>1.0769230769230769</v>
      </c>
      <c r="Y64">
        <f t="shared" ref="Y64" si="132">SUM(R57:R64)</f>
        <v>85</v>
      </c>
      <c r="Z64" s="7">
        <f t="shared" ref="Z64" si="133">SUM(S57:S64)</f>
        <v>97</v>
      </c>
    </row>
    <row r="65" spans="1:26" x14ac:dyDescent="0.25">
      <c r="A65" s="5">
        <v>6</v>
      </c>
      <c r="B65">
        <v>65</v>
      </c>
      <c r="C65" s="25">
        <v>13</v>
      </c>
      <c r="D65" s="28">
        <v>11</v>
      </c>
      <c r="E65">
        <v>0</v>
      </c>
      <c r="F65">
        <v>0</v>
      </c>
      <c r="G65">
        <v>0</v>
      </c>
      <c r="I65" s="6">
        <f t="shared" si="34"/>
        <v>0.84615384615384615</v>
      </c>
      <c r="J65">
        <f t="shared" ref="J65:K65" si="134">SUM(C57:C65)</f>
        <v>92</v>
      </c>
      <c r="K65" s="7">
        <f t="shared" si="134"/>
        <v>111</v>
      </c>
      <c r="M65" t="s">
        <v>18</v>
      </c>
      <c r="N65" t="s">
        <v>18</v>
      </c>
      <c r="P65" s="5">
        <v>6</v>
      </c>
      <c r="Q65">
        <v>64</v>
      </c>
      <c r="R65">
        <v>7</v>
      </c>
      <c r="S65">
        <v>9</v>
      </c>
      <c r="T65">
        <v>0</v>
      </c>
      <c r="U65">
        <v>0</v>
      </c>
      <c r="V65">
        <v>0</v>
      </c>
      <c r="X65" s="6">
        <f t="shared" si="1"/>
        <v>1.2857142857142858</v>
      </c>
      <c r="Y65">
        <f t="shared" ref="Y65" si="135">SUM(R57:R65)</f>
        <v>92</v>
      </c>
      <c r="Z65" s="7">
        <f t="shared" ref="Z65" si="136">SUM(S57:S65)</f>
        <v>106</v>
      </c>
    </row>
    <row r="66" spans="1:26" x14ac:dyDescent="0.25">
      <c r="A66" s="5">
        <v>6</v>
      </c>
      <c r="B66">
        <v>57</v>
      </c>
      <c r="C66" s="25">
        <v>12</v>
      </c>
      <c r="D66" s="28">
        <v>10</v>
      </c>
      <c r="E66">
        <v>0</v>
      </c>
      <c r="F66">
        <v>0</v>
      </c>
      <c r="G66">
        <v>0</v>
      </c>
      <c r="I66" s="6">
        <f t="shared" ref="I66:I89" si="137">D66/C66</f>
        <v>0.83333333333333337</v>
      </c>
      <c r="J66">
        <f t="shared" ref="J66:K66" si="138">SUM(C57:C66)</f>
        <v>104</v>
      </c>
      <c r="K66" s="7">
        <f t="shared" si="138"/>
        <v>121</v>
      </c>
      <c r="M66">
        <f>M61/M63</f>
        <v>1.411764705882353</v>
      </c>
      <c r="N66">
        <f>N61/N63</f>
        <v>1.3461538461538463</v>
      </c>
      <c r="P66" s="5">
        <v>6</v>
      </c>
      <c r="Q66">
        <v>65</v>
      </c>
      <c r="R66">
        <v>13</v>
      </c>
      <c r="S66">
        <v>11</v>
      </c>
      <c r="T66">
        <v>0</v>
      </c>
      <c r="U66">
        <v>0</v>
      </c>
      <c r="V66">
        <v>0</v>
      </c>
      <c r="X66" s="6">
        <f t="shared" si="1"/>
        <v>0.84615384615384615</v>
      </c>
      <c r="Y66">
        <f t="shared" ref="Y66" si="139">SUM(R57:R66)</f>
        <v>105</v>
      </c>
      <c r="Z66" s="7">
        <f t="shared" ref="Z66" si="140">SUM(S57:S66)</f>
        <v>117</v>
      </c>
    </row>
    <row r="67" spans="1:26" ht="15.75" thickBot="1" x14ac:dyDescent="0.3">
      <c r="A67" s="8">
        <v>6</v>
      </c>
      <c r="B67" s="9">
        <v>59</v>
      </c>
      <c r="C67" s="26">
        <v>11</v>
      </c>
      <c r="D67" s="32">
        <v>9</v>
      </c>
      <c r="E67" s="9">
        <v>0</v>
      </c>
      <c r="F67" s="9">
        <v>0</v>
      </c>
      <c r="G67" s="9">
        <v>0</v>
      </c>
      <c r="H67" s="9"/>
      <c r="I67" s="10">
        <f t="shared" si="137"/>
        <v>0.81818181818181823</v>
      </c>
      <c r="J67" s="9">
        <f t="shared" ref="J67:K67" si="141">SUM(C57:C67)</f>
        <v>115</v>
      </c>
      <c r="K67" s="11">
        <f t="shared" si="141"/>
        <v>130</v>
      </c>
      <c r="P67" s="8">
        <v>6</v>
      </c>
      <c r="Q67" s="9">
        <v>66</v>
      </c>
      <c r="R67" s="9">
        <v>10</v>
      </c>
      <c r="S67" s="9">
        <v>13</v>
      </c>
      <c r="T67" s="9">
        <v>0</v>
      </c>
      <c r="U67" s="9">
        <v>0</v>
      </c>
      <c r="V67" s="9">
        <v>0</v>
      </c>
      <c r="W67" s="9"/>
      <c r="X67" s="10">
        <f t="shared" ref="X67:X89" si="142">S67/R67</f>
        <v>1.3</v>
      </c>
      <c r="Y67" s="9">
        <f t="shared" ref="Y67" si="143">SUM(R57:R67)</f>
        <v>115</v>
      </c>
      <c r="Z67" s="11">
        <f t="shared" ref="Z67" si="144">SUM(S57:S67)</f>
        <v>130</v>
      </c>
    </row>
    <row r="68" spans="1:26" x14ac:dyDescent="0.25">
      <c r="A68" s="1">
        <v>7</v>
      </c>
      <c r="B68" s="2">
        <v>71</v>
      </c>
      <c r="C68" s="24">
        <v>3</v>
      </c>
      <c r="D68" s="27">
        <v>9</v>
      </c>
      <c r="E68" s="2">
        <v>0</v>
      </c>
      <c r="F68" s="2">
        <v>0</v>
      </c>
      <c r="G68" s="2">
        <v>0</v>
      </c>
      <c r="H68" s="2"/>
      <c r="I68" s="3">
        <f t="shared" si="137"/>
        <v>3</v>
      </c>
      <c r="J68" s="2">
        <f t="shared" ref="J68" si="145">C68</f>
        <v>3</v>
      </c>
      <c r="K68" s="4">
        <f t="shared" ref="K68" si="146">D68</f>
        <v>9</v>
      </c>
      <c r="P68" s="1">
        <v>7</v>
      </c>
      <c r="Q68" s="2">
        <v>67</v>
      </c>
      <c r="R68" s="2">
        <v>12</v>
      </c>
      <c r="S68" s="2">
        <v>14</v>
      </c>
      <c r="T68" s="2">
        <v>0</v>
      </c>
      <c r="U68" s="2">
        <v>0</v>
      </c>
      <c r="V68" s="2">
        <v>0</v>
      </c>
      <c r="W68" s="2"/>
      <c r="X68" s="3">
        <f t="shared" si="142"/>
        <v>1.1666666666666667</v>
      </c>
      <c r="Y68" s="2">
        <f t="shared" ref="Y68" si="147">R68</f>
        <v>12</v>
      </c>
      <c r="Z68" s="4">
        <f t="shared" ref="Z68" si="148">S68</f>
        <v>14</v>
      </c>
    </row>
    <row r="69" spans="1:26" x14ac:dyDescent="0.25">
      <c r="A69" s="5">
        <v>7</v>
      </c>
      <c r="B69">
        <v>70</v>
      </c>
      <c r="C69" s="25">
        <v>6</v>
      </c>
      <c r="D69" s="28">
        <v>9</v>
      </c>
      <c r="E69">
        <v>0</v>
      </c>
      <c r="F69">
        <v>0</v>
      </c>
      <c r="G69">
        <v>0</v>
      </c>
      <c r="I69" s="6">
        <f t="shared" si="137"/>
        <v>1.5</v>
      </c>
      <c r="J69">
        <f t="shared" ref="J69" si="149">SUM(C68:C69)</f>
        <v>9</v>
      </c>
      <c r="K69" s="7">
        <f t="shared" ref="K69" si="150">SUM(D68:D69)</f>
        <v>18</v>
      </c>
      <c r="P69" s="5">
        <v>7</v>
      </c>
      <c r="Q69">
        <v>68</v>
      </c>
      <c r="R69">
        <v>14</v>
      </c>
      <c r="S69">
        <v>9</v>
      </c>
      <c r="T69">
        <v>0</v>
      </c>
      <c r="U69">
        <v>0</v>
      </c>
      <c r="V69">
        <v>0</v>
      </c>
      <c r="X69" s="6">
        <f t="shared" si="142"/>
        <v>0.6428571428571429</v>
      </c>
      <c r="Y69">
        <f t="shared" ref="Y69" si="151">SUM(R68:R69)</f>
        <v>26</v>
      </c>
      <c r="Z69" s="7">
        <f t="shared" ref="Z69" si="152">SUM(S68:S69)</f>
        <v>23</v>
      </c>
    </row>
    <row r="70" spans="1:26" x14ac:dyDescent="0.25">
      <c r="A70" s="5">
        <v>7</v>
      </c>
      <c r="B70">
        <v>77</v>
      </c>
      <c r="C70" s="25">
        <v>6</v>
      </c>
      <c r="D70" s="28">
        <v>9</v>
      </c>
      <c r="E70">
        <v>0</v>
      </c>
      <c r="F70">
        <v>0</v>
      </c>
      <c r="G70">
        <v>0</v>
      </c>
      <c r="I70" s="6">
        <f t="shared" si="137"/>
        <v>1.5</v>
      </c>
      <c r="J70">
        <f t="shared" ref="J70:K70" si="153">SUM(C68:C70)</f>
        <v>15</v>
      </c>
      <c r="K70" s="7">
        <f t="shared" si="153"/>
        <v>27</v>
      </c>
      <c r="M70" t="s">
        <v>19</v>
      </c>
      <c r="N70" t="s">
        <v>20</v>
      </c>
      <c r="P70" s="5">
        <v>7</v>
      </c>
      <c r="Q70">
        <v>69</v>
      </c>
      <c r="R70">
        <v>8</v>
      </c>
      <c r="S70">
        <v>9</v>
      </c>
      <c r="T70">
        <v>0</v>
      </c>
      <c r="U70">
        <v>0</v>
      </c>
      <c r="V70">
        <v>0</v>
      </c>
      <c r="X70" s="6">
        <f t="shared" si="142"/>
        <v>1.125</v>
      </c>
      <c r="Y70">
        <f t="shared" ref="Y70" si="154">SUM(R68:R70)</f>
        <v>34</v>
      </c>
      <c r="Z70" s="7">
        <f t="shared" ref="Z70" si="155">SUM(S68:S70)</f>
        <v>32</v>
      </c>
    </row>
    <row r="71" spans="1:26" x14ac:dyDescent="0.25">
      <c r="A71" s="5">
        <v>7</v>
      </c>
      <c r="B71">
        <v>72</v>
      </c>
      <c r="C71" s="25">
        <v>10</v>
      </c>
      <c r="D71" s="28">
        <v>13</v>
      </c>
      <c r="E71">
        <v>0</v>
      </c>
      <c r="F71">
        <v>0</v>
      </c>
      <c r="G71">
        <v>0</v>
      </c>
      <c r="I71" s="6">
        <f t="shared" si="137"/>
        <v>1.3</v>
      </c>
      <c r="J71">
        <f t="shared" ref="J71:K71" si="156">SUM(C68:C71)</f>
        <v>25</v>
      </c>
      <c r="K71" s="7">
        <f t="shared" si="156"/>
        <v>40</v>
      </c>
      <c r="M71" t="s">
        <v>16</v>
      </c>
      <c r="N71" t="s">
        <v>16</v>
      </c>
      <c r="P71" s="5">
        <v>7</v>
      </c>
      <c r="Q71">
        <v>70</v>
      </c>
      <c r="R71">
        <v>6</v>
      </c>
      <c r="S71">
        <v>9</v>
      </c>
      <c r="T71">
        <v>0</v>
      </c>
      <c r="U71">
        <v>0</v>
      </c>
      <c r="V71">
        <v>0</v>
      </c>
      <c r="X71" s="6">
        <f t="shared" si="142"/>
        <v>1.5</v>
      </c>
      <c r="Y71">
        <f t="shared" ref="Y71" si="157">SUM(R68:R71)</f>
        <v>40</v>
      </c>
      <c r="Z71" s="7">
        <f t="shared" ref="Z71" si="158">SUM(S68:S71)</f>
        <v>41</v>
      </c>
    </row>
    <row r="72" spans="1:26" x14ac:dyDescent="0.25">
      <c r="A72" s="5">
        <v>7</v>
      </c>
      <c r="B72">
        <v>67</v>
      </c>
      <c r="C72" s="25">
        <v>12</v>
      </c>
      <c r="D72" s="28">
        <v>14</v>
      </c>
      <c r="E72">
        <v>0</v>
      </c>
      <c r="F72">
        <v>0</v>
      </c>
      <c r="G72">
        <v>0</v>
      </c>
      <c r="I72" s="6">
        <f t="shared" si="137"/>
        <v>1.1666666666666667</v>
      </c>
      <c r="J72">
        <f t="shared" ref="J72:K72" si="159">SUM(C68:C72)</f>
        <v>37</v>
      </c>
      <c r="K72" s="7">
        <f t="shared" si="159"/>
        <v>54</v>
      </c>
      <c r="M72">
        <v>78</v>
      </c>
      <c r="N72">
        <v>70</v>
      </c>
      <c r="P72" s="5">
        <v>7</v>
      </c>
      <c r="Q72">
        <v>71</v>
      </c>
      <c r="R72">
        <v>3</v>
      </c>
      <c r="S72">
        <v>9</v>
      </c>
      <c r="T72">
        <v>0</v>
      </c>
      <c r="U72">
        <v>0</v>
      </c>
      <c r="V72">
        <v>0</v>
      </c>
      <c r="X72" s="6">
        <f t="shared" si="142"/>
        <v>3</v>
      </c>
      <c r="Y72">
        <f t="shared" ref="Y72" si="160">SUM(R68:R72)</f>
        <v>43</v>
      </c>
      <c r="Z72" s="7">
        <f t="shared" ref="Z72" si="161">SUM(S68:S72)</f>
        <v>50</v>
      </c>
    </row>
    <row r="73" spans="1:26" x14ac:dyDescent="0.25">
      <c r="A73" s="5">
        <v>7</v>
      </c>
      <c r="B73">
        <v>75</v>
      </c>
      <c r="C73" s="25">
        <v>13</v>
      </c>
      <c r="D73" s="28">
        <v>15</v>
      </c>
      <c r="E73">
        <v>0</v>
      </c>
      <c r="F73">
        <v>0</v>
      </c>
      <c r="G73">
        <v>0</v>
      </c>
      <c r="I73" s="6">
        <f t="shared" si="137"/>
        <v>1.1538461538461537</v>
      </c>
      <c r="J73">
        <f t="shared" ref="J73:K73" si="162">SUM(C68:C73)</f>
        <v>50</v>
      </c>
      <c r="K73" s="7">
        <f t="shared" si="162"/>
        <v>69</v>
      </c>
      <c r="M73" t="s">
        <v>17</v>
      </c>
      <c r="N73" t="s">
        <v>17</v>
      </c>
      <c r="P73" s="5">
        <v>7</v>
      </c>
      <c r="Q73">
        <v>72</v>
      </c>
      <c r="R73">
        <v>10</v>
      </c>
      <c r="S73">
        <v>13</v>
      </c>
      <c r="T73">
        <v>0</v>
      </c>
      <c r="U73">
        <v>0</v>
      </c>
      <c r="V73">
        <v>0</v>
      </c>
      <c r="X73" s="6">
        <f t="shared" si="142"/>
        <v>1.3</v>
      </c>
      <c r="Y73">
        <f t="shared" ref="Y73" si="163">SUM(R68:R73)</f>
        <v>53</v>
      </c>
      <c r="Z73" s="7">
        <f t="shared" ref="Z73" si="164">SUM(S68:S73)</f>
        <v>63</v>
      </c>
    </row>
    <row r="74" spans="1:26" x14ac:dyDescent="0.25">
      <c r="A74" s="5">
        <v>7</v>
      </c>
      <c r="B74">
        <v>69</v>
      </c>
      <c r="C74" s="25">
        <v>8</v>
      </c>
      <c r="D74" s="28">
        <v>9</v>
      </c>
      <c r="E74">
        <v>0</v>
      </c>
      <c r="F74">
        <v>0</v>
      </c>
      <c r="G74">
        <v>0</v>
      </c>
      <c r="I74" s="6">
        <f t="shared" si="137"/>
        <v>1.125</v>
      </c>
      <c r="J74" s="16">
        <f t="shared" ref="J74:K74" si="165">SUM(C68:C74)</f>
        <v>58</v>
      </c>
      <c r="K74" s="12">
        <f t="shared" si="165"/>
        <v>78</v>
      </c>
      <c r="M74">
        <v>58</v>
      </c>
      <c r="N74">
        <v>52</v>
      </c>
      <c r="P74" s="5">
        <v>7</v>
      </c>
      <c r="Q74">
        <v>73</v>
      </c>
      <c r="R74">
        <v>11</v>
      </c>
      <c r="S74">
        <v>11</v>
      </c>
      <c r="T74">
        <v>0</v>
      </c>
      <c r="U74">
        <v>0</v>
      </c>
      <c r="V74">
        <v>0</v>
      </c>
      <c r="X74" s="6">
        <f t="shared" si="142"/>
        <v>1</v>
      </c>
      <c r="Y74">
        <f t="shared" ref="Y74" si="166">SUM(R68:R74)</f>
        <v>64</v>
      </c>
      <c r="Z74" s="7">
        <f t="shared" ref="Z74" si="167">SUM(S68:S74)</f>
        <v>74</v>
      </c>
    </row>
    <row r="75" spans="1:26" x14ac:dyDescent="0.25">
      <c r="A75" s="5">
        <v>7</v>
      </c>
      <c r="B75">
        <v>73</v>
      </c>
      <c r="C75" s="25">
        <v>11</v>
      </c>
      <c r="D75" s="28">
        <v>11</v>
      </c>
      <c r="E75">
        <v>0</v>
      </c>
      <c r="F75">
        <v>0</v>
      </c>
      <c r="G75">
        <v>0</v>
      </c>
      <c r="I75" s="6">
        <f t="shared" si="137"/>
        <v>1</v>
      </c>
      <c r="J75">
        <f t="shared" ref="J75:K75" si="168">SUM(C68:C75)</f>
        <v>69</v>
      </c>
      <c r="K75" s="7">
        <f t="shared" si="168"/>
        <v>89</v>
      </c>
      <c r="P75" s="5">
        <v>7</v>
      </c>
      <c r="Q75">
        <v>74</v>
      </c>
      <c r="R75">
        <v>15</v>
      </c>
      <c r="S75">
        <v>15</v>
      </c>
      <c r="T75">
        <v>0</v>
      </c>
      <c r="U75">
        <v>0</v>
      </c>
      <c r="V75">
        <v>0</v>
      </c>
      <c r="X75" s="6">
        <f t="shared" si="142"/>
        <v>1</v>
      </c>
      <c r="Y75">
        <f t="shared" ref="Y75" si="169">SUM(R68:R75)</f>
        <v>79</v>
      </c>
      <c r="Z75" s="7">
        <f t="shared" ref="Z75" si="170">SUM(S68:S75)</f>
        <v>89</v>
      </c>
    </row>
    <row r="76" spans="1:26" x14ac:dyDescent="0.25">
      <c r="A76" s="5">
        <v>7</v>
      </c>
      <c r="B76">
        <v>74</v>
      </c>
      <c r="C76" s="25">
        <v>15</v>
      </c>
      <c r="D76" s="28">
        <v>15</v>
      </c>
      <c r="E76">
        <v>0</v>
      </c>
      <c r="F76">
        <v>0</v>
      </c>
      <c r="G76">
        <v>0</v>
      </c>
      <c r="I76" s="6">
        <f t="shared" si="137"/>
        <v>1</v>
      </c>
      <c r="J76">
        <f t="shared" ref="J76:K76" si="171">SUM(C68:C76)</f>
        <v>84</v>
      </c>
      <c r="K76" s="7">
        <f t="shared" si="171"/>
        <v>104</v>
      </c>
      <c r="M76" t="s">
        <v>18</v>
      </c>
      <c r="N76" t="s">
        <v>18</v>
      </c>
      <c r="P76" s="5">
        <v>7</v>
      </c>
      <c r="Q76">
        <v>75</v>
      </c>
      <c r="R76">
        <v>13</v>
      </c>
      <c r="S76">
        <v>15</v>
      </c>
      <c r="T76">
        <v>0</v>
      </c>
      <c r="U76">
        <v>0</v>
      </c>
      <c r="V76">
        <v>0</v>
      </c>
      <c r="X76" s="6">
        <f t="shared" si="142"/>
        <v>1.1538461538461537</v>
      </c>
      <c r="Y76">
        <f t="shared" ref="Y76" si="172">SUM(R68:R76)</f>
        <v>92</v>
      </c>
      <c r="Z76" s="7">
        <f t="shared" ref="Z76" si="173">SUM(S68:S76)</f>
        <v>104</v>
      </c>
    </row>
    <row r="77" spans="1:26" x14ac:dyDescent="0.25">
      <c r="A77" s="5">
        <v>7</v>
      </c>
      <c r="B77">
        <v>76</v>
      </c>
      <c r="C77" s="25">
        <v>12</v>
      </c>
      <c r="D77" s="28">
        <v>9</v>
      </c>
      <c r="E77">
        <v>0</v>
      </c>
      <c r="F77">
        <v>0</v>
      </c>
      <c r="G77">
        <v>0</v>
      </c>
      <c r="I77" s="6">
        <f t="shared" si="137"/>
        <v>0.75</v>
      </c>
      <c r="J77">
        <f t="shared" ref="J77:K77" si="174">SUM(C68:C77)</f>
        <v>96</v>
      </c>
      <c r="K77" s="7">
        <f t="shared" si="174"/>
        <v>113</v>
      </c>
      <c r="M77">
        <f>M72/M74</f>
        <v>1.3448275862068966</v>
      </c>
      <c r="N77">
        <f>N72/N74</f>
        <v>1.3461538461538463</v>
      </c>
      <c r="P77" s="5">
        <v>7</v>
      </c>
      <c r="Q77">
        <v>76</v>
      </c>
      <c r="R77">
        <v>12</v>
      </c>
      <c r="S77">
        <v>9</v>
      </c>
      <c r="T77">
        <v>0</v>
      </c>
      <c r="U77">
        <v>0</v>
      </c>
      <c r="V77">
        <v>0</v>
      </c>
      <c r="X77" s="6">
        <f t="shared" si="142"/>
        <v>0.75</v>
      </c>
      <c r="Y77">
        <f t="shared" ref="Y77" si="175">SUM(R68:R77)</f>
        <v>104</v>
      </c>
      <c r="Z77" s="7">
        <f t="shared" ref="Z77" si="176">SUM(S68:S77)</f>
        <v>113</v>
      </c>
    </row>
    <row r="78" spans="1:26" ht="15.75" thickBot="1" x14ac:dyDescent="0.3">
      <c r="A78" s="8">
        <v>7</v>
      </c>
      <c r="B78" s="9">
        <v>68</v>
      </c>
      <c r="C78" s="26">
        <v>14</v>
      </c>
      <c r="D78" s="32">
        <v>9</v>
      </c>
      <c r="E78" s="9">
        <v>0</v>
      </c>
      <c r="F78" s="9">
        <v>0</v>
      </c>
      <c r="G78" s="9">
        <v>0</v>
      </c>
      <c r="H78" s="9"/>
      <c r="I78" s="10">
        <f t="shared" si="137"/>
        <v>0.6428571428571429</v>
      </c>
      <c r="J78" s="9">
        <f t="shared" ref="J78:K78" si="177">SUM(C68:C78)</f>
        <v>110</v>
      </c>
      <c r="K78" s="11">
        <f t="shared" si="177"/>
        <v>122</v>
      </c>
      <c r="P78" s="8">
        <v>7</v>
      </c>
      <c r="Q78" s="9">
        <v>77</v>
      </c>
      <c r="R78" s="9">
        <v>6</v>
      </c>
      <c r="S78" s="9">
        <v>9</v>
      </c>
      <c r="T78" s="9">
        <v>0</v>
      </c>
      <c r="U78" s="9">
        <v>0</v>
      </c>
      <c r="V78" s="9">
        <v>0</v>
      </c>
      <c r="W78" s="9"/>
      <c r="X78" s="10">
        <f t="shared" si="142"/>
        <v>1.5</v>
      </c>
      <c r="Y78" s="9">
        <f t="shared" ref="Y78" si="178">SUM(R68:R78)</f>
        <v>110</v>
      </c>
      <c r="Z78" s="11">
        <f t="shared" ref="Z78" si="179">SUM(S68:S78)</f>
        <v>122</v>
      </c>
    </row>
    <row r="79" spans="1:26" x14ac:dyDescent="0.25">
      <c r="A79" s="1">
        <v>8</v>
      </c>
      <c r="B79" s="2">
        <v>84</v>
      </c>
      <c r="C79" s="24">
        <v>3</v>
      </c>
      <c r="D79" s="27">
        <v>9</v>
      </c>
      <c r="E79" s="2">
        <v>0</v>
      </c>
      <c r="F79" s="2">
        <v>0</v>
      </c>
      <c r="G79" s="2">
        <v>0</v>
      </c>
      <c r="H79" s="2"/>
      <c r="I79" s="3">
        <f t="shared" si="137"/>
        <v>3</v>
      </c>
      <c r="J79" s="2">
        <f t="shared" ref="J79" si="180">C79</f>
        <v>3</v>
      </c>
      <c r="K79" s="4">
        <f t="shared" ref="K79" si="181">D79</f>
        <v>9</v>
      </c>
      <c r="P79" s="1">
        <v>8</v>
      </c>
      <c r="Q79" s="2">
        <v>78</v>
      </c>
      <c r="R79" s="2">
        <v>9</v>
      </c>
      <c r="S79" s="2">
        <v>9</v>
      </c>
      <c r="T79" s="2">
        <v>0</v>
      </c>
      <c r="U79" s="2">
        <v>0</v>
      </c>
      <c r="V79" s="2">
        <v>0</v>
      </c>
      <c r="W79" s="2"/>
      <c r="X79" s="3">
        <f t="shared" si="142"/>
        <v>1</v>
      </c>
      <c r="Y79" s="2">
        <f t="shared" ref="Y79" si="182">R79</f>
        <v>9</v>
      </c>
      <c r="Z79" s="4">
        <f t="shared" ref="Z79" si="183">S79</f>
        <v>9</v>
      </c>
    </row>
    <row r="80" spans="1:26" x14ac:dyDescent="0.25">
      <c r="A80" s="5">
        <v>8</v>
      </c>
      <c r="B80">
        <v>86</v>
      </c>
      <c r="C80" s="25">
        <v>5</v>
      </c>
      <c r="D80" s="28">
        <v>9</v>
      </c>
      <c r="E80">
        <v>0</v>
      </c>
      <c r="F80">
        <v>0</v>
      </c>
      <c r="G80">
        <v>0</v>
      </c>
      <c r="I80" s="6">
        <f t="shared" si="137"/>
        <v>1.8</v>
      </c>
      <c r="J80">
        <f t="shared" ref="J80" si="184">SUM(C79:C80)</f>
        <v>8</v>
      </c>
      <c r="K80" s="7">
        <f t="shared" ref="K80" si="185">SUM(D79:D80)</f>
        <v>18</v>
      </c>
      <c r="P80" s="5">
        <v>8</v>
      </c>
      <c r="Q80">
        <v>79</v>
      </c>
      <c r="R80">
        <v>14</v>
      </c>
      <c r="S80">
        <v>15</v>
      </c>
      <c r="T80">
        <v>0</v>
      </c>
      <c r="U80">
        <v>0</v>
      </c>
      <c r="V80">
        <v>0</v>
      </c>
      <c r="X80" s="6">
        <f t="shared" si="142"/>
        <v>1.0714285714285714</v>
      </c>
      <c r="Y80">
        <f t="shared" ref="Y80" si="186">SUM(R79:R80)</f>
        <v>23</v>
      </c>
      <c r="Z80" s="7">
        <f t="shared" ref="Z80" si="187">SUM(S79:S80)</f>
        <v>24</v>
      </c>
    </row>
    <row r="81" spans="1:26" x14ac:dyDescent="0.25">
      <c r="A81" s="5">
        <v>8</v>
      </c>
      <c r="B81">
        <v>82</v>
      </c>
      <c r="C81" s="25">
        <v>9</v>
      </c>
      <c r="D81" s="28">
        <v>15</v>
      </c>
      <c r="E81">
        <v>0</v>
      </c>
      <c r="F81">
        <v>0</v>
      </c>
      <c r="G81">
        <v>0</v>
      </c>
      <c r="I81" s="6">
        <f t="shared" si="137"/>
        <v>1.6666666666666667</v>
      </c>
      <c r="J81">
        <f t="shared" ref="J81:K81" si="188">SUM(C79:C81)</f>
        <v>17</v>
      </c>
      <c r="K81" s="7">
        <f t="shared" si="188"/>
        <v>33</v>
      </c>
      <c r="P81" s="5">
        <v>8</v>
      </c>
      <c r="Q81">
        <v>80</v>
      </c>
      <c r="R81">
        <v>13</v>
      </c>
      <c r="S81">
        <v>15</v>
      </c>
      <c r="T81">
        <v>0</v>
      </c>
      <c r="U81">
        <v>0</v>
      </c>
      <c r="V81">
        <v>0</v>
      </c>
      <c r="X81" s="6">
        <f t="shared" si="142"/>
        <v>1.1538461538461537</v>
      </c>
      <c r="Y81">
        <f t="shared" ref="Y81" si="189">SUM(R79:R81)</f>
        <v>36</v>
      </c>
      <c r="Z81" s="7">
        <f t="shared" ref="Z81" si="190">SUM(S79:S81)</f>
        <v>39</v>
      </c>
    </row>
    <row r="82" spans="1:26" x14ac:dyDescent="0.25">
      <c r="A82" s="5">
        <v>8</v>
      </c>
      <c r="B82">
        <v>81</v>
      </c>
      <c r="C82" s="25">
        <v>10</v>
      </c>
      <c r="D82" s="28">
        <v>14</v>
      </c>
      <c r="E82">
        <v>0</v>
      </c>
      <c r="F82">
        <v>0</v>
      </c>
      <c r="G82">
        <v>0</v>
      </c>
      <c r="I82" s="6">
        <f t="shared" si="137"/>
        <v>1.4</v>
      </c>
      <c r="J82">
        <f t="shared" ref="J82:K82" si="191">SUM(C79:C82)</f>
        <v>27</v>
      </c>
      <c r="K82" s="7">
        <f t="shared" si="191"/>
        <v>47</v>
      </c>
      <c r="P82" s="5">
        <v>8</v>
      </c>
      <c r="Q82">
        <v>81</v>
      </c>
      <c r="R82">
        <v>10</v>
      </c>
      <c r="S82">
        <v>14</v>
      </c>
      <c r="T82">
        <v>0</v>
      </c>
      <c r="U82">
        <v>0</v>
      </c>
      <c r="V82">
        <v>0</v>
      </c>
      <c r="X82" s="6">
        <f t="shared" si="142"/>
        <v>1.4</v>
      </c>
      <c r="Y82">
        <f t="shared" ref="Y82" si="192">SUM(R79:R82)</f>
        <v>46</v>
      </c>
      <c r="Z82" s="7">
        <f t="shared" ref="Z82" si="193">SUM(S79:S82)</f>
        <v>53</v>
      </c>
    </row>
    <row r="83" spans="1:26" x14ac:dyDescent="0.25">
      <c r="A83" s="5">
        <v>8</v>
      </c>
      <c r="B83">
        <v>80</v>
      </c>
      <c r="C83" s="25">
        <v>13</v>
      </c>
      <c r="D83" s="28">
        <v>15</v>
      </c>
      <c r="E83">
        <v>0</v>
      </c>
      <c r="F83">
        <v>0</v>
      </c>
      <c r="G83">
        <v>0</v>
      </c>
      <c r="I83" s="6">
        <f t="shared" si="137"/>
        <v>1.1538461538461537</v>
      </c>
      <c r="J83">
        <f t="shared" ref="J83:K83" si="194">SUM(C79:C83)</f>
        <v>40</v>
      </c>
      <c r="K83" s="7">
        <f t="shared" si="194"/>
        <v>62</v>
      </c>
      <c r="P83" s="5">
        <v>8</v>
      </c>
      <c r="Q83">
        <v>82</v>
      </c>
      <c r="R83">
        <v>9</v>
      </c>
      <c r="S83">
        <v>15</v>
      </c>
      <c r="T83">
        <v>0</v>
      </c>
      <c r="U83">
        <v>0</v>
      </c>
      <c r="V83">
        <v>0</v>
      </c>
      <c r="X83" s="6">
        <f t="shared" si="142"/>
        <v>1.6666666666666667</v>
      </c>
      <c r="Y83">
        <f t="shared" ref="Y83" si="195">SUM(R79:R83)</f>
        <v>55</v>
      </c>
      <c r="Z83" s="7">
        <f t="shared" ref="Z83" si="196">SUM(S79:S83)</f>
        <v>68</v>
      </c>
    </row>
    <row r="84" spans="1:26" x14ac:dyDescent="0.25">
      <c r="A84" s="5">
        <v>8</v>
      </c>
      <c r="B84">
        <v>83</v>
      </c>
      <c r="C84" s="25">
        <v>8</v>
      </c>
      <c r="D84" s="28">
        <v>9</v>
      </c>
      <c r="E84">
        <v>0</v>
      </c>
      <c r="F84">
        <v>0</v>
      </c>
      <c r="G84">
        <v>0</v>
      </c>
      <c r="I84" s="6">
        <f t="shared" si="137"/>
        <v>1.125</v>
      </c>
      <c r="J84" s="16">
        <f t="shared" ref="J84:K84" si="197">SUM(C79:C84)</f>
        <v>48</v>
      </c>
      <c r="K84" s="12">
        <f t="shared" si="197"/>
        <v>71</v>
      </c>
      <c r="P84" s="5">
        <v>8</v>
      </c>
      <c r="Q84">
        <v>83</v>
      </c>
      <c r="R84">
        <v>8</v>
      </c>
      <c r="S84">
        <v>9</v>
      </c>
      <c r="T84">
        <v>0</v>
      </c>
      <c r="U84">
        <v>0</v>
      </c>
      <c r="V84">
        <v>0</v>
      </c>
      <c r="X84" s="6">
        <f t="shared" si="142"/>
        <v>1.125</v>
      </c>
      <c r="Y84">
        <f t="shared" ref="Y84" si="198">SUM(R79:R84)</f>
        <v>63</v>
      </c>
      <c r="Z84" s="7">
        <f t="shared" ref="Z84" si="199">SUM(S79:S84)</f>
        <v>77</v>
      </c>
    </row>
    <row r="85" spans="1:26" x14ac:dyDescent="0.25">
      <c r="A85" s="5">
        <v>8</v>
      </c>
      <c r="B85">
        <v>79</v>
      </c>
      <c r="C85" s="25">
        <v>14</v>
      </c>
      <c r="D85" s="28">
        <v>15</v>
      </c>
      <c r="E85">
        <v>0</v>
      </c>
      <c r="F85">
        <v>0</v>
      </c>
      <c r="G85">
        <v>0</v>
      </c>
      <c r="I85" s="6">
        <f t="shared" si="137"/>
        <v>1.0714285714285714</v>
      </c>
      <c r="J85">
        <f t="shared" ref="J85:K85" si="200">SUM(C79:C85)</f>
        <v>62</v>
      </c>
      <c r="K85" s="7">
        <f t="shared" si="200"/>
        <v>86</v>
      </c>
      <c r="P85" s="5">
        <v>8</v>
      </c>
      <c r="Q85">
        <v>84</v>
      </c>
      <c r="R85">
        <v>3</v>
      </c>
      <c r="S85">
        <v>9</v>
      </c>
      <c r="T85">
        <v>0</v>
      </c>
      <c r="U85">
        <v>0</v>
      </c>
      <c r="V85">
        <v>0</v>
      </c>
      <c r="X85" s="6">
        <f t="shared" si="142"/>
        <v>3</v>
      </c>
      <c r="Y85">
        <f t="shared" ref="Y85" si="201">SUM(R79:R85)</f>
        <v>66</v>
      </c>
      <c r="Z85" s="7">
        <f t="shared" ref="Z85" si="202">SUM(S79:S85)</f>
        <v>86</v>
      </c>
    </row>
    <row r="86" spans="1:26" x14ac:dyDescent="0.25">
      <c r="A86" s="5">
        <v>8</v>
      </c>
      <c r="B86">
        <v>78</v>
      </c>
      <c r="C86" s="25">
        <v>9</v>
      </c>
      <c r="D86" s="28">
        <v>9</v>
      </c>
      <c r="E86">
        <v>0</v>
      </c>
      <c r="F86">
        <v>0</v>
      </c>
      <c r="G86">
        <v>0</v>
      </c>
      <c r="I86" s="6">
        <f t="shared" si="137"/>
        <v>1</v>
      </c>
      <c r="J86">
        <f t="shared" ref="J86:K86" si="203">SUM(C79:C86)</f>
        <v>71</v>
      </c>
      <c r="K86" s="7">
        <f t="shared" si="203"/>
        <v>95</v>
      </c>
      <c r="P86" s="5">
        <v>8</v>
      </c>
      <c r="Q86">
        <v>85</v>
      </c>
      <c r="R86">
        <v>12</v>
      </c>
      <c r="S86">
        <v>10</v>
      </c>
      <c r="T86">
        <v>0</v>
      </c>
      <c r="U86">
        <v>0</v>
      </c>
      <c r="V86">
        <v>0</v>
      </c>
      <c r="X86" s="6">
        <f t="shared" si="142"/>
        <v>0.83333333333333337</v>
      </c>
      <c r="Y86">
        <f t="shared" ref="Y86" si="204">SUM(R79:R86)</f>
        <v>78</v>
      </c>
      <c r="Z86" s="7">
        <f t="shared" ref="Z86" si="205">SUM(S79:S86)</f>
        <v>96</v>
      </c>
    </row>
    <row r="87" spans="1:26" x14ac:dyDescent="0.25">
      <c r="A87" s="5">
        <v>8</v>
      </c>
      <c r="B87">
        <v>85</v>
      </c>
      <c r="C87" s="25">
        <v>12</v>
      </c>
      <c r="D87" s="28">
        <v>10</v>
      </c>
      <c r="E87">
        <v>0</v>
      </c>
      <c r="F87">
        <v>0</v>
      </c>
      <c r="G87">
        <v>0</v>
      </c>
      <c r="I87" s="6">
        <f t="shared" si="137"/>
        <v>0.83333333333333337</v>
      </c>
      <c r="J87">
        <f t="shared" ref="J87:K87" si="206">SUM(C79:C87)</f>
        <v>83</v>
      </c>
      <c r="K87" s="7">
        <f t="shared" si="206"/>
        <v>105</v>
      </c>
      <c r="P87" s="5">
        <v>8</v>
      </c>
      <c r="Q87">
        <v>86</v>
      </c>
      <c r="R87">
        <v>5</v>
      </c>
      <c r="S87">
        <v>9</v>
      </c>
      <c r="T87">
        <v>0</v>
      </c>
      <c r="U87">
        <v>0</v>
      </c>
      <c r="V87">
        <v>0</v>
      </c>
      <c r="X87" s="6">
        <f t="shared" si="142"/>
        <v>1.8</v>
      </c>
      <c r="Y87">
        <f t="shared" ref="Y87" si="207">SUM(R79:R87)</f>
        <v>83</v>
      </c>
      <c r="Z87" s="7">
        <f t="shared" ref="Z87" si="208">SUM(S79:S87)</f>
        <v>105</v>
      </c>
    </row>
    <row r="88" spans="1:26" x14ac:dyDescent="0.25">
      <c r="A88" s="5">
        <v>8</v>
      </c>
      <c r="B88">
        <v>88</v>
      </c>
      <c r="C88" s="25">
        <v>13</v>
      </c>
      <c r="D88" s="28">
        <v>9</v>
      </c>
      <c r="E88">
        <v>0</v>
      </c>
      <c r="F88">
        <v>0</v>
      </c>
      <c r="G88">
        <v>0</v>
      </c>
      <c r="I88" s="6">
        <f t="shared" si="137"/>
        <v>0.69230769230769229</v>
      </c>
      <c r="J88">
        <f t="shared" ref="J88:K88" si="209">SUM(C79:C88)</f>
        <v>96</v>
      </c>
      <c r="K88" s="7">
        <f t="shared" si="209"/>
        <v>114</v>
      </c>
      <c r="P88" s="5">
        <v>8</v>
      </c>
      <c r="Q88">
        <v>87</v>
      </c>
      <c r="R88">
        <v>14</v>
      </c>
      <c r="S88">
        <v>9</v>
      </c>
      <c r="T88">
        <v>0</v>
      </c>
      <c r="U88">
        <v>0</v>
      </c>
      <c r="V88">
        <v>0</v>
      </c>
      <c r="X88" s="6">
        <f t="shared" si="142"/>
        <v>0.6428571428571429</v>
      </c>
      <c r="Y88">
        <f t="shared" ref="Y88" si="210">SUM(R79:R88)</f>
        <v>97</v>
      </c>
      <c r="Z88" s="7">
        <f t="shared" ref="Z88" si="211">SUM(S79:S88)</f>
        <v>114</v>
      </c>
    </row>
    <row r="89" spans="1:26" ht="15.75" thickBot="1" x14ac:dyDescent="0.3">
      <c r="A89" s="8">
        <v>8</v>
      </c>
      <c r="B89" s="9">
        <v>87</v>
      </c>
      <c r="C89" s="26">
        <v>14</v>
      </c>
      <c r="D89" s="32">
        <v>9</v>
      </c>
      <c r="E89" s="9">
        <v>0</v>
      </c>
      <c r="F89" s="9">
        <v>0</v>
      </c>
      <c r="G89" s="9">
        <v>0</v>
      </c>
      <c r="H89" s="9"/>
      <c r="I89" s="10">
        <f t="shared" si="137"/>
        <v>0.6428571428571429</v>
      </c>
      <c r="J89" s="9">
        <f t="shared" ref="J89:K89" si="212">SUM(C79:C89)</f>
        <v>110</v>
      </c>
      <c r="K89" s="11">
        <f t="shared" si="212"/>
        <v>123</v>
      </c>
      <c r="P89" s="8">
        <v>8</v>
      </c>
      <c r="Q89" s="9">
        <v>88</v>
      </c>
      <c r="R89" s="9">
        <v>13</v>
      </c>
      <c r="S89" s="9">
        <v>9</v>
      </c>
      <c r="T89" s="9">
        <v>0</v>
      </c>
      <c r="U89" s="9">
        <v>0</v>
      </c>
      <c r="V89" s="9">
        <v>0</v>
      </c>
      <c r="W89" s="9"/>
      <c r="X89" s="10">
        <f t="shared" si="142"/>
        <v>0.69230769230769229</v>
      </c>
      <c r="Y89" s="9">
        <f t="shared" ref="Y89" si="213">SUM(R79:R89)</f>
        <v>110</v>
      </c>
      <c r="Z89" s="11">
        <f t="shared" ref="Z89" si="214">SUM(S79:S89)</f>
        <v>123</v>
      </c>
    </row>
  </sheetData>
  <sortState ref="A79:I89">
    <sortCondition descending="1" ref="I79:I89"/>
  </sortState>
  <conditionalFormatting sqref="I2:I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I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I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:I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J1:K89 Y1:Z8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30" customHeight="1" x14ac:dyDescent="0.25"/>
  <cols>
    <col min="1" max="1" width="115.140625" customWidth="1"/>
  </cols>
  <sheetData>
    <row r="1" spans="1:1" ht="30" customHeight="1" x14ac:dyDescent="0.25">
      <c r="A1" t="s">
        <v>13</v>
      </c>
    </row>
    <row r="2" spans="1:1" ht="30" customHeight="1" x14ac:dyDescent="0.3">
      <c r="A2" t="s">
        <v>14</v>
      </c>
    </row>
    <row r="3" spans="1:1" ht="30" customHeight="1" x14ac:dyDescent="0.3">
      <c r="A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Pruebas</vt:lpstr>
      <vt:lpstr>Algoritmo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O. Gutierrez</dc:creator>
  <cp:lastModifiedBy>Usuario</cp:lastModifiedBy>
  <dcterms:created xsi:type="dcterms:W3CDTF">2015-06-05T18:19:34Z</dcterms:created>
  <dcterms:modified xsi:type="dcterms:W3CDTF">2023-05-13T01:10:20Z</dcterms:modified>
</cp:coreProperties>
</file>