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erfil\Datos Perfil\Escritorio\"/>
    </mc:Choice>
  </mc:AlternateContent>
  <xr:revisionPtr revIDLastSave="0" documentId="13_ncr:1_{E712601F-CEA3-45B4-924D-13C304FD2264}" xr6:coauthVersionLast="47" xr6:coauthVersionMax="47" xr10:uidLastSave="{00000000-0000-0000-0000-000000000000}"/>
  <bookViews>
    <workbookView xWindow="-120" yWindow="-120" windowWidth="25440" windowHeight="15270" xr2:uid="{45B96B67-E41B-4908-A81E-3BDDB4E2E65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B14" i="1"/>
  <c r="C9" i="1" s="1"/>
  <c r="C14" i="1" s="1"/>
  <c r="B19" i="1" s="1"/>
  <c r="B24" i="1" s="1"/>
  <c r="C19" i="1" s="1"/>
  <c r="C24" i="1" s="1"/>
  <c r="D19" i="1" s="1"/>
  <c r="D24" i="1" s="1"/>
  <c r="E19" i="1" s="1"/>
  <c r="E24" i="1" s="1"/>
  <c r="F19" i="1" s="1"/>
  <c r="F24" i="1" s="1"/>
  <c r="B29" i="1" s="1"/>
  <c r="B34" i="1" s="1"/>
  <c r="C29" i="1" l="1"/>
  <c r="C34" i="1" s="1"/>
  <c r="D29" i="1" s="1"/>
  <c r="D34" i="1" s="1"/>
  <c r="E29" i="1" s="1"/>
  <c r="E34" i="1" s="1"/>
  <c r="I9" i="1" s="1"/>
  <c r="I14" i="1" s="1"/>
  <c r="J9" i="1" s="1"/>
  <c r="J14" i="1" s="1"/>
  <c r="K9" i="1" s="1"/>
  <c r="K14" i="1" s="1"/>
  <c r="L9" i="1" s="1"/>
  <c r="L14" i="1" s="1"/>
  <c r="M9" i="1" s="1"/>
  <c r="M14" i="1" s="1"/>
  <c r="I19" i="1" s="1"/>
  <c r="I24" i="1" s="1"/>
  <c r="J19" i="1" s="1"/>
  <c r="J24" i="1" s="1"/>
  <c r="K19" i="1" s="1"/>
  <c r="K24" i="1" s="1"/>
  <c r="L19" i="1" s="1"/>
  <c r="L24" i="1" s="1"/>
  <c r="I29" i="1" s="1"/>
  <c r="I34" i="1" s="1"/>
  <c r="J29" i="1" s="1"/>
  <c r="J34" i="1" s="1"/>
  <c r="K29" i="1" s="1"/>
  <c r="K34" i="1" s="1"/>
  <c r="L29" i="1" s="1"/>
  <c r="L34" i="1" s="1"/>
  <c r="P9" i="1" s="1"/>
  <c r="P14" i="1" s="1"/>
  <c r="Q9" i="1" s="1"/>
  <c r="Q14" i="1" s="1"/>
  <c r="R9" i="1" s="1"/>
  <c r="R14" i="1" s="1"/>
  <c r="S9" i="1" s="1"/>
  <c r="S14" i="1" s="1"/>
  <c r="T9" i="1" s="1"/>
  <c r="T14" i="1" s="1"/>
  <c r="P19" i="1" s="1"/>
  <c r="P24" i="1" s="1"/>
  <c r="Q19" i="1" s="1"/>
  <c r="Q24" i="1" s="1"/>
  <c r="R19" i="1" s="1"/>
  <c r="R24" i="1" s="1"/>
  <c r="S19" i="1" s="1"/>
  <c r="S24" i="1" s="1"/>
  <c r="P29" i="1" s="1"/>
  <c r="P34" i="1" s="1"/>
  <c r="Q29" i="1" s="1"/>
  <c r="Q34" i="1" s="1"/>
  <c r="R29" i="1" s="1"/>
  <c r="R34" i="1" s="1"/>
  <c r="S29" i="1" s="1"/>
  <c r="S34" i="1" s="1"/>
  <c r="T29" i="1" s="1"/>
  <c r="T34" i="1" s="1"/>
  <c r="W9" i="1" l="1"/>
  <c r="W14" i="1" s="1"/>
  <c r="X9" i="1" s="1"/>
  <c r="X14" i="1" s="1"/>
  <c r="Y9" i="1" s="1"/>
  <c r="Y14" i="1" s="1"/>
  <c r="Z9" i="1" s="1"/>
  <c r="Z14" i="1" s="1"/>
  <c r="W19" i="1" l="1"/>
  <c r="W24" i="1" s="1"/>
  <c r="X19" i="1" s="1"/>
  <c r="X24" i="1" s="1"/>
  <c r="Y19" i="1" s="1"/>
  <c r="Y24" i="1" s="1"/>
  <c r="Z19" i="1" s="1"/>
  <c r="Z24" i="1" s="1"/>
  <c r="W29" i="1" s="1"/>
  <c r="W34" i="1" s="1"/>
  <c r="X29" i="1" s="1"/>
  <c r="X34" i="1" s="1"/>
  <c r="Y29" i="1" s="1"/>
  <c r="Y34" i="1" s="1"/>
  <c r="Z29" i="1" s="1"/>
  <c r="Z34" i="1" s="1"/>
  <c r="AA29" i="1" s="1"/>
  <c r="AA34" i="1" s="1"/>
  <c r="AC9" i="1" s="1"/>
  <c r="AC14" i="1" s="1"/>
  <c r="AD9" i="1" s="1"/>
  <c r="AD14" i="1" s="1"/>
  <c r="AE9" i="1" s="1"/>
  <c r="AE14" i="1" s="1"/>
  <c r="AF9" i="1" s="1"/>
  <c r="AF14" i="1" s="1"/>
</calcChain>
</file>

<file path=xl/sharedStrings.xml><?xml version="1.0" encoding="utf-8"?>
<sst xmlns="http://schemas.openxmlformats.org/spreadsheetml/2006/main" count="147" uniqueCount="72">
  <si>
    <t>SALDO ACTUAL</t>
  </si>
  <si>
    <t>SEMANA 51</t>
  </si>
  <si>
    <t>SEMANA 52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</si>
  <si>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</si>
  <si>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</si>
  <si>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</si>
  <si>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</si>
  <si>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</si>
  <si>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</si>
  <si>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</si>
  <si>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</si>
  <si>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</si>
  <si>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SOLDER</t>
  </si>
  <si>
    <t>DEPOSITO</t>
  </si>
  <si>
    <t>GASTOS</t>
  </si>
  <si>
    <t>SALDO FINAL</t>
  </si>
  <si>
    <t>EXTRAS</t>
  </si>
  <si>
    <t>AHORRO 2024-2025</t>
  </si>
  <si>
    <t>DICIEMBRE</t>
  </si>
  <si>
    <t>ENERO</t>
  </si>
  <si>
    <t>FEBRERO</t>
  </si>
  <si>
    <t xml:space="preserve"> MARZO</t>
  </si>
  <si>
    <t>ABRIL</t>
  </si>
  <si>
    <t xml:space="preserve"> MAYO</t>
  </si>
  <si>
    <t xml:space="preserve"> JUNIO</t>
  </si>
  <si>
    <t>JULIO</t>
  </si>
  <si>
    <t xml:space="preserve"> AGOSTO</t>
  </si>
  <si>
    <t>SEPTIEMBRE</t>
  </si>
  <si>
    <t>OCTUBRE</t>
  </si>
  <si>
    <t xml:space="preserve"> NOVIEMBRE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</si>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</sst>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4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3" fontId="0" fillId="3" borderId="0" xfId="0" applyNumberFormat="1" applyFill="1"/>
    <xf numFmtId="0" fontId="0" fillId="7" borderId="0" xfId="0" applyFill="1"/>
    <xf numFmtId="0" fontId="0" fillId="8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E43C-5142-4D84-BE1E-193769AF34B5}">
  <dimension ref="A1:AF34"/>
  <sheetViews>
    <sheetView tabSelected="1" workbookViewId="0">
      <selection activeCell="C24" sqref="C24"/>
    </sheetView>
  </sheetViews>
  <sheetFormatPr baseColWidth="10" defaultColWidth="11" defaultRowHeight="15" x14ac:dyDescent="0.25"/>
  <cols>
    <col min="1" max="1" width="13.7109375" bestFit="1" customWidth="1"/>
    <col min="2" max="2" width="10.7109375" bestFit="1" customWidth="1"/>
    <col min="8" max="8" width="13.7109375" bestFit="1" customWidth="1"/>
    <col min="15" max="15" width="13.7109375" bestFit="1" customWidth="1"/>
  </cols>
  <sheetData>
    <row r="1" spans="1:32" x14ac:dyDescent="0.25">
      <c r="A1" s="9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32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32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32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7" spans="1:32" x14ac:dyDescent="0.25">
      <c r="B7" s="6" t="s">
        <v>18</v>
      </c>
      <c r="C7" s="6"/>
      <c r="I7" s="6" t="s">
        <v>21</v>
      </c>
      <c r="J7" s="6"/>
      <c r="K7" s="6"/>
      <c r="L7" s="6"/>
      <c r="M7" s="6"/>
      <c r="P7" s="6" t="s">
        <v>24</v>
      </c>
      <c r="Q7" s="6"/>
      <c r="R7" s="6"/>
      <c r="S7" s="6"/>
      <c r="T7" s="6"/>
      <c r="W7" s="6" t="s">
        <v>27</v>
      </c>
      <c r="X7" s="6"/>
      <c r="Y7" s="6"/>
      <c r="Z7" s="6"/>
      <c r="AC7" s="6" t="s">
        <v>18</v>
      </c>
      <c r="AD7" s="6"/>
      <c r="AE7" s="6"/>
      <c r="AF7" s="6"/>
    </row>
    <row r="8" spans="1:32" x14ac:dyDescent="0.25">
      <c r="B8" s="1" t="s">
        <v>1</v>
      </c>
      <c r="C8" s="1" t="s">
        <v>2</v>
      </c>
      <c r="I8" s="1" t="s">
        <v>30</v>
      </c>
      <c r="J8" s="1" t="s">
        <v>31</v>
      </c>
      <c r="K8" s="1" t="s">
        <v>32</v>
      </c>
      <c r="L8" s="1" t="s">
        <v>33</v>
      </c>
      <c r="M8" s="1" t="s">
        <v>34</v>
      </c>
      <c r="P8" s="1" t="s">
        <v>43</v>
      </c>
      <c r="Q8" s="1" t="s">
        <v>44</v>
      </c>
      <c r="R8" s="1" t="s">
        <v>45</v>
      </c>
      <c r="S8" s="1" t="s">
        <v>46</v>
      </c>
      <c r="T8" s="1" t="s">
        <v>47</v>
      </c>
      <c r="W8" s="1" t="s">
        <v>57</v>
      </c>
      <c r="X8" s="1" t="s">
        <v>58</v>
      </c>
      <c r="Y8" s="1" t="s">
        <v>59</v>
      </c>
      <c r="Z8" s="1" t="s">
        <v>60</v>
      </c>
      <c r="AC8" s="1" t="s">
        <v>70</v>
      </c>
      <c r="AD8" s="1" t="s">
        <v>1</v>
      </c>
      <c r="AE8" s="1" t="s">
        <v>2</v>
      </c>
      <c r="AF8" s="1" t="s">
        <v>71</v>
      </c>
    </row>
    <row r="9" spans="1:32" x14ac:dyDescent="0.25">
      <c r="A9" s="2" t="s">
        <v>0</v>
      </c>
      <c r="B9" s="1">
        <v>11049</v>
      </c>
      <c r="C9" s="1">
        <f>B14</f>
        <v>13551</v>
      </c>
      <c r="H9" s="2" t="s">
        <v>0</v>
      </c>
      <c r="I9" s="1">
        <f>E34</f>
        <v>16713</v>
      </c>
      <c r="J9" s="1">
        <f>I14</f>
        <v>16713</v>
      </c>
      <c r="K9" s="1">
        <f t="shared" ref="K9:M9" si="0">J14</f>
        <v>16713</v>
      </c>
      <c r="L9" s="1">
        <f t="shared" si="0"/>
        <v>16713</v>
      </c>
      <c r="M9" s="1">
        <f t="shared" si="0"/>
        <v>16713</v>
      </c>
      <c r="O9" s="2" t="s">
        <v>0</v>
      </c>
      <c r="P9" s="1">
        <f>L34</f>
        <v>16713</v>
      </c>
      <c r="Q9" s="1">
        <f>P14</f>
        <v>16713</v>
      </c>
      <c r="R9" s="1">
        <f t="shared" ref="R9:T9" si="1">Q14</f>
        <v>16713</v>
      </c>
      <c r="S9" s="1">
        <f t="shared" si="1"/>
        <v>16713</v>
      </c>
      <c r="T9" s="1">
        <f t="shared" si="1"/>
        <v>16713</v>
      </c>
      <c r="V9" s="2" t="s">
        <v>0</v>
      </c>
      <c r="W9" s="1">
        <f>S34</f>
        <v>16713</v>
      </c>
      <c r="X9" s="1">
        <f>W14</f>
        <v>16713</v>
      </c>
      <c r="Y9" s="1">
        <f t="shared" ref="Y9:Z9" si="2">X14</f>
        <v>16713</v>
      </c>
      <c r="Z9" s="1">
        <f t="shared" si="2"/>
        <v>16713</v>
      </c>
      <c r="AB9" s="2" t="s">
        <v>0</v>
      </c>
      <c r="AC9" s="1">
        <f>AA34</f>
        <v>16713</v>
      </c>
      <c r="AD9" s="1">
        <f>AC14</f>
        <v>16713</v>
      </c>
      <c r="AE9" s="1">
        <f t="shared" ref="AE9:AF9" si="3">AD14</f>
        <v>16713</v>
      </c>
      <c r="AF9" s="1">
        <f t="shared" si="3"/>
        <v>16713</v>
      </c>
    </row>
    <row r="10" spans="1:32" x14ac:dyDescent="0.25">
      <c r="A10" s="2" t="s">
        <v>12</v>
      </c>
      <c r="B10" s="1">
        <v>1000</v>
      </c>
      <c r="C10" s="1">
        <v>1000</v>
      </c>
      <c r="H10" s="2" t="s">
        <v>12</v>
      </c>
      <c r="I10" s="1"/>
      <c r="J10" s="1"/>
      <c r="K10" s="1"/>
      <c r="L10" s="1"/>
      <c r="M10" s="1"/>
      <c r="O10" s="2" t="s">
        <v>12</v>
      </c>
      <c r="P10" s="1"/>
      <c r="Q10" s="1"/>
      <c r="R10" s="1"/>
      <c r="S10" s="1"/>
      <c r="T10" s="1"/>
      <c r="V10" s="2" t="s">
        <v>12</v>
      </c>
      <c r="W10" s="1"/>
      <c r="X10" s="1"/>
      <c r="Y10" s="1"/>
      <c r="Z10" s="1"/>
      <c r="AB10" s="2" t="s">
        <v>12</v>
      </c>
      <c r="AC10" s="1"/>
      <c r="AD10" s="1"/>
      <c r="AE10" s="1"/>
      <c r="AF10" s="1"/>
    </row>
    <row r="11" spans="1:32" x14ac:dyDescent="0.25">
      <c r="A11" s="2" t="s">
        <v>13</v>
      </c>
      <c r="B11" s="1">
        <v>1900</v>
      </c>
      <c r="C11" s="1">
        <v>1350</v>
      </c>
      <c r="H11" s="2" t="s">
        <v>13</v>
      </c>
      <c r="I11" s="1"/>
      <c r="J11" s="1"/>
      <c r="K11" s="1"/>
      <c r="L11" s="1"/>
      <c r="M11" s="1"/>
      <c r="O11" s="2" t="s">
        <v>13</v>
      </c>
      <c r="P11" s="1"/>
      <c r="Q11" s="1"/>
      <c r="R11" s="1"/>
      <c r="S11" s="1"/>
      <c r="T11" s="1"/>
      <c r="V11" s="2" t="s">
        <v>13</v>
      </c>
      <c r="W11" s="1"/>
      <c r="X11" s="1"/>
      <c r="Y11" s="1"/>
      <c r="Z11" s="1"/>
      <c r="AB11" s="2" t="s">
        <v>13</v>
      </c>
      <c r="AC11" s="1"/>
      <c r="AD11" s="1"/>
      <c r="AE11" s="1"/>
      <c r="AF11" s="1"/>
    </row>
    <row r="12" spans="1:32" x14ac:dyDescent="0.25">
      <c r="A12" s="2" t="s">
        <v>16</v>
      </c>
      <c r="B12" s="1"/>
      <c r="C12" s="1">
        <v>150</v>
      </c>
      <c r="H12" s="2" t="s">
        <v>16</v>
      </c>
      <c r="I12" s="1"/>
      <c r="J12" s="1"/>
      <c r="K12" s="1"/>
      <c r="L12" s="1"/>
      <c r="M12" s="1"/>
      <c r="O12" s="2" t="s">
        <v>16</v>
      </c>
      <c r="P12" s="1"/>
      <c r="Q12" s="1"/>
      <c r="R12" s="1"/>
      <c r="S12" s="1"/>
      <c r="T12" s="1"/>
      <c r="V12" s="2" t="s">
        <v>16</v>
      </c>
      <c r="W12" s="1"/>
      <c r="X12" s="1"/>
      <c r="Y12" s="1"/>
      <c r="Z12" s="1"/>
      <c r="AB12" s="2" t="s">
        <v>16</v>
      </c>
      <c r="AC12" s="1"/>
      <c r="AD12" s="1"/>
      <c r="AE12" s="1"/>
      <c r="AF12" s="1"/>
    </row>
    <row r="13" spans="1:32" x14ac:dyDescent="0.25">
      <c r="A13" s="2" t="s">
        <v>14</v>
      </c>
      <c r="B13" s="1">
        <v>398</v>
      </c>
      <c r="C13" s="1">
        <v>79</v>
      </c>
      <c r="H13" s="2" t="s">
        <v>14</v>
      </c>
      <c r="I13" s="1"/>
      <c r="J13" s="1"/>
      <c r="K13" s="1"/>
      <c r="L13" s="1"/>
      <c r="M13" s="1"/>
      <c r="O13" s="2" t="s">
        <v>14</v>
      </c>
      <c r="P13" s="1"/>
      <c r="Q13" s="1"/>
      <c r="R13" s="1"/>
      <c r="S13" s="1"/>
      <c r="T13" s="1"/>
      <c r="V13" s="2" t="s">
        <v>14</v>
      </c>
      <c r="W13" s="1"/>
      <c r="X13" s="1"/>
      <c r="Y13" s="1"/>
      <c r="Z13" s="1"/>
      <c r="AB13" s="2" t="s">
        <v>14</v>
      </c>
      <c r="AC13" s="1"/>
      <c r="AD13" s="1"/>
      <c r="AE13" s="1"/>
      <c r="AF13" s="1"/>
    </row>
    <row r="14" spans="1:32" x14ac:dyDescent="0.25">
      <c r="A14" s="3" t="s">
        <v>15</v>
      </c>
      <c r="B14" s="1">
        <f>B9+B10+B12+B11-B13</f>
        <v>13551</v>
      </c>
      <c r="C14" s="1">
        <f t="shared" ref="C14" si="4">C9+C10+C12+C11-C13</f>
        <v>15972</v>
      </c>
      <c r="H14" s="3" t="s">
        <v>15</v>
      </c>
      <c r="I14" s="1">
        <f>I9+I10+I11+I12-I13</f>
        <v>16713</v>
      </c>
      <c r="J14" s="1">
        <f t="shared" ref="J14" si="5">J9+J10+J11+J12-J13</f>
        <v>16713</v>
      </c>
      <c r="K14" s="1">
        <f t="shared" ref="K14" si="6">K9+K10+K11+K12-K13</f>
        <v>16713</v>
      </c>
      <c r="L14" s="1">
        <f t="shared" ref="L14" si="7">L9+L10+L11+L12-L13</f>
        <v>16713</v>
      </c>
      <c r="M14" s="1">
        <f t="shared" ref="M14" si="8">M9+M10+M11+M12-M13</f>
        <v>16713</v>
      </c>
      <c r="O14" s="3" t="s">
        <v>15</v>
      </c>
      <c r="P14" s="1">
        <f>P9+P10+P11+P12-P13</f>
        <v>16713</v>
      </c>
      <c r="Q14" s="1">
        <f t="shared" ref="Q14" si="9">Q9+Q10+Q11+Q12-Q13</f>
        <v>16713</v>
      </c>
      <c r="R14" s="1">
        <f t="shared" ref="R14" si="10">R9+R10+R11+R12-R13</f>
        <v>16713</v>
      </c>
      <c r="S14" s="1">
        <f t="shared" ref="S14" si="11">S9+S10+S11+S12-S13</f>
        <v>16713</v>
      </c>
      <c r="T14" s="1">
        <f t="shared" ref="T14" si="12">T9+T10+T11+T12-T13</f>
        <v>16713</v>
      </c>
      <c r="V14" s="3" t="s">
        <v>15</v>
      </c>
      <c r="W14" s="1">
        <f>W9+W10+W11+W12-W13</f>
        <v>16713</v>
      </c>
      <c r="X14" s="1">
        <f t="shared" ref="X14" si="13">X9+X10+X11+X12-X13</f>
        <v>16713</v>
      </c>
      <c r="Y14" s="1">
        <f t="shared" ref="Y14" si="14">Y9+Y10+Y11+Y12-Y13</f>
        <v>16713</v>
      </c>
      <c r="Z14" s="1">
        <f t="shared" ref="Z14" si="15">Z9+Z10+Z11+Z12-Z13</f>
        <v>16713</v>
      </c>
      <c r="AB14" s="3" t="s">
        <v>15</v>
      </c>
      <c r="AC14" s="1">
        <f>AC9+AC10+AC11+AC12-AC13</f>
        <v>16713</v>
      </c>
      <c r="AD14" s="1">
        <f t="shared" ref="AD14" si="16">AD9+AD10+AD11+AD12-AD13</f>
        <v>16713</v>
      </c>
      <c r="AE14" s="1">
        <f t="shared" ref="AE14" si="17">AE9+AE10+AE11+AE12-AE13</f>
        <v>16713</v>
      </c>
      <c r="AF14" s="1">
        <f t="shared" ref="AF14" si="18">AF9+AF10+AF11+AF12-AF13</f>
        <v>16713</v>
      </c>
    </row>
    <row r="17" spans="1:27" x14ac:dyDescent="0.25">
      <c r="B17" s="7" t="s">
        <v>19</v>
      </c>
      <c r="C17" s="7"/>
      <c r="D17" s="7"/>
      <c r="E17" s="7"/>
      <c r="F17" s="7"/>
      <c r="I17" s="7" t="s">
        <v>22</v>
      </c>
      <c r="J17" s="7"/>
      <c r="K17" s="7"/>
      <c r="L17" s="7"/>
      <c r="P17" s="7" t="s">
        <v>25</v>
      </c>
      <c r="Q17" s="7"/>
      <c r="R17" s="7"/>
      <c r="S17" s="7"/>
      <c r="W17" s="7" t="s">
        <v>28</v>
      </c>
      <c r="X17" s="7"/>
      <c r="Y17" s="7"/>
      <c r="Z17" s="7"/>
    </row>
    <row r="18" spans="1:27" x14ac:dyDescent="0.25">
      <c r="B18" s="5" t="s">
        <v>3</v>
      </c>
      <c r="C18" s="5" t="s">
        <v>4</v>
      </c>
      <c r="D18" s="5" t="s">
        <v>5</v>
      </c>
      <c r="E18" s="5" t="s">
        <v>6</v>
      </c>
      <c r="F18" s="5" t="s">
        <v>7</v>
      </c>
      <c r="I18" s="5" t="s">
        <v>35</v>
      </c>
      <c r="J18" s="5" t="s">
        <v>36</v>
      </c>
      <c r="K18" s="5" t="s">
        <v>37</v>
      </c>
      <c r="L18" s="5" t="s">
        <v>38</v>
      </c>
      <c r="P18" s="5" t="s">
        <v>48</v>
      </c>
      <c r="Q18" s="5" t="s">
        <v>49</v>
      </c>
      <c r="R18" s="5" t="s">
        <v>50</v>
      </c>
      <c r="S18" s="5" t="s">
        <v>51</v>
      </c>
      <c r="W18" s="5" t="s">
        <v>61</v>
      </c>
      <c r="X18" s="5" t="s">
        <v>62</v>
      </c>
      <c r="Y18" s="5" t="s">
        <v>63</v>
      </c>
      <c r="Z18" s="5" t="s">
        <v>64</v>
      </c>
    </row>
    <row r="19" spans="1:27" x14ac:dyDescent="0.25">
      <c r="A19" s="2" t="s">
        <v>0</v>
      </c>
      <c r="B19" s="5">
        <f>C14</f>
        <v>15972</v>
      </c>
      <c r="C19" s="5">
        <f>B24</f>
        <v>18165</v>
      </c>
      <c r="D19" s="5">
        <f t="shared" ref="D19:F19" si="19">C24</f>
        <v>16713</v>
      </c>
      <c r="E19" s="5">
        <f t="shared" si="19"/>
        <v>16713</v>
      </c>
      <c r="F19" s="5">
        <f t="shared" si="19"/>
        <v>16713</v>
      </c>
      <c r="H19" s="2" t="s">
        <v>0</v>
      </c>
      <c r="I19" s="5">
        <f>M14</f>
        <v>16713</v>
      </c>
      <c r="J19" s="5">
        <f>I24</f>
        <v>16713</v>
      </c>
      <c r="K19" s="5">
        <f t="shared" ref="K19:L19" si="20">J24</f>
        <v>16713</v>
      </c>
      <c r="L19" s="5">
        <f t="shared" si="20"/>
        <v>16713</v>
      </c>
      <c r="O19" s="2" t="s">
        <v>0</v>
      </c>
      <c r="P19" s="5">
        <f>T14</f>
        <v>16713</v>
      </c>
      <c r="Q19" s="5">
        <f>P24</f>
        <v>16713</v>
      </c>
      <c r="R19" s="5">
        <f t="shared" ref="R19:S19" si="21">Q24</f>
        <v>16713</v>
      </c>
      <c r="S19" s="5">
        <f t="shared" si="21"/>
        <v>16713</v>
      </c>
      <c r="V19" s="2" t="s">
        <v>0</v>
      </c>
      <c r="W19" s="5">
        <f>Z14</f>
        <v>16713</v>
      </c>
      <c r="X19" s="5">
        <f>W24</f>
        <v>16713</v>
      </c>
      <c r="Y19" s="5">
        <f t="shared" ref="Y19:Z19" si="22">X24</f>
        <v>16713</v>
      </c>
      <c r="Z19" s="5">
        <f t="shared" si="22"/>
        <v>16713</v>
      </c>
    </row>
    <row r="20" spans="1:27" x14ac:dyDescent="0.25">
      <c r="A20" s="2" t="s">
        <v>12</v>
      </c>
      <c r="B20" s="5">
        <v>1000</v>
      </c>
      <c r="C20" s="5">
        <v>1000</v>
      </c>
      <c r="D20" s="5"/>
      <c r="E20" s="5"/>
      <c r="F20" s="5"/>
      <c r="H20" s="2" t="s">
        <v>12</v>
      </c>
      <c r="I20" s="5"/>
      <c r="J20" s="5"/>
      <c r="K20" s="5"/>
      <c r="L20" s="5"/>
      <c r="O20" s="2" t="s">
        <v>12</v>
      </c>
      <c r="P20" s="5"/>
      <c r="Q20" s="5"/>
      <c r="R20" s="5"/>
      <c r="S20" s="5"/>
      <c r="V20" s="2" t="s">
        <v>12</v>
      </c>
      <c r="W20" s="5"/>
      <c r="X20" s="5"/>
      <c r="Y20" s="5"/>
      <c r="Z20" s="5"/>
    </row>
    <row r="21" spans="1:27" x14ac:dyDescent="0.25">
      <c r="A21" s="2" t="s">
        <v>13</v>
      </c>
      <c r="B21" s="5">
        <v>1200</v>
      </c>
      <c r="C21" s="5"/>
      <c r="D21" s="5"/>
      <c r="E21" s="5"/>
      <c r="F21" s="5"/>
      <c r="H21" s="2" t="s">
        <v>13</v>
      </c>
      <c r="I21" s="5"/>
      <c r="J21" s="5"/>
      <c r="K21" s="5"/>
      <c r="L21" s="5"/>
      <c r="O21" s="2" t="s">
        <v>13</v>
      </c>
      <c r="P21" s="5"/>
      <c r="Q21" s="5"/>
      <c r="R21" s="5"/>
      <c r="S21" s="5"/>
      <c r="V21" s="2" t="s">
        <v>13</v>
      </c>
      <c r="W21" s="5"/>
      <c r="X21" s="5"/>
      <c r="Y21" s="5"/>
      <c r="Z21" s="5"/>
    </row>
    <row r="22" spans="1:27" x14ac:dyDescent="0.25">
      <c r="A22" s="2" t="s">
        <v>16</v>
      </c>
      <c r="B22" s="5">
        <v>100</v>
      </c>
      <c r="C22" s="5"/>
      <c r="D22" s="5"/>
      <c r="E22" s="5"/>
      <c r="F22" s="5"/>
      <c r="H22" s="2" t="s">
        <v>16</v>
      </c>
      <c r="I22" s="5"/>
      <c r="J22" s="5"/>
      <c r="K22" s="5"/>
      <c r="L22" s="5"/>
      <c r="O22" s="2" t="s">
        <v>16</v>
      </c>
      <c r="P22" s="5"/>
      <c r="Q22" s="5"/>
      <c r="R22" s="5"/>
      <c r="S22" s="5"/>
      <c r="V22" s="2" t="s">
        <v>16</v>
      </c>
      <c r="W22" s="5"/>
      <c r="X22" s="5"/>
      <c r="Y22" s="5"/>
      <c r="Z22" s="5"/>
    </row>
    <row r="23" spans="1:27" x14ac:dyDescent="0.25">
      <c r="A23" s="2" t="s">
        <v>14</v>
      </c>
      <c r="B23" s="5">
        <v>107</v>
      </c>
      <c r="C23" s="5">
        <f>262+500+500+200+990</f>
        <v>2452</v>
      </c>
      <c r="D23" s="5"/>
      <c r="E23" s="5"/>
      <c r="F23" s="5"/>
      <c r="H23" s="2" t="s">
        <v>14</v>
      </c>
      <c r="I23" s="5"/>
      <c r="J23" s="5"/>
      <c r="K23" s="5"/>
      <c r="L23" s="5"/>
      <c r="O23" s="2" t="s">
        <v>14</v>
      </c>
      <c r="P23" s="5"/>
      <c r="Q23" s="5"/>
      <c r="R23" s="5"/>
      <c r="S23" s="5"/>
      <c r="V23" s="2" t="s">
        <v>14</v>
      </c>
      <c r="W23" s="5"/>
      <c r="X23" s="5"/>
      <c r="Y23" s="5"/>
      <c r="Z23" s="5"/>
    </row>
    <row r="24" spans="1:27" x14ac:dyDescent="0.25">
      <c r="A24" s="3" t="s">
        <v>15</v>
      </c>
      <c r="B24" s="5">
        <f>B19+B20+B21+B22-B23</f>
        <v>18165</v>
      </c>
      <c r="C24" s="5">
        <f t="shared" ref="C24:F24" si="23">C19+C20+C21+C22-C23</f>
        <v>16713</v>
      </c>
      <c r="D24" s="5">
        <f t="shared" si="23"/>
        <v>16713</v>
      </c>
      <c r="E24" s="5">
        <f t="shared" si="23"/>
        <v>16713</v>
      </c>
      <c r="F24" s="5">
        <f t="shared" si="23"/>
        <v>16713</v>
      </c>
      <c r="H24" s="3" t="s">
        <v>15</v>
      </c>
      <c r="I24" s="5">
        <f>I19+I20+I21+I22-I23</f>
        <v>16713</v>
      </c>
      <c r="J24" s="5">
        <f t="shared" ref="J24" si="24">J19+J20+J21+J22-J23</f>
        <v>16713</v>
      </c>
      <c r="K24" s="5">
        <f t="shared" ref="K24" si="25">K19+K20+K21+K22-K23</f>
        <v>16713</v>
      </c>
      <c r="L24" s="5">
        <f t="shared" ref="L24" si="26">L19+L20+L21+L22-L23</f>
        <v>16713</v>
      </c>
      <c r="O24" s="3" t="s">
        <v>15</v>
      </c>
      <c r="P24" s="5">
        <f>P19+P20+P21+P22-P23</f>
        <v>16713</v>
      </c>
      <c r="Q24" s="5">
        <f t="shared" ref="Q24" si="27">Q19+Q20+Q21+Q22-Q23</f>
        <v>16713</v>
      </c>
      <c r="R24" s="5">
        <f t="shared" ref="R24" si="28">R19+R20+R21+R22-R23</f>
        <v>16713</v>
      </c>
      <c r="S24" s="5">
        <f t="shared" ref="S24" si="29">S19+S20+S21+S22-S23</f>
        <v>16713</v>
      </c>
      <c r="V24" s="3" t="s">
        <v>15</v>
      </c>
      <c r="W24" s="5">
        <f>W19+W20+W21+W22-W23</f>
        <v>16713</v>
      </c>
      <c r="X24" s="5">
        <f t="shared" ref="X24" si="30">X19+X20+X21+X22-X23</f>
        <v>16713</v>
      </c>
      <c r="Y24" s="5">
        <f t="shared" ref="Y24" si="31">Y19+Y20+Y21+Y22-Y23</f>
        <v>16713</v>
      </c>
      <c r="Z24" s="5">
        <f t="shared" ref="Z24" si="32">Z19+Z20+Z21+Z22-Z23</f>
        <v>16713</v>
      </c>
    </row>
    <row r="27" spans="1:27" x14ac:dyDescent="0.25">
      <c r="B27" s="8" t="s">
        <v>20</v>
      </c>
      <c r="C27" s="8"/>
      <c r="D27" s="8"/>
      <c r="E27" s="8"/>
      <c r="I27" s="8" t="s">
        <v>23</v>
      </c>
      <c r="J27" s="8"/>
      <c r="K27" s="8"/>
      <c r="L27" s="8"/>
      <c r="P27" s="8" t="s">
        <v>26</v>
      </c>
      <c r="Q27" s="8"/>
      <c r="R27" s="8"/>
      <c r="S27" s="8"/>
      <c r="T27" s="8"/>
      <c r="W27" s="8" t="s">
        <v>29</v>
      </c>
      <c r="X27" s="8"/>
      <c r="Y27" s="8"/>
      <c r="Z27" s="8"/>
      <c r="AA27" s="8"/>
    </row>
    <row r="28" spans="1:27" x14ac:dyDescent="0.25">
      <c r="B28" s="4" t="s">
        <v>8</v>
      </c>
      <c r="C28" s="4" t="s">
        <v>9</v>
      </c>
      <c r="D28" s="4" t="s">
        <v>10</v>
      </c>
      <c r="E28" s="4" t="s">
        <v>11</v>
      </c>
      <c r="I28" s="4" t="s">
        <v>39</v>
      </c>
      <c r="J28" s="4" t="s">
        <v>40</v>
      </c>
      <c r="K28" s="4" t="s">
        <v>41</v>
      </c>
      <c r="L28" s="4" t="s">
        <v>42</v>
      </c>
      <c r="P28" s="4" t="s">
        <v>52</v>
      </c>
      <c r="Q28" s="4" t="s">
        <v>53</v>
      </c>
      <c r="R28" s="4" t="s">
        <v>54</v>
      </c>
      <c r="S28" s="4" t="s">
        <v>55</v>
      </c>
      <c r="T28" s="4" t="s">
        <v>56</v>
      </c>
      <c r="W28" s="4" t="s">
        <v>65</v>
      </c>
      <c r="X28" s="4" t="s">
        <v>66</v>
      </c>
      <c r="Y28" s="4" t="s">
        <v>67</v>
      </c>
      <c r="Z28" s="4" t="s">
        <v>68</v>
      </c>
      <c r="AA28" s="4" t="s">
        <v>69</v>
      </c>
    </row>
    <row r="29" spans="1:27" x14ac:dyDescent="0.25">
      <c r="A29" s="2" t="s">
        <v>0</v>
      </c>
      <c r="B29" s="4">
        <f>F24</f>
        <v>16713</v>
      </c>
      <c r="C29" s="4">
        <f>B34</f>
        <v>16713</v>
      </c>
      <c r="D29" s="4">
        <f>C34</f>
        <v>16713</v>
      </c>
      <c r="E29" s="4">
        <f>D34</f>
        <v>16713</v>
      </c>
      <c r="H29" s="2" t="s">
        <v>0</v>
      </c>
      <c r="I29" s="4">
        <f>L24</f>
        <v>16713</v>
      </c>
      <c r="J29" s="4">
        <f>I34</f>
        <v>16713</v>
      </c>
      <c r="K29" s="4">
        <f t="shared" ref="K29:L29" si="33">J34</f>
        <v>16713</v>
      </c>
      <c r="L29" s="4">
        <f t="shared" si="33"/>
        <v>16713</v>
      </c>
      <c r="O29" s="2" t="s">
        <v>0</v>
      </c>
      <c r="P29" s="4">
        <f>S24</f>
        <v>16713</v>
      </c>
      <c r="Q29" s="4">
        <f>P34</f>
        <v>16713</v>
      </c>
      <c r="R29" s="4">
        <f t="shared" ref="R29:S29" si="34">Q34</f>
        <v>16713</v>
      </c>
      <c r="S29" s="4">
        <f t="shared" si="34"/>
        <v>16713</v>
      </c>
      <c r="T29" s="4">
        <f t="shared" ref="T29" si="35">S34</f>
        <v>16713</v>
      </c>
      <c r="V29" s="2" t="s">
        <v>0</v>
      </c>
      <c r="W29" s="4">
        <f>Z24</f>
        <v>16713</v>
      </c>
      <c r="X29" s="4">
        <f>W34</f>
        <v>16713</v>
      </c>
      <c r="Y29" s="4">
        <f t="shared" ref="Y29:Z29" si="36">X34</f>
        <v>16713</v>
      </c>
      <c r="Z29" s="4">
        <f t="shared" si="36"/>
        <v>16713</v>
      </c>
      <c r="AA29" s="4">
        <f t="shared" ref="AA29" si="37">Z34</f>
        <v>16713</v>
      </c>
    </row>
    <row r="30" spans="1:27" x14ac:dyDescent="0.25">
      <c r="A30" s="2" t="s">
        <v>12</v>
      </c>
      <c r="B30" s="4"/>
      <c r="C30" s="4"/>
      <c r="D30" s="4"/>
      <c r="E30" s="4"/>
      <c r="H30" s="2" t="s">
        <v>12</v>
      </c>
      <c r="I30" s="4"/>
      <c r="J30" s="4"/>
      <c r="K30" s="4"/>
      <c r="L30" s="4"/>
      <c r="O30" s="2" t="s">
        <v>12</v>
      </c>
      <c r="P30" s="4"/>
      <c r="Q30" s="4"/>
      <c r="R30" s="4"/>
      <c r="S30" s="4"/>
      <c r="T30" s="4"/>
      <c r="V30" s="2" t="s">
        <v>12</v>
      </c>
      <c r="W30" s="4"/>
      <c r="X30" s="4"/>
      <c r="Y30" s="4"/>
      <c r="Z30" s="4"/>
      <c r="AA30" s="4"/>
    </row>
    <row r="31" spans="1:27" x14ac:dyDescent="0.25">
      <c r="A31" s="2" t="s">
        <v>13</v>
      </c>
      <c r="B31" s="4"/>
      <c r="C31" s="4"/>
      <c r="D31" s="4"/>
      <c r="E31" s="4"/>
      <c r="H31" s="2" t="s">
        <v>13</v>
      </c>
      <c r="I31" s="4"/>
      <c r="J31" s="4"/>
      <c r="K31" s="4"/>
      <c r="L31" s="4"/>
      <c r="O31" s="2" t="s">
        <v>13</v>
      </c>
      <c r="P31" s="4"/>
      <c r="Q31" s="4"/>
      <c r="R31" s="4"/>
      <c r="S31" s="4"/>
      <c r="T31" s="4"/>
      <c r="V31" s="2" t="s">
        <v>13</v>
      </c>
      <c r="W31" s="4"/>
      <c r="X31" s="4"/>
      <c r="Y31" s="4"/>
      <c r="Z31" s="4"/>
      <c r="AA31" s="4"/>
    </row>
    <row r="32" spans="1:27" x14ac:dyDescent="0.25">
      <c r="A32" s="2" t="s">
        <v>16</v>
      </c>
      <c r="B32" s="4"/>
      <c r="C32" s="4"/>
      <c r="D32" s="4"/>
      <c r="E32" s="4"/>
      <c r="H32" s="2" t="s">
        <v>16</v>
      </c>
      <c r="I32" s="4"/>
      <c r="J32" s="4"/>
      <c r="K32" s="4"/>
      <c r="L32" s="4"/>
      <c r="O32" s="2" t="s">
        <v>16</v>
      </c>
      <c r="P32" s="4"/>
      <c r="Q32" s="4"/>
      <c r="R32" s="4"/>
      <c r="S32" s="4"/>
      <c r="T32" s="4"/>
      <c r="V32" s="2" t="s">
        <v>16</v>
      </c>
      <c r="W32" s="4"/>
      <c r="X32" s="4"/>
      <c r="Y32" s="4"/>
      <c r="Z32" s="4"/>
      <c r="AA32" s="4"/>
    </row>
    <row r="33" spans="1:27" x14ac:dyDescent="0.25">
      <c r="A33" s="2" t="s">
        <v>14</v>
      </c>
      <c r="B33" s="4"/>
      <c r="C33" s="4"/>
      <c r="D33" s="4"/>
      <c r="E33" s="4"/>
      <c r="H33" s="2" t="s">
        <v>14</v>
      </c>
      <c r="I33" s="4"/>
      <c r="J33" s="4"/>
      <c r="K33" s="4"/>
      <c r="L33" s="4"/>
      <c r="O33" s="2" t="s">
        <v>14</v>
      </c>
      <c r="P33" s="4"/>
      <c r="Q33" s="4"/>
      <c r="R33" s="4"/>
      <c r="S33" s="4"/>
      <c r="T33" s="4"/>
      <c r="V33" s="2" t="s">
        <v>14</v>
      </c>
      <c r="W33" s="4"/>
      <c r="X33" s="4"/>
      <c r="Y33" s="4"/>
      <c r="Z33" s="4"/>
      <c r="AA33" s="4"/>
    </row>
    <row r="34" spans="1:27" x14ac:dyDescent="0.25">
      <c r="A34" s="3" t="s">
        <v>15</v>
      </c>
      <c r="B34" s="4">
        <f>B29+B30+B31+B32-B33</f>
        <v>16713</v>
      </c>
      <c r="C34" s="4">
        <f t="shared" ref="C34" si="38">C29+C30+C31+C32-C33</f>
        <v>16713</v>
      </c>
      <c r="D34" s="4">
        <f t="shared" ref="D34" si="39">D29+D30+D31+D32-D33</f>
        <v>16713</v>
      </c>
      <c r="E34" s="4">
        <f t="shared" ref="E34" si="40">E29+E30+E31+E32-E33</f>
        <v>16713</v>
      </c>
      <c r="H34" s="3" t="s">
        <v>15</v>
      </c>
      <c r="I34" s="4">
        <f>I29+I30+I31+I32-I33</f>
        <v>16713</v>
      </c>
      <c r="J34" s="4">
        <f t="shared" ref="J34" si="41">J29+J30+J31+J32-J33</f>
        <v>16713</v>
      </c>
      <c r="K34" s="4">
        <f t="shared" ref="K34" si="42">K29+K30+K31+K32-K33</f>
        <v>16713</v>
      </c>
      <c r="L34" s="4">
        <f t="shared" ref="L34" si="43">L29+L30+L31+L32-L33</f>
        <v>16713</v>
      </c>
      <c r="O34" s="3" t="s">
        <v>15</v>
      </c>
      <c r="P34" s="4">
        <f>P29+P30+P31+P32-P33</f>
        <v>16713</v>
      </c>
      <c r="Q34" s="4">
        <f t="shared" ref="Q34" si="44">Q29+Q30+Q31+Q32-Q33</f>
        <v>16713</v>
      </c>
      <c r="R34" s="4">
        <f t="shared" ref="R34" si="45">R29+R30+R31+R32-R33</f>
        <v>16713</v>
      </c>
      <c r="S34" s="4">
        <f t="shared" ref="S34:T34" si="46">S29+S30+S31+S32-S33</f>
        <v>16713</v>
      </c>
      <c r="T34" s="4">
        <f t="shared" si="46"/>
        <v>16713</v>
      </c>
      <c r="V34" s="3" t="s">
        <v>15</v>
      </c>
      <c r="W34" s="4">
        <f>W29+W30+W31+W32-W33</f>
        <v>16713</v>
      </c>
      <c r="X34" s="4">
        <f t="shared" ref="X34" si="47">X29+X30+X31+X32-X33</f>
        <v>16713</v>
      </c>
      <c r="Y34" s="4">
        <f t="shared" ref="Y34" si="48">Y29+Y30+Y31+Y32-Y33</f>
        <v>16713</v>
      </c>
      <c r="Z34" s="4">
        <f t="shared" ref="Z34:AA34" si="49">Z29+Z30+Z31+Z32-Z33</f>
        <v>16713</v>
      </c>
      <c r="AA34" s="4">
        <f t="shared" si="49"/>
        <v>16713</v>
      </c>
    </row>
  </sheetData>
  <mergeCells count="14">
    <mergeCell ref="AC7:AF7"/>
    <mergeCell ref="P27:T27"/>
    <mergeCell ref="P7:T7"/>
    <mergeCell ref="P17:S17"/>
    <mergeCell ref="W17:Z17"/>
    <mergeCell ref="W7:Z7"/>
    <mergeCell ref="W27:AA27"/>
    <mergeCell ref="I7:M7"/>
    <mergeCell ref="I17:L17"/>
    <mergeCell ref="I27:L27"/>
    <mergeCell ref="A1:L4"/>
    <mergeCell ref="B7:C7"/>
    <mergeCell ref="B17:F17"/>
    <mergeCell ref="B27:E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 Jesús  Landín López</dc:creator>
  <cp:lastModifiedBy>Diego de Jesús  Landín López</cp:lastModifiedBy>
  <dcterms:created xsi:type="dcterms:W3CDTF">2024-12-19T19:40:00Z</dcterms:created>
  <dcterms:modified xsi:type="dcterms:W3CDTF">2025-01-10T21:32:05Z</dcterms:modified>
</cp:coreProperties>
</file>