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<sst xmlns="http://schemas.openxmlformats.org/spreadsheetml/2006/main" count="104" uniqueCount="66">
  <si>
    <t>Categoria</t>
  </si>
  <si>
    <t>Nombre punto de funcion</t>
  </si>
  <si>
    <t>Dificultad</t>
  </si>
  <si>
    <t>¿Realizado?</t>
  </si>
  <si>
    <t>Puntos conseguidos</t>
  </si>
  <si>
    <t>Menus</t>
  </si>
  <si>
    <t>Menu principal</t>
  </si>
  <si>
    <t>Menu ajustes</t>
  </si>
  <si>
    <t>Menu ayuda</t>
  </si>
  <si>
    <t>Menu de Amigos</t>
  </si>
  <si>
    <t>Menu creacion de partida multijugador</t>
  </si>
  <si>
    <t>Menu de Registro</t>
  </si>
  <si>
    <t>Menu de Logging</t>
  </si>
  <si>
    <t>Redimensionamiento de la pantalla en el PC</t>
  </si>
  <si>
    <t>Servidor</t>
  </si>
  <si>
    <t>Investigación del funcionamiento de la extensiones</t>
  </si>
  <si>
    <t>Investigación de la integracion de la base de datos con smartfox</t>
  </si>
  <si>
    <t>Creacion de la base de datos de jugadores</t>
  </si>
  <si>
    <t>Creación de las colas</t>
  </si>
  <si>
    <t>Gestión de colas para entrar/salir de cola</t>
  </si>
  <si>
    <t>Gestion de invitacion de amigos a una partida</t>
  </si>
  <si>
    <t>Gestion de creación de partidas</t>
  </si>
  <si>
    <t>Creación de partidas de menos de 4 jugadores</t>
  </si>
  <si>
    <t>Asignación de las mejoras a los barriles</t>
  </si>
  <si>
    <t>Graficos</t>
  </si>
  <si>
    <t>Dibujo de los graficos de los menus</t>
  </si>
  <si>
    <t>Dibujo de los sprites del juego</t>
  </si>
  <si>
    <t>Dibujo y creacion del mapa de partida. Decision tamaño y resolucion.</t>
  </si>
  <si>
    <t>General</t>
  </si>
  <si>
    <t>Almacenamiento de ajustes en fichero xml</t>
  </si>
  <si>
    <t>Música del juego</t>
  </si>
  <si>
    <t>Carga de diferentes mapas mediante un fichero xml</t>
  </si>
  <si>
    <t>Investigacion del funcionamiento de los botones del móvil con libgx</t>
  </si>
  <si>
    <t>Testeo de la aplicación en el móvil y solucionar posibles errores</t>
  </si>
  <si>
    <t>Funcionamiento del juego en tiempo real</t>
  </si>
  <si>
    <t>Parte de un solo jugador</t>
  </si>
  <si>
    <t>Movimiento de un jugador en el mapa (colision con bordes, paredes, cajas y bombas)</t>
  </si>
  <si>
    <t>Explosion de una bomba (asegurando que en todos los dispositivos explota a la vez)</t>
  </si>
  <si>
    <t>Posibilidad de coger mejoras, aplicacion y desaparicion del mapa</t>
  </si>
  <si>
    <t>Perdida de la vida de un jugador si le alcanza una bomba</t>
  </si>
  <si>
    <t>Multijugador</t>
  </si>
  <si>
    <t>Movimiento y posicionamiento y explosion de bombas en el mapa (hasta 4 jugadores)</t>
  </si>
  <si>
    <t>Explosion de caja cuando le alcanza una bomba</t>
  </si>
  <si>
    <t>Mejoras: varias bombas</t>
  </si>
  <si>
    <t>Mejoras: aumento del rango de bombas</t>
  </si>
  <si>
    <t>Mejoras: botas de rapidez</t>
  </si>
  <si>
    <t>Mejoras: Invisibilidad</t>
  </si>
  <si>
    <t>Finalizacion de la partida</t>
  </si>
  <si>
    <t>Modos de juego</t>
  </si>
  <si>
    <t>Modos de juego: normal</t>
  </si>
  <si>
    <t>Modos de juego: por equipos</t>
  </si>
  <si>
    <t>Modos de juego: uno contra todos</t>
  </si>
  <si>
    <t>Modos de juego: survival</t>
  </si>
  <si>
    <t>Modos de juego: Battle Royale</t>
  </si>
  <si>
    <t>41 Tareas</t>
  </si>
  <si>
    <t>Total</t>
  </si>
  <si>
    <t>Porcentaje completado (actual)</t>
  </si>
  <si>
    <t>Porcentaje completado (17/12/2012)</t>
  </si>
  <si>
    <t>Porcentaje completado (22/01/2013)</t>
  </si>
  <si>
    <t>Porcentaje completado (22/03/2013)</t>
  </si>
  <si>
    <t>Distribucion del trabajo</t>
  </si>
  <si>
    <t>Grupo</t>
  </si>
  <si>
    <t>Puntos de funcion</t>
  </si>
  <si>
    <t>PF/persona</t>
  </si>
  <si>
    <t>Lógica de juego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</si>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</sst>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14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10" borderId="0" fontId="0" applyNumberFormat="1" applyFill="1">
      <alignment vertical="bottom" horizontal="general" wrapText="1"/>
    </xf>
    <xf applyBorder="1" applyAlignment="1" fillId="3" xfId="0" numFmtId="10" borderId="2" fontId="0" applyNumberFormat="1" applyFill="1">
      <alignment vertical="bottom" horizontal="general" wrapText="1"/>
    </xf>
    <xf applyBorder="1" applyAlignment="1" fillId="4" xfId="0" numFmtId="0" borderId="3" fontId="0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6" xfId="0" numFmtId="4" borderId="6" fontId="0" applyNumberFormat="1" applyFill="1">
      <alignment vertical="bottom" horizontal="general" wrapText="1"/>
    </xf>
    <xf applyBorder="1" applyAlignment="1" fillId="7" xfId="0" numFmtId="0" borderId="7" applyFont="1" fontId="1" applyFill="1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8" xfId="0" numFmtId="0" borderId="9" applyFont="1" fontId="2" applyFill="1">
      <alignment vertical="bottom" horizontal="general" wrapText="1"/>
    </xf>
    <xf applyAlignment="1" fillId="9" xfId="0" numFmtId="0" borderId="0" applyFont="1" fontId="3" applyFill="1">
      <alignment vertical="bottom" horizontal="general" wrapText="1"/>
    </xf>
    <xf applyBorder="1" applyAlignment="1" fillId="0" xfId="0" numFmtId="0" borderId="10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1.29"/>
    <col min="2" customWidth="1" max="2" width="71.14"/>
    <col min="3" customWidth="1" max="3" width="23.14"/>
    <col min="4" customWidth="1" max="4" width="12.0"/>
    <col min="5" customWidth="1" max="5" width="18.29"/>
    <col min="6" customWidth="1" max="6" width="32.86"/>
  </cols>
  <sheetData>
    <row r="1">
      <c t="s" s="11" r="A1">
        <v>0</v>
      </c>
      <c t="s" s="11" r="B1">
        <v>1</v>
      </c>
      <c t="s" s="11" r="C1">
        <v>2</v>
      </c>
      <c t="s" s="11" r="D1">
        <v>3</v>
      </c>
      <c t="s" s="11" r="E1">
        <v>4</v>
      </c>
      <c s="1" r="F1"/>
    </row>
    <row r="2">
      <c t="s" s="4" r="A2">
        <v>5</v>
      </c>
      <c t="s" s="4" r="B2">
        <v>6</v>
      </c>
      <c s="4" r="C2">
        <v>1</v>
      </c>
      <c s="4" r="D2">
        <v>1</v>
      </c>
      <c s="4" r="E2">
        <f>C2*D2</f>
        <v>1</v>
      </c>
      <c s="1" r="F2"/>
    </row>
    <row r="3">
      <c t="s" s="4" r="A3">
        <v>5</v>
      </c>
      <c t="s" s="4" r="B3">
        <v>7</v>
      </c>
      <c s="4" r="C3">
        <v>2</v>
      </c>
      <c s="4" r="D3">
        <v>1</v>
      </c>
      <c s="4" r="E3">
        <f>C3*D3</f>
        <v>2</v>
      </c>
      <c s="1" r="F3"/>
    </row>
    <row r="4">
      <c t="s" s="4" r="A4">
        <v>5</v>
      </c>
      <c t="s" s="4" r="B4">
        <v>8</v>
      </c>
      <c s="4" r="C4">
        <v>2</v>
      </c>
      <c s="4" r="D4">
        <v>1</v>
      </c>
      <c s="4" r="E4">
        <f>C4*D4</f>
        <v>2</v>
      </c>
      <c s="1" r="F4"/>
    </row>
    <row r="5">
      <c t="s" s="4" r="A5">
        <v>5</v>
      </c>
      <c t="s" s="4" r="B5">
        <v>9</v>
      </c>
      <c s="4" r="C5">
        <v>4</v>
      </c>
      <c s="4" r="D5">
        <v>1</v>
      </c>
      <c s="4" r="E5">
        <f>C5*D5</f>
        <v>4</v>
      </c>
      <c s="1" r="F5"/>
    </row>
    <row r="6">
      <c t="s" s="4" r="A6">
        <v>5</v>
      </c>
      <c t="s" s="4" r="B6">
        <v>10</v>
      </c>
      <c s="4" r="C6">
        <v>4</v>
      </c>
      <c s="4" r="D6">
        <v>1</v>
      </c>
      <c s="4" r="E6">
        <f>C6*D6</f>
        <v>4</v>
      </c>
      <c s="1" r="F6"/>
    </row>
    <row r="7">
      <c t="s" s="4" r="A7">
        <v>5</v>
      </c>
      <c t="s" s="4" r="B7">
        <v>11</v>
      </c>
      <c s="4" r="C7">
        <v>3</v>
      </c>
      <c s="4" r="D7">
        <v>1</v>
      </c>
      <c s="4" r="E7">
        <f>C7*D7</f>
        <v>3</v>
      </c>
      <c s="1" r="F7"/>
    </row>
    <row r="8">
      <c t="s" s="4" r="A8">
        <v>5</v>
      </c>
      <c t="s" s="4" r="B8">
        <v>12</v>
      </c>
      <c s="4" r="C8">
        <v>3</v>
      </c>
      <c s="4" r="D8">
        <v>1</v>
      </c>
      <c s="4" r="E8">
        <f>C8*D8</f>
        <v>3</v>
      </c>
      <c s="1" r="F8"/>
    </row>
    <row r="9">
      <c t="s" s="4" r="A9">
        <v>5</v>
      </c>
      <c t="s" s="4" r="B9">
        <v>13</v>
      </c>
      <c s="4" r="C9">
        <v>4</v>
      </c>
      <c s="4" r="D9">
        <v>1</v>
      </c>
      <c s="4" r="E9">
        <f>C9*D9</f>
        <v>4</v>
      </c>
      <c s="1" r="F9"/>
    </row>
    <row r="10">
      <c s="4" r="A10"/>
      <c s="4" r="B10"/>
      <c s="4" r="C10"/>
      <c s="4" r="D10"/>
      <c s="4" r="E10">
        <f>C10*D10</f>
        <v>0</v>
      </c>
      <c s="1" r="F10"/>
    </row>
    <row r="11">
      <c t="s" s="4" r="A11">
        <v>14</v>
      </c>
      <c t="s" s="4" r="B11">
        <v>15</v>
      </c>
      <c s="4" r="C11">
        <v>6</v>
      </c>
      <c s="4" r="D11">
        <v>1</v>
      </c>
      <c s="4" r="E11">
        <f>C11*D11</f>
        <v>6</v>
      </c>
      <c s="1" r="F11"/>
    </row>
    <row r="12">
      <c t="s" s="4" r="A12">
        <v>14</v>
      </c>
      <c t="s" s="4" r="B12">
        <v>16</v>
      </c>
      <c s="4" r="C12">
        <v>6</v>
      </c>
      <c s="4" r="D12">
        <v>1</v>
      </c>
      <c s="4" r="E12">
        <f>C12*D12</f>
        <v>6</v>
      </c>
      <c s="1" r="F12"/>
    </row>
    <row r="13">
      <c t="s" s="4" r="A13">
        <v>14</v>
      </c>
      <c t="s" s="4" r="B13">
        <v>17</v>
      </c>
      <c s="4" r="C13">
        <v>3</v>
      </c>
      <c s="4" r="D13">
        <v>1</v>
      </c>
      <c s="4" r="E13">
        <f>C13*D13</f>
        <v>3</v>
      </c>
      <c s="1" r="F13"/>
    </row>
    <row r="14">
      <c t="s" s="4" r="A14">
        <v>14</v>
      </c>
      <c t="s" s="4" r="B14">
        <v>18</v>
      </c>
      <c s="4" r="C14">
        <v>3</v>
      </c>
      <c s="4" r="D14">
        <v>1</v>
      </c>
      <c s="4" r="E14">
        <f>C14*D14</f>
        <v>3</v>
      </c>
      <c s="1" r="F14"/>
    </row>
    <row r="15">
      <c t="s" s="4" r="A15">
        <v>14</v>
      </c>
      <c t="s" s="4" r="B15">
        <v>19</v>
      </c>
      <c s="4" r="C15">
        <v>3</v>
      </c>
      <c s="4" r="D15">
        <v>1</v>
      </c>
      <c s="4" r="E15">
        <f>C15*D15</f>
        <v>3</v>
      </c>
      <c s="1" r="F15"/>
    </row>
    <row r="16">
      <c t="s" s="4" r="A16">
        <v>14</v>
      </c>
      <c t="s" s="4" r="B16">
        <v>20</v>
      </c>
      <c s="4" r="C16">
        <v>4</v>
      </c>
      <c s="4" r="D16">
        <v>1</v>
      </c>
      <c s="4" r="E16">
        <f>C16*D16</f>
        <v>4</v>
      </c>
      <c s="1" r="F16"/>
    </row>
    <row r="17">
      <c t="s" s="4" r="A17">
        <v>14</v>
      </c>
      <c t="s" s="4" r="B17">
        <v>21</v>
      </c>
      <c s="4" r="C17">
        <v>4</v>
      </c>
      <c s="4" r="D17">
        <v>1</v>
      </c>
      <c s="4" r="E17">
        <f>C17*D17</f>
        <v>4</v>
      </c>
      <c s="1" r="F17"/>
    </row>
    <row r="18">
      <c t="s" s="4" r="A18">
        <v>14</v>
      </c>
      <c t="s" s="4" r="B18">
        <v>22</v>
      </c>
      <c s="4" r="C18">
        <v>2</v>
      </c>
      <c s="4" r="D18">
        <v>1</v>
      </c>
      <c s="4" r="E18">
        <f>C18*D18</f>
        <v>2</v>
      </c>
      <c s="1" r="F18"/>
    </row>
    <row r="19">
      <c t="s" s="4" r="A19">
        <v>14</v>
      </c>
      <c t="s" s="4" r="B19">
        <v>23</v>
      </c>
      <c s="4" r="C19">
        <v>3</v>
      </c>
      <c s="4" r="D19">
        <v>1</v>
      </c>
      <c s="4" r="E19">
        <f>C19*D19</f>
        <v>3</v>
      </c>
      <c s="1" r="F19"/>
    </row>
    <row r="20">
      <c s="4" r="A20"/>
      <c s="4" r="B20"/>
      <c s="4" r="C20"/>
      <c s="4" r="D20"/>
      <c s="4" r="E20">
        <f>C20*D20</f>
        <v>0</v>
      </c>
      <c s="1" r="F20"/>
    </row>
    <row r="21">
      <c s="4" r="A21"/>
      <c s="4" r="B21"/>
      <c s="4" r="C21"/>
      <c s="4" r="D21"/>
      <c s="4" r="E21">
        <f>C21*D21</f>
        <v>0</v>
      </c>
      <c s="1" r="F21"/>
    </row>
    <row r="22">
      <c t="s" s="4" r="A22">
        <v>24</v>
      </c>
      <c t="s" s="4" r="B22">
        <v>25</v>
      </c>
      <c s="4" r="C22">
        <v>3</v>
      </c>
      <c s="4" r="D22">
        <v>1</v>
      </c>
      <c s="4" r="E22">
        <f>C22*D22</f>
        <v>3</v>
      </c>
      <c s="1" r="F22"/>
    </row>
    <row r="23">
      <c t="s" s="4" r="A23">
        <v>24</v>
      </c>
      <c t="s" s="4" r="B23">
        <v>26</v>
      </c>
      <c s="4" r="C23">
        <v>6</v>
      </c>
      <c s="4" r="D23">
        <v>1</v>
      </c>
      <c s="4" r="E23">
        <f>C23*D23</f>
        <v>6</v>
      </c>
      <c s="1" r="F23"/>
    </row>
    <row r="24">
      <c t="s" s="4" r="A24">
        <v>24</v>
      </c>
      <c t="s" s="4" r="B24">
        <v>27</v>
      </c>
      <c s="4" r="C24">
        <v>4</v>
      </c>
      <c s="4" r="D24">
        <v>1</v>
      </c>
      <c s="4" r="E24">
        <f>C24*D24</f>
        <v>4</v>
      </c>
      <c s="1" r="F24"/>
    </row>
    <row r="25">
      <c s="4" r="A25"/>
      <c s="4" r="B25"/>
      <c s="4" r="C25"/>
      <c s="4" r="D25"/>
      <c s="4" r="E25"/>
      <c s="1" r="F25"/>
    </row>
    <row r="26">
      <c t="s" s="4" r="A26">
        <v>28</v>
      </c>
      <c t="s" s="4" r="B26">
        <v>29</v>
      </c>
      <c s="4" r="C26">
        <v>2</v>
      </c>
      <c s="4" r="D26">
        <v>1</v>
      </c>
      <c s="4" r="E26">
        <f>C26*D26</f>
        <v>2</v>
      </c>
      <c s="1" r="F26"/>
    </row>
    <row r="27">
      <c t="s" s="4" r="A27">
        <v>28</v>
      </c>
      <c t="s" s="4" r="B27">
        <v>30</v>
      </c>
      <c s="4" r="C27">
        <v>1</v>
      </c>
      <c s="4" r="D27">
        <v>1</v>
      </c>
      <c s="4" r="E27">
        <f>C27*D27</f>
        <v>1</v>
      </c>
      <c s="1" r="F27"/>
    </row>
    <row r="28">
      <c t="s" s="4" r="A28">
        <v>28</v>
      </c>
      <c t="s" s="4" r="B28">
        <v>31</v>
      </c>
      <c s="4" r="C28">
        <v>3</v>
      </c>
      <c s="4" r="D28">
        <v>0</v>
      </c>
      <c s="4" r="E28">
        <f>C28*D28</f>
        <v>0</v>
      </c>
      <c s="1" r="F28"/>
    </row>
    <row r="29">
      <c t="s" s="4" r="A29">
        <v>28</v>
      </c>
      <c t="s" s="4" r="B29">
        <v>32</v>
      </c>
      <c s="4" r="C29">
        <v>4</v>
      </c>
      <c s="4" r="D29">
        <v>0.5</v>
      </c>
      <c s="4" r="E29">
        <f>C29*D29</f>
        <v>2</v>
      </c>
      <c s="1" r="F29"/>
    </row>
    <row r="30">
      <c t="s" s="4" r="A30">
        <v>28</v>
      </c>
      <c t="s" s="4" r="B30">
        <v>33</v>
      </c>
      <c s="4" r="C30">
        <v>2</v>
      </c>
      <c s="4" r="D30">
        <v>0.8</v>
      </c>
      <c s="4" r="E30">
        <f>C30*D30</f>
        <v>1.6</v>
      </c>
      <c s="1" r="F30"/>
    </row>
    <row r="31">
      <c t="s" s="4" r="A31">
        <v>28</v>
      </c>
      <c t="s" s="4" r="B31">
        <v>34</v>
      </c>
      <c s="4" r="C31">
        <v>7</v>
      </c>
      <c s="4" r="D31">
        <v>0.7</v>
      </c>
      <c s="4" r="E31">
        <v>4.9</v>
      </c>
      <c s="1" r="F31"/>
    </row>
    <row r="32">
      <c s="4" r="A32"/>
      <c s="4" r="B32"/>
      <c s="4" r="C32"/>
      <c s="4" r="D32"/>
      <c s="4" r="E32">
        <f>C32*D32</f>
        <v>0</v>
      </c>
      <c s="1" r="F32"/>
    </row>
    <row r="33">
      <c t="s" s="4" r="A33">
        <v>35</v>
      </c>
      <c t="s" s="4" r="B33">
        <v>36</v>
      </c>
      <c s="4" r="C33">
        <v>6</v>
      </c>
      <c s="4" r="D33">
        <v>1</v>
      </c>
      <c s="4" r="E33">
        <f>C33*D33</f>
        <v>6</v>
      </c>
      <c s="1" r="F33"/>
    </row>
    <row r="34">
      <c t="s" s="4" r="A34">
        <v>35</v>
      </c>
      <c t="s" s="4" r="B34">
        <v>37</v>
      </c>
      <c s="4" r="C34">
        <v>6</v>
      </c>
      <c s="4" r="D34">
        <v>1</v>
      </c>
      <c s="4" r="E34">
        <f>C34*D34</f>
        <v>6</v>
      </c>
      <c s="1" r="F34"/>
    </row>
    <row r="35">
      <c t="s" s="4" r="A35">
        <v>35</v>
      </c>
      <c t="s" s="4" r="B35">
        <v>38</v>
      </c>
      <c s="4" r="C35">
        <v>3</v>
      </c>
      <c s="4" r="D35">
        <v>1</v>
      </c>
      <c s="4" r="E35">
        <f>C35*D35</f>
        <v>3</v>
      </c>
      <c s="1" r="F35"/>
    </row>
    <row r="36">
      <c t="s" s="4" r="A36">
        <v>35</v>
      </c>
      <c t="s" s="4" r="B36">
        <v>39</v>
      </c>
      <c s="4" r="C36">
        <v>2</v>
      </c>
      <c s="4" r="D36">
        <v>1</v>
      </c>
      <c s="4" r="E36">
        <f>C36*D36</f>
        <v>2</v>
      </c>
      <c s="1" r="F36"/>
    </row>
    <row r="37">
      <c s="4" r="A37"/>
      <c s="4" r="B37"/>
      <c s="4" r="C37"/>
      <c s="4" r="D37"/>
      <c s="4" r="E37">
        <f>C37*D37</f>
        <v>0</v>
      </c>
      <c s="1" r="F37"/>
    </row>
    <row r="38">
      <c t="s" s="4" r="A38">
        <v>40</v>
      </c>
      <c t="s" s="4" r="B38">
        <v>41</v>
      </c>
      <c s="4" r="C38">
        <v>5</v>
      </c>
      <c s="4" r="D38">
        <v>1</v>
      </c>
      <c s="4" r="E38">
        <f>C38*D38</f>
        <v>5</v>
      </c>
      <c s="1" r="F38"/>
    </row>
    <row r="39">
      <c t="s" s="4" r="A39">
        <v>40</v>
      </c>
      <c t="s" s="4" r="B39">
        <v>42</v>
      </c>
      <c s="4" r="C39">
        <v>1</v>
      </c>
      <c s="4" r="D39">
        <v>1</v>
      </c>
      <c s="4" r="E39">
        <f>C39*D39</f>
        <v>1</v>
      </c>
      <c s="1" r="F39"/>
    </row>
    <row r="40">
      <c t="s" s="4" r="A40">
        <v>40</v>
      </c>
      <c t="s" s="4" r="B40">
        <v>43</v>
      </c>
      <c s="4" r="C40">
        <v>1</v>
      </c>
      <c s="4" r="D40">
        <v>1</v>
      </c>
      <c s="4" r="E40">
        <f>C40*D40</f>
        <v>1</v>
      </c>
      <c s="1" r="F40"/>
    </row>
    <row r="41">
      <c t="s" s="4" r="A41">
        <v>40</v>
      </c>
      <c t="s" s="4" r="B41">
        <v>44</v>
      </c>
      <c s="4" r="C41">
        <v>1</v>
      </c>
      <c s="4" r="D41">
        <v>1</v>
      </c>
      <c s="4" r="E41">
        <f>C41*D41</f>
        <v>1</v>
      </c>
      <c s="1" r="F41"/>
    </row>
    <row r="42">
      <c t="s" s="4" r="A42">
        <v>40</v>
      </c>
      <c t="s" s="4" r="B42">
        <v>45</v>
      </c>
      <c s="4" r="C42">
        <v>4</v>
      </c>
      <c s="4" r="D42">
        <v>1</v>
      </c>
      <c s="4" r="E42">
        <f>C42*D42</f>
        <v>4</v>
      </c>
      <c s="1" r="F42"/>
    </row>
    <row r="43">
      <c t="s" s="4" r="A43">
        <v>40</v>
      </c>
      <c t="s" s="4" r="B43">
        <v>46</v>
      </c>
      <c s="4" r="C43">
        <v>6</v>
      </c>
      <c s="4" r="D43">
        <v>1</v>
      </c>
      <c s="4" r="E43">
        <f>C43*D43</f>
        <v>6</v>
      </c>
      <c s="1" r="F43"/>
    </row>
    <row r="44">
      <c t="s" s="4" r="A44">
        <v>40</v>
      </c>
      <c t="s" s="4" r="B44">
        <v>47</v>
      </c>
      <c s="4" r="C44">
        <v>1</v>
      </c>
      <c s="4" r="D44">
        <v>1</v>
      </c>
      <c s="4" r="E44">
        <f>C44*D44</f>
        <v>1</v>
      </c>
      <c s="1" r="F44"/>
    </row>
    <row r="45">
      <c s="4" r="A45"/>
      <c s="4" r="B45"/>
      <c s="4" r="C45"/>
      <c s="4" r="D45"/>
      <c s="4" r="E45">
        <f>C45*D45</f>
        <v>0</v>
      </c>
      <c s="1" r="F45"/>
    </row>
    <row r="46">
      <c t="s" s="4" r="A46">
        <v>48</v>
      </c>
      <c t="s" s="4" r="B46">
        <v>49</v>
      </c>
      <c s="4" r="C46">
        <v>2</v>
      </c>
      <c s="4" r="D46">
        <v>1</v>
      </c>
      <c s="4" r="E46">
        <f>C46*D46</f>
        <v>2</v>
      </c>
      <c s="1" r="F46"/>
    </row>
    <row r="47">
      <c t="s" s="4" r="A47">
        <v>48</v>
      </c>
      <c t="s" s="4" r="B47">
        <v>50</v>
      </c>
      <c s="4" r="C47">
        <v>2</v>
      </c>
      <c s="4" r="D47">
        <v>1</v>
      </c>
      <c s="4" r="E47">
        <f>C47*D47</f>
        <v>2</v>
      </c>
      <c s="1" r="F47"/>
    </row>
    <row r="48">
      <c t="s" s="4" r="A48">
        <v>48</v>
      </c>
      <c t="s" s="4" r="B48">
        <v>51</v>
      </c>
      <c s="4" r="C48">
        <v>4</v>
      </c>
      <c s="4" r="D48">
        <v>1</v>
      </c>
      <c s="4" r="E48">
        <f>C48*D48</f>
        <v>4</v>
      </c>
      <c s="1" r="F48"/>
    </row>
    <row r="49">
      <c t="s" s="4" r="A49">
        <v>48</v>
      </c>
      <c t="s" s="4" r="B49">
        <v>52</v>
      </c>
      <c s="4" r="C49">
        <v>5</v>
      </c>
      <c s="4" r="D49">
        <v>1</v>
      </c>
      <c s="4" r="E49">
        <f>C49*D49</f>
        <v>5</v>
      </c>
      <c s="1" r="F49"/>
    </row>
    <row r="50">
      <c t="s" s="4" r="A50">
        <v>48</v>
      </c>
      <c t="s" s="4" r="B50">
        <v>53</v>
      </c>
      <c s="4" r="C50">
        <v>3</v>
      </c>
      <c s="4" r="D50">
        <v>1</v>
      </c>
      <c s="4" r="E50">
        <f>C50*D50</f>
        <v>3</v>
      </c>
      <c s="1" r="F50"/>
    </row>
    <row r="51">
      <c s="7" r="A51"/>
      <c s="7" r="B51"/>
      <c s="7" r="C51"/>
      <c s="7" r="D51"/>
      <c s="7" r="E51"/>
    </row>
    <row r="52">
      <c t="s" s="5" r="A52">
        <v>54</v>
      </c>
      <c s="5" r="B52"/>
      <c s="5" r="C52">
        <f>SUM(C2:C50)</f>
        <v>141</v>
      </c>
      <c s="5" r="D52">
        <f>SUM(D2:D50)</f>
        <v>40</v>
      </c>
      <c s="5" r="E52">
        <f>SUM(E2:E50)</f>
        <v>133.5</v>
      </c>
      <c t="s" s="12" r="F52">
        <v>55</v>
      </c>
    </row>
    <row r="53">
      <c s="2" r="E53">
        <f>E52/C52</f>
        <v>0.946808510638298</v>
      </c>
      <c t="s" s="12" r="F53">
        <v>56</v>
      </c>
    </row>
    <row r="54">
      <c s="10" r="E54"/>
      <c s="10" r="F54"/>
    </row>
    <row r="55">
      <c s="6" r="D55"/>
      <c s="3" r="E55">
        <v>0.2727</v>
      </c>
      <c t="s" s="9" r="F55">
        <v>57</v>
      </c>
      <c s="1" r="G55"/>
    </row>
    <row r="56">
      <c s="6" r="D56"/>
      <c s="3" r="E56">
        <v>0.3699</v>
      </c>
      <c t="s" s="9" r="F56">
        <v>58</v>
      </c>
      <c s="1" r="G56"/>
    </row>
    <row r="57">
      <c s="6" r="D57"/>
      <c s="3" r="E57">
        <v>0.5899</v>
      </c>
      <c t="s" s="9" r="F57">
        <v>59</v>
      </c>
      <c s="1" r="G57"/>
    </row>
    <row r="58">
      <c s="7" r="E58"/>
      <c s="7" r="F58"/>
    </row>
    <row r="62">
      <c t="s" s="13" r="A62">
        <v>60</v>
      </c>
      <c s="10" r="B62"/>
      <c s="10" r="C62"/>
    </row>
    <row r="63">
      <c t="s" s="11" r="A63">
        <v>61</v>
      </c>
      <c t="s" s="11" r="B63">
        <v>62</v>
      </c>
      <c t="s" s="11" r="C63">
        <v>63</v>
      </c>
      <c s="1" r="D63"/>
    </row>
    <row r="64">
      <c t="s" s="4" r="A64">
        <v>24</v>
      </c>
      <c s="4" r="B64">
        <f>SUM(C22:C24)</f>
        <v>13</v>
      </c>
      <c s="4" r="C64">
        <f>B64/1</f>
        <v>13</v>
      </c>
      <c s="1" r="D64"/>
    </row>
    <row r="65">
      <c t="s" s="4" r="A65">
        <v>5</v>
      </c>
      <c s="4" r="B65">
        <f>SUM(C2:C9)</f>
        <v>23</v>
      </c>
      <c s="4" r="C65">
        <f>B65/2</f>
        <v>11.5</v>
      </c>
      <c s="1" r="D65"/>
    </row>
    <row r="66">
      <c t="s" s="4" r="A66">
        <v>14</v>
      </c>
      <c s="4" r="B66">
        <f>SUM(C11:C19)</f>
        <v>34</v>
      </c>
      <c s="8" r="C66">
        <f>B66/3</f>
        <v>11.3333333333333</v>
      </c>
      <c s="1" r="D66"/>
    </row>
    <row r="67">
      <c t="s" s="4" r="A67">
        <v>64</v>
      </c>
      <c s="4" r="B67">
        <f>SUM(C38:C50)</f>
        <v>35</v>
      </c>
      <c s="8" r="C67">
        <f>B67/3</f>
        <v>11.6666666666667</v>
      </c>
      <c s="1" r="D67"/>
    </row>
    <row r="68">
      <c t="s" s="4" r="A68">
        <v>65</v>
      </c>
      <c s="4" r="B68">
        <f>SUM(C26:C31)</f>
        <v>19</v>
      </c>
      <c s="8" r="C68">
        <f>B68/3</f>
        <v>6.33333333333333</v>
      </c>
      <c s="1" r="D68"/>
    </row>
    <row r="69">
      <c s="7" r="A69"/>
      <c s="7" r="B69"/>
      <c s="7" r="C69"/>
    </row>
  </sheetData>
</worksheet>
</file>