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NA\Desktop\Manuales de usuario\"/>
    </mc:Choice>
  </mc:AlternateContent>
  <bookViews>
    <workbookView xWindow="0" yWindow="0" windowWidth="20490" windowHeight="7155" tabRatio="500"/>
  </bookViews>
  <sheets>
    <sheet name="Hoja1" sheetId="1" r:id="rId1"/>
  </sheets>
  <definedNames>
    <definedName name="_xlnm._FilterDatabase" localSheetId="0" hidden="1">Hoja1!$I$1:$I$34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2" i="1" l="1"/>
  <c r="B34" i="1" l="1"/>
</calcChain>
</file>

<file path=xl/sharedStrings.xml><?xml version="1.0" encoding="utf-8"?>
<sst xmlns="http://schemas.openxmlformats.org/spreadsheetml/2006/main" count="188" uniqueCount="163">
  <si>
    <t>Identificador (ID) de la historia épica</t>
  </si>
  <si>
    <t>Enunciado de la historia épica</t>
  </si>
  <si>
    <t>Descomposición</t>
  </si>
  <si>
    <t>Sprint</t>
  </si>
  <si>
    <t>Estado HU</t>
  </si>
  <si>
    <t>Rol</t>
  </si>
  <si>
    <t>Caracteristica / Funcionalidad</t>
  </si>
  <si>
    <t>Razón / Resultado</t>
  </si>
  <si>
    <t>Enunciado de la historia de usuario Descripción Dependencias</t>
  </si>
  <si>
    <t>Identificador de la historia de usuario</t>
  </si>
  <si>
    <t>Característica / Funcionalidad</t>
  </si>
  <si>
    <t>Id. de Requisito</t>
  </si>
  <si>
    <t>Identificador HU pivote</t>
  </si>
  <si>
    <t>Valor de puntos del pivote</t>
  </si>
  <si>
    <t>RF_01</t>
  </si>
  <si>
    <t>RF_02</t>
  </si>
  <si>
    <t>RF_03</t>
  </si>
  <si>
    <t>RF_04</t>
  </si>
  <si>
    <t>RF_05</t>
  </si>
  <si>
    <t>RF_06</t>
  </si>
  <si>
    <t>RF_07</t>
  </si>
  <si>
    <t>RF_08</t>
  </si>
  <si>
    <t>RF_09</t>
  </si>
  <si>
    <t>RF_10</t>
  </si>
  <si>
    <t>RF_11</t>
  </si>
  <si>
    <t>RF_12</t>
  </si>
  <si>
    <t>RF_13</t>
  </si>
  <si>
    <t>RF_14</t>
  </si>
  <si>
    <t>RF_15</t>
  </si>
  <si>
    <t>RF_16</t>
  </si>
  <si>
    <t>RF_17</t>
  </si>
  <si>
    <t>RF_18</t>
  </si>
  <si>
    <t>RF_19</t>
  </si>
  <si>
    <t>RF_20</t>
  </si>
  <si>
    <t>RF_21</t>
  </si>
  <si>
    <t>RF_22</t>
  </si>
  <si>
    <t>RF_23</t>
  </si>
  <si>
    <t>RF_24</t>
  </si>
  <si>
    <t>RF_25</t>
  </si>
  <si>
    <t>RF_26</t>
  </si>
  <si>
    <t>HU_01</t>
  </si>
  <si>
    <t>HU_02</t>
  </si>
  <si>
    <t>HU_03</t>
  </si>
  <si>
    <t>HU_04</t>
  </si>
  <si>
    <t>HU_05</t>
  </si>
  <si>
    <t>HU_06</t>
  </si>
  <si>
    <t>HU_07</t>
  </si>
  <si>
    <t>HU_08</t>
  </si>
  <si>
    <t>HU_09</t>
  </si>
  <si>
    <t>HU_10</t>
  </si>
  <si>
    <t>HU_11</t>
  </si>
  <si>
    <t>HU_12</t>
  </si>
  <si>
    <t>HU_13</t>
  </si>
  <si>
    <t>HU_14</t>
  </si>
  <si>
    <t>HU_15</t>
  </si>
  <si>
    <t>HU_16</t>
  </si>
  <si>
    <t>HU_17</t>
  </si>
  <si>
    <t>HU_18</t>
  </si>
  <si>
    <t>HU_19</t>
  </si>
  <si>
    <t>HU_20</t>
  </si>
  <si>
    <t>HU_21</t>
  </si>
  <si>
    <t>HU_22</t>
  </si>
  <si>
    <t>HU_23</t>
  </si>
  <si>
    <t>HU_24</t>
  </si>
  <si>
    <t>HU_25</t>
  </si>
  <si>
    <t>HU_26</t>
  </si>
  <si>
    <t>Como usuario libre necesito registrarme en el sistema</t>
  </si>
  <si>
    <t>Para poder obtener una cuenta de usuario</t>
  </si>
  <si>
    <t>Como usuario libre necesito activar cuenta de usuario</t>
  </si>
  <si>
    <t>Para poder acceder al sistema</t>
  </si>
  <si>
    <t>Como administrador o usuario necesito editar información de usuario</t>
  </si>
  <si>
    <t>Como administrador necesito bloquear y desbloquear usuarios del sistema</t>
  </si>
  <si>
    <t>Para habilitar e inhabilitar el acceso de los usuarios al sistema</t>
  </si>
  <si>
    <t>Para tener actualizada la información de usuario</t>
  </si>
  <si>
    <t>Como administrador necesito visualizar lista de usuarios</t>
  </si>
  <si>
    <t>Para buscar usuarios y realizar las acciones deseadas</t>
  </si>
  <si>
    <t>Para determinar como visualizar los testimonios registrados</t>
  </si>
  <si>
    <t>Como administrador o usuario necesito registrar testimoinos de victimas del conflicto armado</t>
  </si>
  <si>
    <t>Para alimentar la base de datos y poder mostrar información en la lista de testimonios</t>
  </si>
  <si>
    <t>Como administrador necesito actualizar, validar y/o aprobar testimonios de victimas del conflicto armado</t>
  </si>
  <si>
    <t>Para administrar la información y el estado de los testimonios</t>
  </si>
  <si>
    <t>Como administrador necesito registrar historias del conflicto armado</t>
  </si>
  <si>
    <t>Para alimentar la base de datos y poder mostrar información en la lista de historias del conflicto armado</t>
  </si>
  <si>
    <t>Como usuario libre, usuario o administrador necesito registrar comentarios</t>
  </si>
  <si>
    <t>Para registrar mis opiniones sobre un tema en especifico</t>
  </si>
  <si>
    <t xml:space="preserve">Como usuario o administrador necesito ocultar y mostrar comentarios </t>
  </si>
  <si>
    <t>Para determinar el estado de visibilidad de los comentarios al público</t>
  </si>
  <si>
    <t>Como usuario libre necesito enviar solicitudes de investigación</t>
  </si>
  <si>
    <t>Para que se puedan iniciar más investigaciones en otras zonas del país</t>
  </si>
  <si>
    <t>Como administrador necesito visualizar lista de solicitudes de investigación</t>
  </si>
  <si>
    <t>Para determinar investigaciones viables e iniciar el respectivo proceso</t>
  </si>
  <si>
    <t>Como usuario libre, usuario y/o administrador necesito visualizar testimonios de victimas del conflicto armado</t>
  </si>
  <si>
    <t>Para ver la historia relatada en los testimonios y realizar acciones si los los permisos lo permiten</t>
  </si>
  <si>
    <t>Para ver las historias relatadas y realizar acciones si los permisos lo permiten</t>
  </si>
  <si>
    <t>Para establecer comunicación con otros sistemas de manera abierta</t>
  </si>
  <si>
    <t>Para obtener una previsualización de la información que puedo obtener desde otro sistema</t>
  </si>
  <si>
    <t>Como usuario libre, usuario y/o administrador necesito exportar a excel los datos que comparte el API</t>
  </si>
  <si>
    <t>Para obtener un archivo con la información que comparte el API</t>
  </si>
  <si>
    <t>Para poder acceder a las funcionalidades de cada rol</t>
  </si>
  <si>
    <t>Como usuario libre necesito iniciar sesión en el sistema</t>
  </si>
  <si>
    <t>Como usuario libre necesito enviar solicitud de restablecimiento de contraseña</t>
  </si>
  <si>
    <t>Para obtener correo de recuperación de contraseña</t>
  </si>
  <si>
    <t>Como administrador y/o usuario necesito realizar cambio de contraseña</t>
  </si>
  <si>
    <t>Para proteger mi cuenta y acceder con una contraseña nueva</t>
  </si>
  <si>
    <t>Como usuario libre necesito restablecer mi contraseña</t>
  </si>
  <si>
    <t>Para volver a acceder al sistema con mi rol respectivo</t>
  </si>
  <si>
    <t>Como administrador necesito borrar comentarios en el sistema</t>
  </si>
  <si>
    <t>Para ocultar los comentarios a los demás usuarios del sistema</t>
  </si>
  <si>
    <t>Usuario libre, usuario y administrador</t>
  </si>
  <si>
    <t>Gestionar usuario</t>
  </si>
  <si>
    <t>Administrar información y estado de los usuarios</t>
  </si>
  <si>
    <t>HE_01</t>
  </si>
  <si>
    <t>HE_02</t>
  </si>
  <si>
    <t>HE_03</t>
  </si>
  <si>
    <t>HE_04</t>
  </si>
  <si>
    <t>HE_05</t>
  </si>
  <si>
    <t>HE_06</t>
  </si>
  <si>
    <t>HE_07</t>
  </si>
  <si>
    <t>Administrar y visualizar la información de los testimonios almacenados en el sistema</t>
  </si>
  <si>
    <t>Gestionar historias del conflicto armado</t>
  </si>
  <si>
    <t xml:space="preserve">Como usuario libre, usuario y/o administrador necesito visualizar las historias del conflicto armado </t>
  </si>
  <si>
    <t>Como administrador necesito actualizar historias del conflicto armado</t>
  </si>
  <si>
    <t>Para mostrar a los demás usuario la información actualizada de las historias del conflicto</t>
  </si>
  <si>
    <t>Administrar y visualizar la información de las historias del conflicto armado almacenadas en el sistema</t>
  </si>
  <si>
    <t>Gestionar comentarios</t>
  </si>
  <si>
    <t>Administrar la información y el estado de los comentarios registrados en el sistema</t>
  </si>
  <si>
    <t>Usuario libre y administrador</t>
  </si>
  <si>
    <t>Registrar y ver solicitudes de investigación</t>
  </si>
  <si>
    <t>Alimentar base de datos con posibles investigaciones que se podrán realizar posteriormente</t>
  </si>
  <si>
    <t>Utilizar API</t>
  </si>
  <si>
    <t>Acceder, visulizar y descargar la información compartida</t>
  </si>
  <si>
    <t>Gestionar autenticación</t>
  </si>
  <si>
    <t>Acceder de forma segura al sistema</t>
  </si>
  <si>
    <t>Como usuario y/o administrador necesito tener plantillas para testimonos</t>
  </si>
  <si>
    <t>Para visualizar la información publicada en la vista inicial</t>
  </si>
  <si>
    <t>Como usuario libre, usuario y/o administrador necesito ver la vista inicial del sistema</t>
  </si>
  <si>
    <t>Como usuario libre necesito utilizar API para consulta de testimonios de victimas del conflicto</t>
  </si>
  <si>
    <t>Como usuario libre necesito visualizar documentación del API</t>
  </si>
  <si>
    <t>Para consultar y utilizar facilmente la información que comparte el API</t>
  </si>
  <si>
    <t>Gestionar testimonios victimas del conflicto armado</t>
  </si>
  <si>
    <t>Como usuario libre, usuario y/o administrador necesito visualizar datos que comparte el API</t>
  </si>
  <si>
    <t>incremento</t>
  </si>
  <si>
    <t>Puntos</t>
  </si>
  <si>
    <t>PUNTOS TOTALES</t>
  </si>
  <si>
    <t>#1</t>
  </si>
  <si>
    <t>#2</t>
  </si>
  <si>
    <t>#3</t>
  </si>
  <si>
    <t>#4</t>
  </si>
  <si>
    <t>#5</t>
  </si>
  <si>
    <t>#6</t>
  </si>
  <si>
    <t>#7</t>
  </si>
  <si>
    <t>#8</t>
  </si>
  <si>
    <t>Lista de sprints</t>
  </si>
  <si>
    <t>Fecha de inicio</t>
  </si>
  <si>
    <t>Fecha de finalización</t>
  </si>
  <si>
    <t>Sprint #1</t>
  </si>
  <si>
    <t>Sprint #2</t>
  </si>
  <si>
    <t>Sprint #3</t>
  </si>
  <si>
    <t>Sprint #4</t>
  </si>
  <si>
    <t>Sprint #5</t>
  </si>
  <si>
    <t>Sprint #6</t>
  </si>
  <si>
    <t>Sprint #7</t>
  </si>
  <si>
    <t>Sprint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</si>
</sst>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rgb="FF008080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6" fillId="0" borderId="1" xfId="2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34"/>
  <sheetViews>
    <sheetView tabSelected="1" topLeftCell="E1" zoomScale="70" zoomScaleNormal="70" workbookViewId="0">
      <pane ySplit="3" topLeftCell="A4" activePane="bottomLeft" state="frozen"/>
      <selection pane="bottomLeft" activeCell="L9" sqref="L9"/>
    </sheetView>
  </sheetViews>
  <sheetFormatPr baseColWidth="10" defaultColWidth="9.140625" defaultRowHeight="15" x14ac:dyDescent="0.25"/>
  <cols>
    <col min="1" max="1" width="19.140625" style="3" customWidth="1"/>
    <col min="2" max="2" width="26.140625" style="3" customWidth="1"/>
    <col min="3" max="3" width="51.5703125" style="3" customWidth="1"/>
    <col min="4" max="4" width="42.42578125" style="3" customWidth="1"/>
    <col min="5" max="5" width="21.28515625" style="3" customWidth="1"/>
    <col min="6" max="6" width="34.5703125" style="3" customWidth="1"/>
    <col min="7" max="7" width="34.42578125" style="3" customWidth="1"/>
    <col min="8" max="8" width="21.140625" style="3" customWidth="1"/>
    <col min="9" max="9" width="11.5703125" style="3"/>
    <col min="10" max="10" width="17.42578125" style="3" customWidth="1"/>
    <col min="11" max="11" width="11.5703125" style="3"/>
    <col min="12" max="12" width="11.5703125" style="1"/>
    <col min="13" max="13" width="21.42578125" style="1" customWidth="1"/>
    <col min="14" max="14" width="23.5703125" style="1" customWidth="1"/>
    <col min="15" max="15" width="23.42578125" style="1" customWidth="1"/>
    <col min="16" max="1020" width="11.5703125" style="1"/>
    <col min="1021" max="1025" width="11.5703125" style="2"/>
    <col min="1026" max="16384" width="9.140625" style="2"/>
  </cols>
  <sheetData>
    <row r="1" spans="1:15" ht="41.1" customHeight="1" x14ac:dyDescent="0.25">
      <c r="A1" s="31" t="s">
        <v>0</v>
      </c>
      <c r="B1" s="31" t="s">
        <v>1</v>
      </c>
      <c r="C1" s="31"/>
      <c r="D1" s="31"/>
      <c r="E1" s="31" t="s">
        <v>2</v>
      </c>
      <c r="F1" s="31"/>
      <c r="G1" s="31"/>
      <c r="H1" s="31"/>
      <c r="I1" s="31" t="s">
        <v>142</v>
      </c>
      <c r="J1" s="31" t="s">
        <v>3</v>
      </c>
      <c r="K1" s="31" t="s">
        <v>4</v>
      </c>
      <c r="M1" s="32" t="s">
        <v>152</v>
      </c>
      <c r="N1" s="32" t="s">
        <v>153</v>
      </c>
      <c r="O1" s="32" t="s">
        <v>154</v>
      </c>
    </row>
    <row r="2" spans="1:15" ht="38.65" customHeight="1" x14ac:dyDescent="0.25">
      <c r="A2" s="31"/>
      <c r="B2" s="31" t="s">
        <v>5</v>
      </c>
      <c r="C2" s="31" t="s">
        <v>6</v>
      </c>
      <c r="D2" s="31" t="s">
        <v>7</v>
      </c>
      <c r="E2" s="31" t="s">
        <v>8</v>
      </c>
      <c r="F2" s="31"/>
      <c r="G2" s="31"/>
      <c r="H2" s="31"/>
      <c r="I2" s="31"/>
      <c r="J2" s="31"/>
      <c r="K2" s="31"/>
      <c r="M2" s="32"/>
      <c r="N2" s="32"/>
      <c r="O2" s="32"/>
    </row>
    <row r="3" spans="1:15" ht="38.25" customHeight="1" x14ac:dyDescent="0.25">
      <c r="A3" s="31"/>
      <c r="B3" s="31"/>
      <c r="C3" s="31"/>
      <c r="D3" s="31"/>
      <c r="E3" s="4" t="s">
        <v>9</v>
      </c>
      <c r="F3" s="4" t="s">
        <v>10</v>
      </c>
      <c r="G3" s="4" t="s">
        <v>7</v>
      </c>
      <c r="H3" s="4" t="s">
        <v>11</v>
      </c>
      <c r="I3" s="31"/>
      <c r="J3" s="31"/>
      <c r="K3" s="31"/>
      <c r="M3" s="32"/>
      <c r="N3" s="32"/>
      <c r="O3" s="32"/>
    </row>
    <row r="4" spans="1:15" ht="6.75" customHeight="1" x14ac:dyDescent="0.25">
      <c r="A4" s="6"/>
      <c r="B4" s="6"/>
      <c r="C4" s="6"/>
      <c r="D4" s="6"/>
      <c r="E4" s="10"/>
      <c r="F4" s="10"/>
      <c r="G4" s="10"/>
      <c r="H4" s="10"/>
      <c r="I4" s="10"/>
      <c r="J4" s="10"/>
      <c r="K4" s="10"/>
      <c r="M4" s="9"/>
      <c r="N4" s="9"/>
      <c r="O4" s="9"/>
    </row>
    <row r="5" spans="1:15" ht="6" customHeight="1" x14ac:dyDescent="0.25">
      <c r="A5" s="6"/>
      <c r="B5" s="6"/>
      <c r="C5" s="6"/>
      <c r="D5" s="6"/>
      <c r="E5" s="10"/>
      <c r="F5" s="10"/>
      <c r="G5" s="10"/>
      <c r="H5" s="10"/>
      <c r="I5" s="10"/>
      <c r="J5" s="10"/>
      <c r="K5" s="10"/>
      <c r="M5" s="9"/>
      <c r="N5" s="9"/>
      <c r="O5" s="9"/>
    </row>
    <row r="6" spans="1:15" ht="30" x14ac:dyDescent="0.25">
      <c r="A6" s="28" t="s">
        <v>111</v>
      </c>
      <c r="B6" s="28" t="s">
        <v>108</v>
      </c>
      <c r="C6" s="28" t="s">
        <v>109</v>
      </c>
      <c r="D6" s="28" t="s">
        <v>110</v>
      </c>
      <c r="E6" s="5" t="s">
        <v>40</v>
      </c>
      <c r="F6" s="5" t="s">
        <v>66</v>
      </c>
      <c r="G6" s="5" t="s">
        <v>67</v>
      </c>
      <c r="H6" s="5" t="s">
        <v>14</v>
      </c>
      <c r="I6" s="18">
        <v>5</v>
      </c>
      <c r="J6" s="5" t="s">
        <v>145</v>
      </c>
      <c r="K6" s="16">
        <v>1</v>
      </c>
      <c r="M6" s="9" t="s">
        <v>155</v>
      </c>
      <c r="N6" s="26">
        <v>43620</v>
      </c>
      <c r="O6" s="26">
        <v>43635</v>
      </c>
    </row>
    <row r="7" spans="1:15" ht="30" x14ac:dyDescent="0.25">
      <c r="A7" s="29"/>
      <c r="B7" s="29"/>
      <c r="C7" s="29"/>
      <c r="D7" s="29"/>
      <c r="E7" s="9" t="s">
        <v>41</v>
      </c>
      <c r="F7" s="5" t="s">
        <v>68</v>
      </c>
      <c r="G7" s="5" t="s">
        <v>69</v>
      </c>
      <c r="H7" s="5" t="s">
        <v>15</v>
      </c>
      <c r="I7" s="18">
        <v>3</v>
      </c>
      <c r="J7" s="9" t="s">
        <v>145</v>
      </c>
      <c r="K7" s="16">
        <v>1</v>
      </c>
      <c r="M7" s="9" t="s">
        <v>156</v>
      </c>
      <c r="N7" s="26">
        <v>43636</v>
      </c>
      <c r="O7" s="26">
        <v>43655</v>
      </c>
    </row>
    <row r="8" spans="1:15" ht="45" x14ac:dyDescent="0.25">
      <c r="A8" s="29"/>
      <c r="B8" s="29"/>
      <c r="C8" s="29"/>
      <c r="D8" s="29"/>
      <c r="E8" s="9" t="s">
        <v>42</v>
      </c>
      <c r="F8" s="5" t="s">
        <v>70</v>
      </c>
      <c r="G8" s="5" t="s">
        <v>73</v>
      </c>
      <c r="H8" s="9" t="s">
        <v>16</v>
      </c>
      <c r="I8" s="18">
        <v>2</v>
      </c>
      <c r="J8" s="9" t="s">
        <v>145</v>
      </c>
      <c r="K8" s="16">
        <v>1</v>
      </c>
      <c r="M8" s="9" t="s">
        <v>157</v>
      </c>
      <c r="N8" s="26">
        <v>43656</v>
      </c>
      <c r="O8" s="26">
        <v>43671</v>
      </c>
    </row>
    <row r="9" spans="1:15" ht="45" x14ac:dyDescent="0.25">
      <c r="A9" s="29"/>
      <c r="B9" s="29"/>
      <c r="C9" s="29"/>
      <c r="D9" s="29"/>
      <c r="E9" s="9" t="s">
        <v>43</v>
      </c>
      <c r="F9" s="5" t="s">
        <v>71</v>
      </c>
      <c r="G9" s="5" t="s">
        <v>72</v>
      </c>
      <c r="H9" s="9" t="s">
        <v>17</v>
      </c>
      <c r="I9" s="18">
        <v>3</v>
      </c>
      <c r="J9" s="9" t="s">
        <v>145</v>
      </c>
      <c r="K9" s="16">
        <v>1</v>
      </c>
      <c r="M9" s="9" t="s">
        <v>158</v>
      </c>
      <c r="N9" s="26">
        <v>43672</v>
      </c>
      <c r="O9" s="26">
        <v>43690</v>
      </c>
    </row>
    <row r="10" spans="1:15" ht="30" x14ac:dyDescent="0.25">
      <c r="A10" s="30"/>
      <c r="B10" s="30"/>
      <c r="C10" s="30"/>
      <c r="D10" s="30"/>
      <c r="E10" s="9" t="s">
        <v>44</v>
      </c>
      <c r="F10" s="9" t="s">
        <v>74</v>
      </c>
      <c r="G10" s="9" t="s">
        <v>75</v>
      </c>
      <c r="H10" s="9" t="s">
        <v>18</v>
      </c>
      <c r="I10" s="18">
        <v>9</v>
      </c>
      <c r="J10" s="9" t="s">
        <v>145</v>
      </c>
      <c r="K10" s="16">
        <v>1</v>
      </c>
      <c r="M10" s="9" t="s">
        <v>159</v>
      </c>
      <c r="N10" s="26">
        <v>43691</v>
      </c>
      <c r="O10" s="26">
        <v>43707</v>
      </c>
    </row>
    <row r="11" spans="1:15" ht="45" x14ac:dyDescent="0.25">
      <c r="A11" s="28" t="s">
        <v>112</v>
      </c>
      <c r="B11" s="28" t="s">
        <v>108</v>
      </c>
      <c r="C11" s="28" t="s">
        <v>139</v>
      </c>
      <c r="D11" s="28" t="s">
        <v>118</v>
      </c>
      <c r="E11" s="9" t="s">
        <v>45</v>
      </c>
      <c r="F11" s="9" t="s">
        <v>133</v>
      </c>
      <c r="G11" s="9" t="s">
        <v>76</v>
      </c>
      <c r="H11" s="9" t="s">
        <v>19</v>
      </c>
      <c r="I11" s="20">
        <v>15</v>
      </c>
      <c r="J11" s="9" t="s">
        <v>146</v>
      </c>
      <c r="K11" s="16">
        <v>0</v>
      </c>
      <c r="M11" s="9" t="s">
        <v>160</v>
      </c>
      <c r="N11" s="26">
        <v>43710</v>
      </c>
      <c r="O11" s="26">
        <v>43725</v>
      </c>
    </row>
    <row r="12" spans="1:15" ht="45" x14ac:dyDescent="0.25">
      <c r="A12" s="29"/>
      <c r="B12" s="29"/>
      <c r="C12" s="29"/>
      <c r="D12" s="29"/>
      <c r="E12" s="9" t="s">
        <v>46</v>
      </c>
      <c r="F12" s="9" t="s">
        <v>77</v>
      </c>
      <c r="G12" s="9" t="s">
        <v>78</v>
      </c>
      <c r="H12" s="9" t="s">
        <v>20</v>
      </c>
      <c r="I12" s="22">
        <v>12</v>
      </c>
      <c r="J12" s="9" t="s">
        <v>147</v>
      </c>
      <c r="K12" s="16">
        <v>0</v>
      </c>
      <c r="M12" s="9" t="s">
        <v>161</v>
      </c>
      <c r="N12" s="26">
        <v>43726</v>
      </c>
      <c r="O12" s="26">
        <v>43741</v>
      </c>
    </row>
    <row r="13" spans="1:15" ht="60" x14ac:dyDescent="0.25">
      <c r="A13" s="29"/>
      <c r="B13" s="29"/>
      <c r="C13" s="29"/>
      <c r="D13" s="29"/>
      <c r="E13" s="9" t="s">
        <v>47</v>
      </c>
      <c r="F13" s="9" t="s">
        <v>79</v>
      </c>
      <c r="G13" s="9" t="s">
        <v>80</v>
      </c>
      <c r="H13" s="9" t="s">
        <v>21</v>
      </c>
      <c r="I13" s="19">
        <v>8</v>
      </c>
      <c r="J13" s="9" t="s">
        <v>149</v>
      </c>
      <c r="K13" s="16">
        <v>0</v>
      </c>
      <c r="M13" s="9" t="s">
        <v>162</v>
      </c>
      <c r="N13" s="26">
        <v>43742</v>
      </c>
      <c r="O13" s="26">
        <v>43759</v>
      </c>
    </row>
    <row r="14" spans="1:15" ht="60" x14ac:dyDescent="0.25">
      <c r="A14" s="30"/>
      <c r="B14" s="30"/>
      <c r="C14" s="30"/>
      <c r="D14" s="30"/>
      <c r="E14" s="9" t="s">
        <v>48</v>
      </c>
      <c r="F14" s="9" t="s">
        <v>91</v>
      </c>
      <c r="G14" s="9" t="s">
        <v>92</v>
      </c>
      <c r="H14" s="9" t="s">
        <v>27</v>
      </c>
      <c r="I14" s="23">
        <v>15</v>
      </c>
      <c r="J14" s="9" t="s">
        <v>148</v>
      </c>
      <c r="K14" s="16">
        <v>0</v>
      </c>
    </row>
    <row r="15" spans="1:15" ht="60" x14ac:dyDescent="0.25">
      <c r="A15" s="28" t="s">
        <v>113</v>
      </c>
      <c r="B15" s="28" t="s">
        <v>108</v>
      </c>
      <c r="C15" s="28" t="s">
        <v>119</v>
      </c>
      <c r="D15" s="28" t="s">
        <v>123</v>
      </c>
      <c r="E15" s="9" t="s">
        <v>49</v>
      </c>
      <c r="F15" s="9" t="s">
        <v>81</v>
      </c>
      <c r="G15" s="9" t="s">
        <v>82</v>
      </c>
      <c r="H15" s="9" t="s">
        <v>22</v>
      </c>
      <c r="I15" s="21">
        <v>7</v>
      </c>
      <c r="J15" s="9" t="s">
        <v>146</v>
      </c>
      <c r="K15" s="16">
        <v>0</v>
      </c>
    </row>
    <row r="16" spans="1:15" ht="45" x14ac:dyDescent="0.25">
      <c r="A16" s="29"/>
      <c r="B16" s="29"/>
      <c r="C16" s="29"/>
      <c r="D16" s="29"/>
      <c r="E16" s="9" t="s">
        <v>50</v>
      </c>
      <c r="F16" s="9" t="s">
        <v>120</v>
      </c>
      <c r="G16" s="9" t="s">
        <v>93</v>
      </c>
      <c r="H16" s="9" t="s">
        <v>28</v>
      </c>
      <c r="I16" s="22">
        <v>10</v>
      </c>
      <c r="J16" s="9" t="s">
        <v>147</v>
      </c>
      <c r="K16" s="16">
        <v>0</v>
      </c>
    </row>
    <row r="17" spans="1:11" ht="45" x14ac:dyDescent="0.25">
      <c r="A17" s="30"/>
      <c r="B17" s="30"/>
      <c r="C17" s="30"/>
      <c r="D17" s="30"/>
      <c r="E17" s="9" t="s">
        <v>51</v>
      </c>
      <c r="F17" s="9" t="s">
        <v>121</v>
      </c>
      <c r="G17" s="9" t="s">
        <v>122</v>
      </c>
      <c r="H17" s="9" t="s">
        <v>37</v>
      </c>
      <c r="I17" s="23">
        <v>7</v>
      </c>
      <c r="J17" s="9" t="s">
        <v>148</v>
      </c>
      <c r="K17" s="16">
        <v>0</v>
      </c>
    </row>
    <row r="18" spans="1:11" ht="45" x14ac:dyDescent="0.25">
      <c r="A18" s="28" t="s">
        <v>114</v>
      </c>
      <c r="B18" s="28" t="s">
        <v>108</v>
      </c>
      <c r="C18" s="28" t="s">
        <v>124</v>
      </c>
      <c r="D18" s="28" t="s">
        <v>125</v>
      </c>
      <c r="E18" s="9" t="s">
        <v>52</v>
      </c>
      <c r="F18" s="5" t="s">
        <v>83</v>
      </c>
      <c r="G18" s="5" t="s">
        <v>84</v>
      </c>
      <c r="H18" s="9" t="s">
        <v>23</v>
      </c>
      <c r="I18" s="19">
        <v>10</v>
      </c>
      <c r="J18" s="9" t="s">
        <v>149</v>
      </c>
      <c r="K18" s="16">
        <v>0</v>
      </c>
    </row>
    <row r="19" spans="1:11" ht="45" x14ac:dyDescent="0.25">
      <c r="A19" s="29"/>
      <c r="B19" s="29"/>
      <c r="C19" s="29"/>
      <c r="D19" s="29"/>
      <c r="E19" s="9" t="s">
        <v>53</v>
      </c>
      <c r="F19" s="5" t="s">
        <v>85</v>
      </c>
      <c r="G19" s="5" t="s">
        <v>86</v>
      </c>
      <c r="H19" s="9" t="s">
        <v>24</v>
      </c>
      <c r="I19" s="19">
        <v>4</v>
      </c>
      <c r="J19" s="9" t="s">
        <v>149</v>
      </c>
      <c r="K19" s="16">
        <v>0</v>
      </c>
    </row>
    <row r="20" spans="1:11" ht="30" x14ac:dyDescent="0.25">
      <c r="A20" s="30"/>
      <c r="B20" s="30"/>
      <c r="C20" s="30"/>
      <c r="D20" s="30"/>
      <c r="E20" s="9" t="s">
        <v>54</v>
      </c>
      <c r="F20" s="9" t="s">
        <v>106</v>
      </c>
      <c r="G20" s="9" t="s">
        <v>107</v>
      </c>
      <c r="H20" s="9" t="s">
        <v>38</v>
      </c>
      <c r="I20" s="25">
        <v>4</v>
      </c>
      <c r="J20" s="9" t="s">
        <v>151</v>
      </c>
      <c r="K20" s="16">
        <v>0</v>
      </c>
    </row>
    <row r="21" spans="1:11" ht="45" x14ac:dyDescent="0.25">
      <c r="A21" s="28" t="s">
        <v>115</v>
      </c>
      <c r="B21" s="28" t="s">
        <v>126</v>
      </c>
      <c r="C21" s="28" t="s">
        <v>127</v>
      </c>
      <c r="D21" s="28" t="s">
        <v>128</v>
      </c>
      <c r="E21" s="9" t="s">
        <v>55</v>
      </c>
      <c r="F21" s="9" t="s">
        <v>87</v>
      </c>
      <c r="G21" s="9" t="s">
        <v>88</v>
      </c>
      <c r="H21" s="9" t="s">
        <v>25</v>
      </c>
      <c r="I21" s="24">
        <v>7</v>
      </c>
      <c r="J21" s="9" t="s">
        <v>150</v>
      </c>
      <c r="K21" s="16">
        <v>0</v>
      </c>
    </row>
    <row r="22" spans="1:11" ht="45" x14ac:dyDescent="0.25">
      <c r="A22" s="30"/>
      <c r="B22" s="30"/>
      <c r="C22" s="30"/>
      <c r="D22" s="30"/>
      <c r="E22" s="9" t="s">
        <v>56</v>
      </c>
      <c r="F22" s="5" t="s">
        <v>89</v>
      </c>
      <c r="G22" s="5" t="s">
        <v>90</v>
      </c>
      <c r="H22" s="9" t="s">
        <v>26</v>
      </c>
      <c r="I22" s="24">
        <v>5</v>
      </c>
      <c r="J22" s="9" t="s">
        <v>150</v>
      </c>
      <c r="K22" s="16">
        <v>0</v>
      </c>
    </row>
    <row r="23" spans="1:11" ht="45" x14ac:dyDescent="0.25">
      <c r="A23" s="28" t="s">
        <v>116</v>
      </c>
      <c r="B23" s="28" t="s">
        <v>108</v>
      </c>
      <c r="C23" s="28" t="s">
        <v>129</v>
      </c>
      <c r="D23" s="28" t="s">
        <v>130</v>
      </c>
      <c r="E23" s="9" t="s">
        <v>57</v>
      </c>
      <c r="F23" s="9" t="s">
        <v>136</v>
      </c>
      <c r="G23" s="9" t="s">
        <v>94</v>
      </c>
      <c r="H23" s="9" t="s">
        <v>29</v>
      </c>
      <c r="I23" s="24">
        <v>10</v>
      </c>
      <c r="J23" s="9" t="s">
        <v>150</v>
      </c>
      <c r="K23" s="16">
        <v>0</v>
      </c>
    </row>
    <row r="24" spans="1:11" ht="49.5" customHeight="1" x14ac:dyDescent="0.25">
      <c r="A24" s="29"/>
      <c r="B24" s="29"/>
      <c r="C24" s="29"/>
      <c r="D24" s="29"/>
      <c r="E24" s="9" t="s">
        <v>58</v>
      </c>
      <c r="F24" s="8" t="s">
        <v>137</v>
      </c>
      <c r="G24" s="8" t="s">
        <v>138</v>
      </c>
      <c r="H24" s="9" t="s">
        <v>39</v>
      </c>
      <c r="I24" s="25">
        <v>4</v>
      </c>
      <c r="J24" s="9" t="s">
        <v>151</v>
      </c>
      <c r="K24" s="16">
        <v>0</v>
      </c>
    </row>
    <row r="25" spans="1:11" ht="45" x14ac:dyDescent="0.25">
      <c r="A25" s="29"/>
      <c r="B25" s="29"/>
      <c r="C25" s="29"/>
      <c r="D25" s="29"/>
      <c r="E25" s="9" t="s">
        <v>59</v>
      </c>
      <c r="F25" s="9" t="s">
        <v>140</v>
      </c>
      <c r="G25" s="9" t="s">
        <v>95</v>
      </c>
      <c r="H25" s="9" t="s">
        <v>30</v>
      </c>
      <c r="I25" s="25">
        <v>7</v>
      </c>
      <c r="J25" s="9" t="s">
        <v>151</v>
      </c>
      <c r="K25" s="16">
        <v>0</v>
      </c>
    </row>
    <row r="26" spans="1:11" ht="45" x14ac:dyDescent="0.25">
      <c r="A26" s="30"/>
      <c r="B26" s="30"/>
      <c r="C26" s="30"/>
      <c r="D26" s="30"/>
      <c r="E26" s="9" t="s">
        <v>60</v>
      </c>
      <c r="F26" s="9" t="s">
        <v>96</v>
      </c>
      <c r="G26" s="9" t="s">
        <v>97</v>
      </c>
      <c r="H26" s="9" t="s">
        <v>31</v>
      </c>
      <c r="I26" s="25">
        <v>4</v>
      </c>
      <c r="J26" s="9" t="s">
        <v>151</v>
      </c>
      <c r="K26" s="16">
        <v>0</v>
      </c>
    </row>
    <row r="27" spans="1:11" ht="30" x14ac:dyDescent="0.25">
      <c r="A27" s="28" t="s">
        <v>117</v>
      </c>
      <c r="B27" s="28" t="s">
        <v>108</v>
      </c>
      <c r="C27" s="28" t="s">
        <v>131</v>
      </c>
      <c r="D27" s="28" t="s">
        <v>132</v>
      </c>
      <c r="E27" s="9" t="s">
        <v>61</v>
      </c>
      <c r="F27" s="9" t="s">
        <v>99</v>
      </c>
      <c r="G27" s="9" t="s">
        <v>98</v>
      </c>
      <c r="H27" s="9" t="s">
        <v>33</v>
      </c>
      <c r="I27" s="17">
        <v>7</v>
      </c>
      <c r="J27" s="9" t="s">
        <v>144</v>
      </c>
      <c r="K27" s="16">
        <v>1</v>
      </c>
    </row>
    <row r="28" spans="1:11" ht="45" x14ac:dyDescent="0.25">
      <c r="A28" s="29"/>
      <c r="B28" s="29"/>
      <c r="C28" s="29"/>
      <c r="D28" s="29"/>
      <c r="E28" s="9" t="s">
        <v>62</v>
      </c>
      <c r="F28" s="9" t="s">
        <v>100</v>
      </c>
      <c r="G28" s="9" t="s">
        <v>101</v>
      </c>
      <c r="H28" s="9" t="s">
        <v>34</v>
      </c>
      <c r="I28" s="17">
        <v>3</v>
      </c>
      <c r="J28" s="9" t="s">
        <v>144</v>
      </c>
      <c r="K28" s="16">
        <v>1</v>
      </c>
    </row>
    <row r="29" spans="1:11" ht="45" x14ac:dyDescent="0.25">
      <c r="A29" s="29"/>
      <c r="B29" s="29"/>
      <c r="C29" s="29"/>
      <c r="D29" s="29"/>
      <c r="E29" s="9" t="s">
        <v>63</v>
      </c>
      <c r="F29" s="9" t="s">
        <v>102</v>
      </c>
      <c r="G29" s="9" t="s">
        <v>103</v>
      </c>
      <c r="H29" s="9" t="s">
        <v>35</v>
      </c>
      <c r="I29" s="17">
        <v>3</v>
      </c>
      <c r="J29" s="9" t="s">
        <v>144</v>
      </c>
      <c r="K29" s="16">
        <v>1</v>
      </c>
    </row>
    <row r="30" spans="1:11" ht="30" x14ac:dyDescent="0.25">
      <c r="A30" s="30"/>
      <c r="B30" s="30"/>
      <c r="C30" s="30"/>
      <c r="D30" s="30"/>
      <c r="E30" s="9" t="s">
        <v>64</v>
      </c>
      <c r="F30" s="9" t="s">
        <v>104</v>
      </c>
      <c r="G30" s="9" t="s">
        <v>105</v>
      </c>
      <c r="H30" s="9" t="s">
        <v>36</v>
      </c>
      <c r="I30" s="17">
        <v>5</v>
      </c>
      <c r="J30" s="9" t="s">
        <v>144</v>
      </c>
      <c r="K30" s="16">
        <v>1</v>
      </c>
    </row>
    <row r="31" spans="1:11" ht="45" x14ac:dyDescent="0.25">
      <c r="A31" s="13"/>
      <c r="B31" s="12"/>
      <c r="C31" s="11"/>
      <c r="D31" s="11"/>
      <c r="E31" s="9" t="s">
        <v>65</v>
      </c>
      <c r="F31" s="9" t="s">
        <v>135</v>
      </c>
      <c r="G31" s="9" t="s">
        <v>134</v>
      </c>
      <c r="H31" s="9" t="s">
        <v>32</v>
      </c>
      <c r="I31" s="17">
        <v>7</v>
      </c>
      <c r="J31" s="9" t="s">
        <v>144</v>
      </c>
      <c r="K31" s="16">
        <v>0</v>
      </c>
    </row>
    <row r="32" spans="1:11" ht="48.95" customHeight="1" x14ac:dyDescent="0.25">
      <c r="A32" s="6" t="s">
        <v>12</v>
      </c>
      <c r="B32" s="14" t="s">
        <v>40</v>
      </c>
      <c r="E32" s="27" t="s">
        <v>143</v>
      </c>
      <c r="F32" s="27"/>
      <c r="G32" s="27"/>
      <c r="H32" s="27"/>
      <c r="I32" s="9">
        <f>SUM(I6:I31)</f>
        <v>176</v>
      </c>
    </row>
    <row r="33" spans="1:1020" s="7" customFormat="1" ht="51.75" customHeight="1" x14ac:dyDescent="0.25">
      <c r="A33" s="4" t="s">
        <v>13</v>
      </c>
      <c r="B33" s="8">
        <v>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</row>
    <row r="34" spans="1:1020" s="7" customFormat="1" ht="46.5" customHeight="1" x14ac:dyDescent="0.25">
      <c r="A34" s="10" t="s">
        <v>141</v>
      </c>
      <c r="B34" s="15">
        <f>SUM(K6:K31)/26</f>
        <v>0.34615384615384615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/>
      <c r="ALO34" s="3"/>
      <c r="ALP34" s="3"/>
      <c r="ALQ34" s="3"/>
      <c r="ALR34" s="3"/>
      <c r="ALS34" s="3"/>
      <c r="ALT34" s="3"/>
      <c r="ALU34" s="3"/>
      <c r="ALV34" s="3"/>
      <c r="ALW34" s="3"/>
      <c r="ALX34" s="3"/>
      <c r="ALY34" s="3"/>
      <c r="ALZ34" s="3"/>
      <c r="AMA34" s="3"/>
      <c r="AMB34" s="3"/>
      <c r="AMC34" s="3"/>
      <c r="AMD34" s="3"/>
      <c r="AME34" s="3"/>
      <c r="AMF34" s="3"/>
    </row>
  </sheetData>
  <mergeCells count="42">
    <mergeCell ref="M1:M3"/>
    <mergeCell ref="N1:N3"/>
    <mergeCell ref="O1:O3"/>
    <mergeCell ref="K1:K3"/>
    <mergeCell ref="B2:B3"/>
    <mergeCell ref="C2:C3"/>
    <mergeCell ref="D2:D3"/>
    <mergeCell ref="E2:H2"/>
    <mergeCell ref="A1:A3"/>
    <mergeCell ref="B1:D1"/>
    <mergeCell ref="E1:H1"/>
    <mergeCell ref="I1:I3"/>
    <mergeCell ref="J1:J3"/>
    <mergeCell ref="B6:B10"/>
    <mergeCell ref="C6:C10"/>
    <mergeCell ref="D6:D10"/>
    <mergeCell ref="C27:C30"/>
    <mergeCell ref="B27:B30"/>
    <mergeCell ref="D11:D14"/>
    <mergeCell ref="D23:D26"/>
    <mergeCell ref="B23:B26"/>
    <mergeCell ref="D27:D30"/>
    <mergeCell ref="D15:D17"/>
    <mergeCell ref="D18:D20"/>
    <mergeCell ref="A23:A26"/>
    <mergeCell ref="D21:D22"/>
    <mergeCell ref="E32:H32"/>
    <mergeCell ref="A27:A30"/>
    <mergeCell ref="A6:A10"/>
    <mergeCell ref="C15:C17"/>
    <mergeCell ref="B15:B17"/>
    <mergeCell ref="A15:A17"/>
    <mergeCell ref="A18:A20"/>
    <mergeCell ref="B18:B20"/>
    <mergeCell ref="C18:C20"/>
    <mergeCell ref="C21:C22"/>
    <mergeCell ref="B21:B22"/>
    <mergeCell ref="A21:A22"/>
    <mergeCell ref="C11:C14"/>
    <mergeCell ref="B11:B14"/>
    <mergeCell ref="A11:A14"/>
    <mergeCell ref="C23:C26"/>
  </mergeCells>
  <phoneticPr fontId="4" type="noConversion"/>
  <dataValidations count="2">
    <dataValidation type="whole" allowBlank="1" showInputMessage="1" showErrorMessage="1" sqref="K6 K8">
      <formula1>0</formula1>
      <formula2>1</formula2>
    </dataValidation>
    <dataValidation type="whole" allowBlank="1" showInputMessage="1" showErrorMessage="1" promptTitle="Sólo se permite 1 o 0" sqref="K7">
      <formula1>0</formula1>
      <formula2>1</formula2>
    </dataValidation>
  </dataValidations>
  <hyperlinks>
    <hyperlink ref="B32" location="Hoja1!E4" display="HU_01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11913BD-EBE7-4BFC-8D95-C7638DB1504E}">
            <x14:iconSet iconSet="3Sta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tars" iconId="0"/>
              <x14:cfIcon iconSet="3Stars" iconId="0"/>
              <x14:cfIcon iconSet="3Stars" iconId="2"/>
            </x14:iconSet>
          </x14:cfRule>
          <xm:sqref>K6:K31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 de Windows</cp:lastModifiedBy>
  <cp:revision>13</cp:revision>
  <dcterms:created xsi:type="dcterms:W3CDTF">2019-04-09T17:20:16Z</dcterms:created>
  <dcterms:modified xsi:type="dcterms:W3CDTF">2019-07-12T21:43:57Z</dcterms:modified>
  <dc:language>es-CO</dc:language>
</cp:coreProperties>
</file>