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ingyoungjeng/Downloads/448_Project_1/Documentation/"/>
    </mc:Choice>
  </mc:AlternateContent>
  <xr:revisionPtr revIDLastSave="0" documentId="13_ncr:1_{E480FACC-FFCC-244F-B5D1-7C4CD976DCF0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R11" i="1" l="1"/>
  <c r="S20" i="1"/>
  <c r="S18" i="1"/>
  <c r="S28" i="1"/>
  <c r="R10" i="1"/>
  <c r="S16" i="1"/>
  <c r="S27" i="1"/>
  <c r="S26" i="1"/>
  <c r="S25" i="1"/>
  <c r="S24" i="1"/>
  <c r="S22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<sst xmlns="http://schemas.openxmlformats.org/spreadsheetml/2006/main" count="50" uniqueCount="31">
  <si>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</si>
  <si>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</si>
  <si>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</si>
  <si>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</si>
  <si>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</si>
  <si>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</si>
  <si>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</si>
  <si>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</si>
  <si>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</si>
  <si>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</si>
  <si>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</si>
  <si>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</si>
  <si>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</si>
  <si>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</si>
  <si>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Agreement</t>
  </si>
  <si>
    <t>Design</t>
  </si>
  <si>
    <t>Meeting with Ta</t>
  </si>
  <si>
    <t>Implementation</t>
  </si>
  <si>
    <t>Discussion Via Zoom</t>
  </si>
  <si>
    <t>Framework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</si>
  <si>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</si>
  <si>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</si>
  <si>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</si>
  <si>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</si>
  <si>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</si>
  <si>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</si>
  <si>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</si>
  <si>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</si>
  <si>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</si>
  <si>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</si>
  <si>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February 17,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</si>
</sst>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0" fontId="7" fillId="7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46" fontId="4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zoomScale="144" zoomScaleNormal="53" workbookViewId="0">
      <selection activeCell="K16" sqref="K16"/>
    </sheetView>
  </sheetViews>
  <sheetFormatPr baseColWidth="10" defaultColWidth="12.6640625" defaultRowHeight="15" customHeight="1"/>
  <cols>
    <col min="1" max="1" width="22.1640625" customWidth="1"/>
    <col min="2" max="26" width="7.6640625" customWidth="1"/>
  </cols>
  <sheetData>
    <row r="1" spans="1:20" ht="14.25" customHeight="1">
      <c r="A1" s="1" t="s">
        <v>0</v>
      </c>
      <c r="B1" s="54" t="s">
        <v>1</v>
      </c>
      <c r="C1" s="55"/>
      <c r="D1" s="2" t="s">
        <v>2</v>
      </c>
      <c r="E1" s="2"/>
      <c r="F1" s="54" t="s">
        <v>3</v>
      </c>
      <c r="G1" s="55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58" t="s">
        <v>9</v>
      </c>
      <c r="S1" s="60">
        <f>R3+R4+R5+R6+R7+R8+R9+R10+R11+R12+R13</f>
        <v>2.0243055555555558</v>
      </c>
    </row>
    <row r="2" spans="1:20" ht="14.25" customHeight="1">
      <c r="A2" s="50" t="s">
        <v>10</v>
      </c>
      <c r="B2" s="56"/>
      <c r="C2" s="57"/>
      <c r="D2" s="2" t="s">
        <v>11</v>
      </c>
      <c r="E2" s="2" t="s">
        <v>12</v>
      </c>
      <c r="F2" s="56"/>
      <c r="G2" s="57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59"/>
      <c r="S2" s="59"/>
    </row>
    <row r="3" spans="1:20" ht="14.25" customHeight="1">
      <c r="A3" s="51">
        <v>44238</v>
      </c>
      <c r="B3" s="9" t="s">
        <v>14</v>
      </c>
      <c r="C3" s="10"/>
      <c r="D3" s="11">
        <v>0.33333333333333331</v>
      </c>
      <c r="E3" s="11">
        <v>0.45833333333333331</v>
      </c>
      <c r="F3" s="12" t="s">
        <v>15</v>
      </c>
      <c r="G3" s="10"/>
      <c r="H3" s="13"/>
      <c r="I3" s="13"/>
      <c r="J3" s="14">
        <v>0.33333333333333331</v>
      </c>
      <c r="K3" s="14">
        <v>0.35416666666666669</v>
      </c>
      <c r="L3" s="15"/>
      <c r="M3" s="15"/>
      <c r="N3" s="16"/>
      <c r="O3" s="16"/>
      <c r="P3" s="17"/>
      <c r="Q3" s="17"/>
      <c r="R3" s="48">
        <f t="shared" ref="R3:R7" si="0">(E3-D3)+(I3-H3)+(K3-J3)+(M3-L3)+(O3-N3)+(Q3-P3)</f>
        <v>0.14583333333333337</v>
      </c>
    </row>
    <row r="4" spans="1:20" ht="14.25" customHeight="1">
      <c r="A4" s="51">
        <v>44239</v>
      </c>
      <c r="B4" s="10" t="s">
        <v>16</v>
      </c>
      <c r="C4" s="10"/>
      <c r="D4" s="18">
        <v>0.41666666666666669</v>
      </c>
      <c r="E4" s="18">
        <v>0.45833333333333331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8">
        <f t="shared" si="0"/>
        <v>4.166666666666663E-2</v>
      </c>
    </row>
    <row r="5" spans="1:20" ht="14.25" customHeight="1">
      <c r="A5" s="51">
        <v>44240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8">
        <f t="shared" si="0"/>
        <v>0</v>
      </c>
    </row>
    <row r="6" spans="1:20" ht="14.25" customHeight="1">
      <c r="A6" s="51">
        <v>44241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8">
        <f t="shared" si="0"/>
        <v>0</v>
      </c>
    </row>
    <row r="7" spans="1:20" ht="14.25" customHeight="1">
      <c r="A7" s="51">
        <v>44242</v>
      </c>
      <c r="B7" s="12" t="s">
        <v>17</v>
      </c>
      <c r="C7" s="10"/>
      <c r="D7" s="11">
        <v>4.1666666666666664E-2</v>
      </c>
      <c r="E7" s="11">
        <v>8.3333333333333329E-2</v>
      </c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8">
        <f t="shared" si="0"/>
        <v>4.1666666666666664E-2</v>
      </c>
    </row>
    <row r="8" spans="1:20" ht="14.25" customHeight="1">
      <c r="A8" s="51">
        <v>44243</v>
      </c>
      <c r="B8" s="10" t="s">
        <v>18</v>
      </c>
      <c r="C8" s="10"/>
      <c r="D8" s="18">
        <v>0.75</v>
      </c>
      <c r="E8" s="11">
        <v>0.83333333333333337</v>
      </c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8">
        <f>(E8-D8)+(G8-F8)+(I8-H8)+(K8-J8)+(M8-L8)+(O8-N8)+(Q8-P8)</f>
        <v>8.333333333333337E-2</v>
      </c>
    </row>
    <row r="9" spans="1:20" ht="14.25" customHeight="1">
      <c r="A9" s="49" t="s">
        <v>30</v>
      </c>
      <c r="B9" s="10" t="s">
        <v>18</v>
      </c>
      <c r="C9" s="10"/>
      <c r="D9" s="18">
        <v>0.75</v>
      </c>
      <c r="E9" s="11">
        <v>0.875</v>
      </c>
      <c r="F9" s="9" t="s">
        <v>19</v>
      </c>
      <c r="G9" s="10"/>
      <c r="H9" s="21">
        <v>0.79166666666666663</v>
      </c>
      <c r="I9" s="21">
        <v>0.91666666666666663</v>
      </c>
      <c r="J9" s="14">
        <v>0.89583333333333337</v>
      </c>
      <c r="K9" s="14">
        <v>0.97916666666666663</v>
      </c>
      <c r="L9" s="15"/>
      <c r="M9" s="15"/>
      <c r="N9" s="16"/>
      <c r="O9" s="16"/>
      <c r="P9" s="17"/>
      <c r="Q9" s="17"/>
      <c r="R9" s="48">
        <f t="shared" ref="R9:R13" si="1">(E9-D9)+(I9-H9)+(K9-J9)+(M9-L9)+(O9-N9)+(Q9-P9)</f>
        <v>0.33333333333333326</v>
      </c>
    </row>
    <row r="10" spans="1:20" ht="14.25" customHeight="1">
      <c r="A10" s="51">
        <v>44245</v>
      </c>
      <c r="B10" s="10" t="s">
        <v>18</v>
      </c>
      <c r="C10" s="10"/>
      <c r="D10" s="18">
        <v>0.75</v>
      </c>
      <c r="E10" s="18">
        <v>0.75347222222222221</v>
      </c>
      <c r="F10" s="9" t="s">
        <v>19</v>
      </c>
      <c r="G10" s="10"/>
      <c r="H10" s="21">
        <v>0.79166666666666663</v>
      </c>
      <c r="I10" s="21">
        <v>0.95833333333333337</v>
      </c>
      <c r="J10" s="14">
        <v>0.39583333333333331</v>
      </c>
      <c r="K10" s="14">
        <v>0.52083333333333337</v>
      </c>
      <c r="L10" s="15"/>
      <c r="M10" s="15"/>
      <c r="N10" s="16"/>
      <c r="O10" s="16"/>
      <c r="P10" s="22">
        <v>0.375</v>
      </c>
      <c r="Q10" s="22">
        <v>0.54166666666666663</v>
      </c>
      <c r="R10" s="48">
        <f>(E10-D10)+(I10-H10)</f>
        <v>0.17013888888888895</v>
      </c>
    </row>
    <row r="11" spans="1:20" ht="14.25" customHeight="1">
      <c r="A11" s="51">
        <v>44246</v>
      </c>
      <c r="B11" s="10"/>
      <c r="C11" s="10"/>
      <c r="D11" s="20"/>
      <c r="E11" s="20"/>
      <c r="F11" s="52" t="s">
        <v>17</v>
      </c>
      <c r="G11" s="10"/>
      <c r="H11" s="40">
        <v>0.41666666666666669</v>
      </c>
      <c r="I11" s="40">
        <v>0.70833333333333337</v>
      </c>
      <c r="J11" s="53">
        <v>0.41666666666666669</v>
      </c>
      <c r="K11" s="53">
        <v>0.625</v>
      </c>
      <c r="L11" s="15"/>
      <c r="M11" s="15"/>
      <c r="N11" s="16"/>
      <c r="O11" s="16"/>
      <c r="P11" s="22">
        <v>0.375</v>
      </c>
      <c r="Q11" s="22">
        <v>0.625</v>
      </c>
      <c r="R11" s="48">
        <f>(E11-D11)+(I11-H11)+(K11-J11)+(M11-L11)+(O11-N11)+(Q11-P11)</f>
        <v>0.75</v>
      </c>
    </row>
    <row r="12" spans="1:20" ht="14.25" customHeight="1">
      <c r="A12" s="51">
        <v>44247</v>
      </c>
      <c r="B12" s="52" t="s">
        <v>18</v>
      </c>
      <c r="C12" s="10"/>
      <c r="D12" s="18">
        <v>0.54166666666666663</v>
      </c>
      <c r="E12" s="18">
        <v>0.58333333333333337</v>
      </c>
      <c r="F12" s="10"/>
      <c r="G12" s="10"/>
      <c r="H12" s="13"/>
      <c r="I12" s="13"/>
      <c r="J12" s="53">
        <v>0.41666666666666669</v>
      </c>
      <c r="K12" s="53">
        <v>0.625</v>
      </c>
      <c r="L12" s="15"/>
      <c r="M12" s="15"/>
      <c r="N12" s="16"/>
      <c r="O12" s="16"/>
      <c r="P12" s="17"/>
      <c r="Q12" s="17"/>
      <c r="R12" s="48">
        <f t="shared" si="1"/>
        <v>0.25000000000000006</v>
      </c>
    </row>
    <row r="13" spans="1:20" ht="14.25" customHeight="1">
      <c r="A13" s="51">
        <v>44248</v>
      </c>
      <c r="B13" s="10"/>
      <c r="C13" s="10"/>
      <c r="D13" s="20"/>
      <c r="E13" s="20"/>
      <c r="F13" s="10"/>
      <c r="G13" s="10"/>
      <c r="H13" s="13"/>
      <c r="I13" s="13"/>
      <c r="J13" s="53">
        <v>0.45833333333333331</v>
      </c>
      <c r="K13" s="53">
        <v>0.66666666666666663</v>
      </c>
      <c r="L13" s="15"/>
      <c r="M13" s="15"/>
      <c r="N13" s="16"/>
      <c r="O13" s="16"/>
      <c r="P13" s="17"/>
      <c r="Q13" s="17"/>
      <c r="R13" s="48">
        <f t="shared" si="1"/>
        <v>0.20833333333333331</v>
      </c>
    </row>
    <row r="14" spans="1:20" ht="14.25" customHeight="1">
      <c r="S14" s="23"/>
    </row>
    <row r="15" spans="1:20" ht="14.25" customHeight="1">
      <c r="R15" s="24" t="s">
        <v>20</v>
      </c>
      <c r="S15" s="25"/>
      <c r="T15" s="25"/>
    </row>
    <row r="16" spans="1:20" ht="14.25" customHeight="1">
      <c r="A16" s="26"/>
      <c r="Q16" s="23" t="s">
        <v>21</v>
      </c>
      <c r="R16" s="27"/>
      <c r="S16" s="42">
        <f>(Q3-P3)+(Q4-P4)+(Q5-P5)+(Q6-P6)+(Q7-P7)+(Q8-P8)+(Q9-P9)+(Q10-P10)+(Q11-P11)+(Q12-P12)+(Q13-P13)+(E3-D3)+(E4-D4)+(E5-D5)+(E6-D6)+(E7-D7)+(E8-D8)+(E9-D9)+(E10-D10)+(E11-D11)+(E12-D12)+(E13-D13)</f>
        <v>0.87847222222222221</v>
      </c>
    </row>
    <row r="17" spans="1:19" ht="14.25" customHeight="1">
      <c r="A17" s="28" t="s">
        <v>22</v>
      </c>
      <c r="B17" s="29"/>
      <c r="C17" s="29"/>
      <c r="D17" s="29"/>
      <c r="E17" s="29"/>
      <c r="F17" s="29"/>
      <c r="G17" s="29"/>
      <c r="H17" s="29"/>
      <c r="I17" s="30"/>
      <c r="Q17" s="23" t="s">
        <v>23</v>
      </c>
      <c r="R17" s="31"/>
      <c r="S17" s="43">
        <f>(O3-N3)+(O4-N4)+(O5-N5)+(O6-N6)+(O7-N7)+(O8-N8)+(O9-N9)+(O10-N10)+(O11-N11)+(O12-N12)+(O13-N13)+(E3-D3)+(E4-D4)+(E5-D5)+(E6-D6)+(E7-D7)+(E8-D8)+(E9-D9)+(E10-D10)+(E11-D11)+(E12-D12)+(E13-D13)</f>
        <v>0.46180555555555558</v>
      </c>
    </row>
    <row r="18" spans="1:19" ht="14.25" customHeight="1">
      <c r="A18" s="32" t="s">
        <v>24</v>
      </c>
      <c r="Q18" s="23" t="s">
        <v>25</v>
      </c>
      <c r="R18" s="33"/>
      <c r="S18" s="44">
        <f>(M3-L3)+(M4-L4)+(M5-L5)+(M6-L6)+(M7-L7)+(M8-L8)+(M9-L9)+(M10-L10)+(M11-L11)+(M12-L12)+(M13-L13)+(E3-D3)+(E4-D4)+(E5-D5)+(E6-D6)+(E7-D7)+(E8-D8)+(E9-D9)+(E10-D10)+(E11-D11)+(E12-D12)+(E13-D13)</f>
        <v>0.46180555555555558</v>
      </c>
    </row>
    <row r="19" spans="1:19" ht="14.25" customHeight="1">
      <c r="Q19" s="23" t="s">
        <v>26</v>
      </c>
      <c r="R19" s="34"/>
      <c r="S19" s="45">
        <f>(K3-J3)+(K4-J4)+(K5-J5)+(K6-J6)+(K7-J7)+(K8-J8)+(K9-J9)+(K10-J10)+(K11-J11)+(K12-J12)+(K13-J13)+(E3-D3)+(E4-D4)+(E5-D5)+(E6-D6)+(E7-D7)+(E8-D8)+(E9-D9)+(E10-D10)+(E11-D11)+(E12-D12)+(E13-D13)</f>
        <v>1.3159722222222221</v>
      </c>
    </row>
    <row r="20" spans="1:19" ht="14.25" customHeight="1">
      <c r="Q20" s="23" t="s">
        <v>27</v>
      </c>
      <c r="R20" s="35"/>
      <c r="S20" s="41">
        <f>(I3-H3)+(I4-H4)+(I5-H5)+(I6-H6)+(I7-H7)+(I8-H8)+(I9-H9)+(I10-H10)+(I11-H11)+(I12-H12)+(I13-H13)+(E3-D3)+(E4-D4)+(E5-D5)+(E6-D6)+(E7-D7)+(E8-D8)+(E9-D9)+(E10-D10)+(E11-D11)+(E12-D12)+(E13-D13)</f>
        <v>1.0451388888888891</v>
      </c>
    </row>
    <row r="21" spans="1:19" ht="14.25" customHeight="1">
      <c r="R21" s="36" t="s">
        <v>28</v>
      </c>
      <c r="S21" s="37"/>
    </row>
    <row r="22" spans="1:19" ht="14.25" customHeight="1">
      <c r="R22" s="38"/>
      <c r="S22" s="47">
        <f>(E3-D3)+(E4-D4)+(E5-D5)+(E6-D6)+(E7-D7)+(E8-D8)+(E9-D9)+(E10-D10)+(E11-D11)+(E12-D12)+(E13-D13)</f>
        <v>0.46180555555555558</v>
      </c>
    </row>
    <row r="23" spans="1:19" ht="14.25" customHeight="1">
      <c r="R23" s="24" t="s">
        <v>29</v>
      </c>
      <c r="S23" s="25"/>
    </row>
    <row r="24" spans="1:19" ht="14.25" customHeight="1">
      <c r="Q24" s="23" t="s">
        <v>21</v>
      </c>
      <c r="R24" s="27"/>
      <c r="S24" s="42">
        <f>(Q3-P3)+(Q4-P4)+(Q5-P5)+(Q6-P6)+(Q7-P7)+(Q8-P8)+(Q9-P9)+(Q10-P10)+(Q11-P11)+(Q12-P12)+(Q13-P13)</f>
        <v>0.41666666666666663</v>
      </c>
    </row>
    <row r="25" spans="1:19" ht="14.25" customHeight="1">
      <c r="Q25" s="23" t="s">
        <v>23</v>
      </c>
      <c r="R25" s="31"/>
      <c r="S25" s="31">
        <f>(O3-N3)+(O4-N4)+(O5-N5)+(O6-N6)+(O7-N7)+(O8-N8)+(O9-N9)+(O10-N10)+(O11-N11)+(O12-N12)+(O13-N13)</f>
        <v>0</v>
      </c>
    </row>
    <row r="26" spans="1:19" ht="14.25" customHeight="1">
      <c r="Q26" s="23" t="s">
        <v>25</v>
      </c>
      <c r="R26" s="33"/>
      <c r="S26" s="39">
        <f>(M3-L3)+(M4-L4)+(M5-L5)+(M6-L6)+(M7-L7)+(M8-L8)+(M9-L9)+(M10-L10)+(M11-L11)+(M12-L12)+(M13-L13)</f>
        <v>0</v>
      </c>
    </row>
    <row r="27" spans="1:19" ht="14.25" customHeight="1">
      <c r="Q27" s="23" t="s">
        <v>26</v>
      </c>
      <c r="R27" s="34"/>
      <c r="S27" s="45">
        <f>(K3-J3)+(K4-J4)+(K5-J5)+(K6-J6)+(K7-J7)+(K8-J8)+(K9-J9)+(K10-J10)+(K11-J11)+(K12-J12)+(K13-J13)</f>
        <v>0.85416666666666652</v>
      </c>
    </row>
    <row r="28" spans="1:19" ht="14.25" customHeight="1">
      <c r="Q28" s="23" t="s">
        <v>27</v>
      </c>
      <c r="R28" s="35"/>
      <c r="S28" s="46">
        <f>(I3-H3)+(I4-H4)+(I5-H5)+(I6-H6)+(I7-H7)+(I8-H8)+(I9-H9)+(I10-H10)+(I11-H11)+(I12-H12)+(I13-H13)</f>
        <v>0.58333333333333348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Microsoft Office User</cp:lastModifiedBy>
  <dcterms:created xsi:type="dcterms:W3CDTF">2021-02-19T16:17:15Z</dcterms:created>
  <dcterms:modified xsi:type="dcterms:W3CDTF">2021-02-22T00:14:32Z</dcterms:modified>
</cp:coreProperties>
</file>