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05" tabRatio="56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Q66" i="1" l="1"/>
  <c r="Q65" i="1"/>
  <c r="Q64" i="1"/>
  <c r="Q63" i="1"/>
  <c r="Q62" i="1"/>
  <c r="Q55" i="1"/>
  <c r="Q54" i="1"/>
  <c r="Q53" i="1"/>
  <c r="Q52" i="1"/>
  <c r="Q51" i="1"/>
  <c r="Q44" i="1"/>
  <c r="Q43" i="1"/>
  <c r="Q42" i="1"/>
  <c r="Q41" i="1"/>
  <c r="Q40" i="1"/>
  <c r="Q33" i="1"/>
  <c r="Q32" i="1"/>
  <c r="Q31" i="1"/>
  <c r="Q30" i="1"/>
  <c r="Q29" i="1"/>
  <c r="Q22" i="1"/>
  <c r="Q21" i="1"/>
  <c r="Q20" i="1"/>
  <c r="Q19" i="1"/>
  <c r="Q18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<sst xmlns="http://schemas.openxmlformats.org/spreadsheetml/2006/main" count="115" uniqueCount="27">
  <si>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</si>
  <si>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</si>
  <si>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</si>
  <si>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</si>
  <si>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</si>
  <si>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</si>
  <si>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</si>
  <si>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</si>
  <si>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</si>
  <si>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</si>
  <si>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</si>
  <si>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</si>
  <si>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Tendencia</t>
  </si>
  <si>
    <t>Tarjetas</t>
  </si>
  <si>
    <t>Efectivo</t>
  </si>
  <si>
    <t>Convenios</t>
  </si>
  <si>
    <t>Vehicular</t>
  </si>
  <si>
    <t>Hipotecario</t>
  </si>
  <si>
    <t>NOTA:</t>
  </si>
  <si>
    <t>Evaluación Ratio ultimo mes vs Ratio promedio ultimos meses
Contenciones por Producto</t>
  </si>
  <si>
    <t>1er Tramo
1-30</t>
  </si>
  <si>
    <t>2do Tramo
31-60</t>
  </si>
  <si>
    <t>3er Tramo
61-90</t>
  </si>
  <si>
    <t>4to Tramo
91-120</t>
  </si>
  <si>
    <t>5to Tramo
121-150</t>
  </si>
  <si>
    <t>6to Tramo
151 a mas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</si>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</sst>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u/>
      <sz val="14"/>
      <color rgb="FFFFFFFF"/>
      <name val="Calibri"/>
      <family val="2"/>
      <scheme val="minor"/>
    </font>
    <font>
      <sz val="11"/>
      <color rgb="FF00008B"/>
      <name val="Calibri"/>
      <family val="2"/>
      <scheme val="minor"/>
    </font>
    <font>
      <b/>
      <sz val="11"/>
      <color rgb="FF00008B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9" xfId="1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0" borderId="0" xfId="0" applyFont="1"/>
    <xf numFmtId="0" fontId="0" fillId="0" borderId="11" xfId="0" applyBorder="1"/>
    <xf numFmtId="9" fontId="0" fillId="0" borderId="11" xfId="1" applyFont="1" applyBorder="1"/>
    <xf numFmtId="9" fontId="0" fillId="0" borderId="12" xfId="1" applyFont="1" applyBorder="1"/>
    <xf numFmtId="0" fontId="0" fillId="0" borderId="0" xfId="0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5" borderId="1" xfId="1" applyFont="1" applyFill="1" applyBorder="1"/>
    <xf numFmtId="9" fontId="0" fillId="6" borderId="1" xfId="1" applyFont="1" applyFill="1" applyBorder="1"/>
    <xf numFmtId="9" fontId="0" fillId="6" borderId="2" xfId="1" applyFont="1" applyFill="1" applyBorder="1"/>
    <xf numFmtId="9" fontId="0" fillId="5" borderId="8" xfId="1" applyFont="1" applyFill="1" applyBorder="1"/>
    <xf numFmtId="0" fontId="5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9" fontId="0" fillId="0" borderId="2" xfId="1" applyFont="1" applyFill="1" applyBorder="1"/>
    <xf numFmtId="9" fontId="0" fillId="6" borderId="3" xfId="1" applyFont="1" applyFill="1" applyBorder="1"/>
    <xf numFmtId="9" fontId="0" fillId="6" borderId="5" xfId="1" applyFont="1" applyFill="1" applyBorder="1"/>
    <xf numFmtId="9" fontId="0" fillId="5" borderId="5" xfId="1" applyFont="1" applyFill="1" applyBorder="1"/>
    <xf numFmtId="9" fontId="0" fillId="0" borderId="5" xfId="1" applyFont="1" applyFill="1" applyBorder="1"/>
    <xf numFmtId="9" fontId="0" fillId="0" borderId="1" xfId="1" applyFont="1" applyFill="1" applyBorder="1"/>
    <xf numFmtId="9" fontId="0" fillId="0" borderId="8" xfId="1" applyFont="1" applyFill="1" applyBorder="1"/>
    <xf numFmtId="9" fontId="0" fillId="5" borderId="2" xfId="1" applyFont="1" applyFill="1" applyBorder="1"/>
    <xf numFmtId="9" fontId="0" fillId="6" borderId="7" xfId="1" applyFont="1" applyFill="1" applyBorder="1"/>
    <xf numFmtId="9" fontId="0" fillId="6" borderId="8" xfId="1" applyFont="1" applyFill="1" applyBorder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254000</xdr:colOff>
      <xdr:row>6</xdr:row>
      <xdr:rowOff>63500</xdr:rowOff>
    </xdr:from>
    <xdr:to>
      <xdr:col>18</xdr:col>
      <xdr:colOff>584200</xdr:colOff>
      <xdr:row>6</xdr:row>
      <xdr:rowOff>317500</xdr:rowOff>
    </xdr:to>
    <xdr:pic>
      <xdr:nvPicPr>
        <xdr:cNvPr id="2" name="1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5650" y="1111250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301624</xdr:colOff>
      <xdr:row>10</xdr:row>
      <xdr:rowOff>63500</xdr:rowOff>
    </xdr:from>
    <xdr:to>
      <xdr:col>18</xdr:col>
      <xdr:colOff>631824</xdr:colOff>
      <xdr:row>10</xdr:row>
      <xdr:rowOff>317500</xdr:rowOff>
    </xdr:to>
    <xdr:pic>
      <xdr:nvPicPr>
        <xdr:cNvPr id="3" name="2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49" y="3266281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8</xdr:row>
      <xdr:rowOff>76200</xdr:rowOff>
    </xdr:from>
    <xdr:to>
      <xdr:col>18</xdr:col>
      <xdr:colOff>596900</xdr:colOff>
      <xdr:row>8</xdr:row>
      <xdr:rowOff>342900</xdr:rowOff>
    </xdr:to>
    <xdr:pic>
      <xdr:nvPicPr>
        <xdr:cNvPr id="5" name="4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98500" y="2516981"/>
          <a:ext cx="342900" cy="26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19</xdr:row>
      <xdr:rowOff>99219</xdr:rowOff>
    </xdr:from>
    <xdr:to>
      <xdr:col>18</xdr:col>
      <xdr:colOff>584200</xdr:colOff>
      <xdr:row>19</xdr:row>
      <xdr:rowOff>353219</xdr:rowOff>
    </xdr:to>
    <xdr:pic>
      <xdr:nvPicPr>
        <xdr:cNvPr id="7" name="6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98500" y="5659438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18</xdr:row>
      <xdr:rowOff>63500</xdr:rowOff>
    </xdr:from>
    <xdr:to>
      <xdr:col>18</xdr:col>
      <xdr:colOff>584200</xdr:colOff>
      <xdr:row>18</xdr:row>
      <xdr:rowOff>317500</xdr:rowOff>
    </xdr:to>
    <xdr:pic>
      <xdr:nvPicPr>
        <xdr:cNvPr id="8" name="7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5650" y="4587875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277812</xdr:colOff>
      <xdr:row>17</xdr:row>
      <xdr:rowOff>64293</xdr:rowOff>
    </xdr:from>
    <xdr:to>
      <xdr:col>18</xdr:col>
      <xdr:colOff>620712</xdr:colOff>
      <xdr:row>17</xdr:row>
      <xdr:rowOff>330993</xdr:rowOff>
    </xdr:to>
    <xdr:pic>
      <xdr:nvPicPr>
        <xdr:cNvPr id="9" name="8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2312" y="4862512"/>
          <a:ext cx="342900" cy="26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28</xdr:row>
      <xdr:rowOff>76200</xdr:rowOff>
    </xdr:from>
    <xdr:to>
      <xdr:col>18</xdr:col>
      <xdr:colOff>596900</xdr:colOff>
      <xdr:row>28</xdr:row>
      <xdr:rowOff>342900</xdr:rowOff>
    </xdr:to>
    <xdr:pic>
      <xdr:nvPicPr>
        <xdr:cNvPr id="12" name="11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5650" y="7315200"/>
          <a:ext cx="342900" cy="26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30</xdr:row>
      <xdr:rowOff>63500</xdr:rowOff>
    </xdr:from>
    <xdr:to>
      <xdr:col>18</xdr:col>
      <xdr:colOff>584200</xdr:colOff>
      <xdr:row>30</xdr:row>
      <xdr:rowOff>317500</xdr:rowOff>
    </xdr:to>
    <xdr:pic>
      <xdr:nvPicPr>
        <xdr:cNvPr id="14" name="13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5650" y="8064500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277813</xdr:colOff>
      <xdr:row>29</xdr:row>
      <xdr:rowOff>88107</xdr:rowOff>
    </xdr:from>
    <xdr:to>
      <xdr:col>18</xdr:col>
      <xdr:colOff>620713</xdr:colOff>
      <xdr:row>29</xdr:row>
      <xdr:rowOff>354807</xdr:rowOff>
    </xdr:to>
    <xdr:pic>
      <xdr:nvPicPr>
        <xdr:cNvPr id="16" name="15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2313" y="8386763"/>
          <a:ext cx="342900" cy="26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265906</xdr:colOff>
      <xdr:row>51</xdr:row>
      <xdr:rowOff>75406</xdr:rowOff>
    </xdr:from>
    <xdr:to>
      <xdr:col>18</xdr:col>
      <xdr:colOff>596106</xdr:colOff>
      <xdr:row>51</xdr:row>
      <xdr:rowOff>329406</xdr:rowOff>
    </xdr:to>
    <xdr:pic>
      <xdr:nvPicPr>
        <xdr:cNvPr id="22" name="21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406" y="14612937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61</xdr:row>
      <xdr:rowOff>63500</xdr:rowOff>
    </xdr:from>
    <xdr:to>
      <xdr:col>18</xdr:col>
      <xdr:colOff>584200</xdr:colOff>
      <xdr:row>61</xdr:row>
      <xdr:rowOff>317500</xdr:rowOff>
    </xdr:to>
    <xdr:pic>
      <xdr:nvPicPr>
        <xdr:cNvPr id="27" name="26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5650" y="16589375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63</xdr:row>
      <xdr:rowOff>76200</xdr:rowOff>
    </xdr:from>
    <xdr:to>
      <xdr:col>18</xdr:col>
      <xdr:colOff>596900</xdr:colOff>
      <xdr:row>63</xdr:row>
      <xdr:rowOff>342900</xdr:rowOff>
    </xdr:to>
    <xdr:pic>
      <xdr:nvPicPr>
        <xdr:cNvPr id="29" name="28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5650" y="17364075"/>
          <a:ext cx="342900" cy="26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64</xdr:row>
      <xdr:rowOff>63500</xdr:rowOff>
    </xdr:from>
    <xdr:to>
      <xdr:col>18</xdr:col>
      <xdr:colOff>584200</xdr:colOff>
      <xdr:row>64</xdr:row>
      <xdr:rowOff>317500</xdr:rowOff>
    </xdr:to>
    <xdr:pic>
      <xdr:nvPicPr>
        <xdr:cNvPr id="30" name="29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5650" y="17732375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254000</xdr:colOff>
      <xdr:row>65</xdr:row>
      <xdr:rowOff>76200</xdr:rowOff>
    </xdr:from>
    <xdr:to>
      <xdr:col>18</xdr:col>
      <xdr:colOff>596900</xdr:colOff>
      <xdr:row>65</xdr:row>
      <xdr:rowOff>342900</xdr:rowOff>
    </xdr:to>
    <xdr:pic>
      <xdr:nvPicPr>
        <xdr:cNvPr id="31" name="30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5650" y="18126075"/>
          <a:ext cx="342900" cy="26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263525</xdr:colOff>
      <xdr:row>21</xdr:row>
      <xdr:rowOff>63500</xdr:rowOff>
    </xdr:from>
    <xdr:to>
      <xdr:col>18</xdr:col>
      <xdr:colOff>593725</xdr:colOff>
      <xdr:row>21</xdr:row>
      <xdr:rowOff>317500</xdr:rowOff>
    </xdr:to>
    <xdr:pic>
      <xdr:nvPicPr>
        <xdr:cNvPr id="33" name="9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8025" y="6385719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275431</xdr:colOff>
      <xdr:row>31</xdr:row>
      <xdr:rowOff>109538</xdr:rowOff>
    </xdr:from>
    <xdr:to>
      <xdr:col>18</xdr:col>
      <xdr:colOff>618331</xdr:colOff>
      <xdr:row>31</xdr:row>
      <xdr:rowOff>376238</xdr:rowOff>
    </xdr:to>
    <xdr:pic>
      <xdr:nvPicPr>
        <xdr:cNvPr id="34" name="15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9931" y="9170194"/>
          <a:ext cx="342900" cy="26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263525</xdr:colOff>
      <xdr:row>39</xdr:row>
      <xdr:rowOff>61118</xdr:rowOff>
    </xdr:from>
    <xdr:to>
      <xdr:col>18</xdr:col>
      <xdr:colOff>593725</xdr:colOff>
      <xdr:row>39</xdr:row>
      <xdr:rowOff>315118</xdr:rowOff>
    </xdr:to>
    <xdr:pic>
      <xdr:nvPicPr>
        <xdr:cNvPr id="35" name="14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8025" y="11098212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270669</xdr:colOff>
      <xdr:row>41</xdr:row>
      <xdr:rowOff>68262</xdr:rowOff>
    </xdr:from>
    <xdr:to>
      <xdr:col>18</xdr:col>
      <xdr:colOff>600869</xdr:colOff>
      <xdr:row>41</xdr:row>
      <xdr:rowOff>322262</xdr:rowOff>
    </xdr:to>
    <xdr:pic>
      <xdr:nvPicPr>
        <xdr:cNvPr id="37" name="14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5169" y="11867356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263524</xdr:colOff>
      <xdr:row>52</xdr:row>
      <xdr:rowOff>85726</xdr:rowOff>
    </xdr:from>
    <xdr:to>
      <xdr:col>18</xdr:col>
      <xdr:colOff>606424</xdr:colOff>
      <xdr:row>52</xdr:row>
      <xdr:rowOff>352426</xdr:rowOff>
    </xdr:to>
    <xdr:pic>
      <xdr:nvPicPr>
        <xdr:cNvPr id="39" name="22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8024" y="15004257"/>
          <a:ext cx="342900" cy="26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261143</xdr:colOff>
      <xdr:row>53</xdr:row>
      <xdr:rowOff>71438</xdr:rowOff>
    </xdr:from>
    <xdr:to>
      <xdr:col>18</xdr:col>
      <xdr:colOff>604043</xdr:colOff>
      <xdr:row>53</xdr:row>
      <xdr:rowOff>338138</xdr:rowOff>
    </xdr:to>
    <xdr:pic>
      <xdr:nvPicPr>
        <xdr:cNvPr id="40" name="22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5643" y="15370969"/>
          <a:ext cx="342900" cy="266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258762</xdr:colOff>
      <xdr:row>54</xdr:row>
      <xdr:rowOff>69057</xdr:rowOff>
    </xdr:from>
    <xdr:to>
      <xdr:col>18</xdr:col>
      <xdr:colOff>601662</xdr:colOff>
      <xdr:row>54</xdr:row>
      <xdr:rowOff>335757</xdr:rowOff>
    </xdr:to>
    <xdr:pic>
      <xdr:nvPicPr>
        <xdr:cNvPr id="41" name="22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3262" y="15749588"/>
          <a:ext cx="342900" cy="266700"/>
        </a:xfrm>
        <a:prstGeom prst="rect">
          <a:avLst/>
        </a:prstGeom>
      </xdr:spPr>
    </xdr:pic>
    <xdr:clientData/>
  </xdr:twoCellAnchor>
  <xdr:twoCellAnchor>
    <xdr:from>
      <xdr:col>18</xdr:col>
      <xdr:colOff>321468</xdr:colOff>
      <xdr:row>9</xdr:row>
      <xdr:rowOff>71438</xdr:rowOff>
    </xdr:from>
    <xdr:to>
      <xdr:col>18</xdr:col>
      <xdr:colOff>607219</xdr:colOff>
      <xdr:row>9</xdr:row>
      <xdr:rowOff>321470</xdr:rowOff>
    </xdr:to>
    <xdr:sp macro="" textlink="">
      <xdr:nvSpPr>
        <xdr:cNvPr id="4" name="Right Arrow 3"/>
        <xdr:cNvSpPr/>
      </xdr:nvSpPr>
      <xdr:spPr>
        <a:xfrm>
          <a:off x="11465718" y="2893219"/>
          <a:ext cx="285751" cy="250032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259554</xdr:colOff>
      <xdr:row>7</xdr:row>
      <xdr:rowOff>57150</xdr:rowOff>
    </xdr:from>
    <xdr:to>
      <xdr:col>18</xdr:col>
      <xdr:colOff>628648</xdr:colOff>
      <xdr:row>7</xdr:row>
      <xdr:rowOff>330995</xdr:rowOff>
    </xdr:to>
    <xdr:sp macro="" textlink="">
      <xdr:nvSpPr>
        <xdr:cNvPr id="42" name="Right Arrow 41"/>
        <xdr:cNvSpPr/>
      </xdr:nvSpPr>
      <xdr:spPr>
        <a:xfrm>
          <a:off x="11403804" y="2116931"/>
          <a:ext cx="369094" cy="273845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259554</xdr:colOff>
      <xdr:row>20</xdr:row>
      <xdr:rowOff>80963</xdr:rowOff>
    </xdr:from>
    <xdr:to>
      <xdr:col>18</xdr:col>
      <xdr:colOff>628648</xdr:colOff>
      <xdr:row>20</xdr:row>
      <xdr:rowOff>354808</xdr:rowOff>
    </xdr:to>
    <xdr:sp macro="" textlink="">
      <xdr:nvSpPr>
        <xdr:cNvPr id="43" name="Right Arrow 42"/>
        <xdr:cNvSpPr/>
      </xdr:nvSpPr>
      <xdr:spPr>
        <a:xfrm>
          <a:off x="12118179" y="6034088"/>
          <a:ext cx="369094" cy="273845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269079</xdr:colOff>
      <xdr:row>32</xdr:row>
      <xdr:rowOff>78582</xdr:rowOff>
    </xdr:from>
    <xdr:to>
      <xdr:col>18</xdr:col>
      <xdr:colOff>638173</xdr:colOff>
      <xdr:row>32</xdr:row>
      <xdr:rowOff>352427</xdr:rowOff>
    </xdr:to>
    <xdr:sp macro="" textlink="">
      <xdr:nvSpPr>
        <xdr:cNvPr id="44" name="Right Arrow 43"/>
        <xdr:cNvSpPr/>
      </xdr:nvSpPr>
      <xdr:spPr>
        <a:xfrm>
          <a:off x="12127704" y="9532145"/>
          <a:ext cx="369094" cy="273845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309561</xdr:colOff>
      <xdr:row>40</xdr:row>
      <xdr:rowOff>83344</xdr:rowOff>
    </xdr:from>
    <xdr:to>
      <xdr:col>18</xdr:col>
      <xdr:colOff>595312</xdr:colOff>
      <xdr:row>40</xdr:row>
      <xdr:rowOff>333376</xdr:rowOff>
    </xdr:to>
    <xdr:sp macro="" textlink="">
      <xdr:nvSpPr>
        <xdr:cNvPr id="45" name="Right Arrow 44"/>
        <xdr:cNvSpPr/>
      </xdr:nvSpPr>
      <xdr:spPr>
        <a:xfrm>
          <a:off x="12168186" y="11513344"/>
          <a:ext cx="285751" cy="250032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254792</xdr:colOff>
      <xdr:row>42</xdr:row>
      <xdr:rowOff>64295</xdr:rowOff>
    </xdr:from>
    <xdr:to>
      <xdr:col>18</xdr:col>
      <xdr:colOff>623886</xdr:colOff>
      <xdr:row>42</xdr:row>
      <xdr:rowOff>338140</xdr:rowOff>
    </xdr:to>
    <xdr:sp macro="" textlink="">
      <xdr:nvSpPr>
        <xdr:cNvPr id="46" name="Right Arrow 45"/>
        <xdr:cNvSpPr/>
      </xdr:nvSpPr>
      <xdr:spPr>
        <a:xfrm>
          <a:off x="12113417" y="12256295"/>
          <a:ext cx="369094" cy="273845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251619</xdr:colOff>
      <xdr:row>43</xdr:row>
      <xdr:rowOff>97632</xdr:rowOff>
    </xdr:from>
    <xdr:to>
      <xdr:col>18</xdr:col>
      <xdr:colOff>594519</xdr:colOff>
      <xdr:row>43</xdr:row>
      <xdr:rowOff>364332</xdr:rowOff>
    </xdr:to>
    <xdr:pic>
      <xdr:nvPicPr>
        <xdr:cNvPr id="47" name="15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0244" y="12670632"/>
          <a:ext cx="342900" cy="266700"/>
        </a:xfrm>
        <a:prstGeom prst="rect">
          <a:avLst/>
        </a:prstGeom>
      </xdr:spPr>
    </xdr:pic>
    <xdr:clientData/>
  </xdr:twoCellAnchor>
  <xdr:twoCellAnchor>
    <xdr:from>
      <xdr:col>18</xdr:col>
      <xdr:colOff>254792</xdr:colOff>
      <xdr:row>50</xdr:row>
      <xdr:rowOff>52389</xdr:rowOff>
    </xdr:from>
    <xdr:to>
      <xdr:col>18</xdr:col>
      <xdr:colOff>623886</xdr:colOff>
      <xdr:row>50</xdr:row>
      <xdr:rowOff>326234</xdr:rowOff>
    </xdr:to>
    <xdr:sp macro="" textlink="">
      <xdr:nvSpPr>
        <xdr:cNvPr id="48" name="Right Arrow 47"/>
        <xdr:cNvSpPr/>
      </xdr:nvSpPr>
      <xdr:spPr>
        <a:xfrm>
          <a:off x="12113417" y="14244639"/>
          <a:ext cx="369094" cy="273845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266698</xdr:colOff>
      <xdr:row>62</xdr:row>
      <xdr:rowOff>76201</xdr:rowOff>
    </xdr:from>
    <xdr:to>
      <xdr:col>18</xdr:col>
      <xdr:colOff>635792</xdr:colOff>
      <xdr:row>62</xdr:row>
      <xdr:rowOff>350046</xdr:rowOff>
    </xdr:to>
    <xdr:sp macro="" textlink="">
      <xdr:nvSpPr>
        <xdr:cNvPr id="49" name="Right Arrow 48"/>
        <xdr:cNvSpPr/>
      </xdr:nvSpPr>
      <xdr:spPr>
        <a:xfrm>
          <a:off x="12125323" y="17792701"/>
          <a:ext cx="369094" cy="273845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7"/>
  <sheetViews>
    <sheetView tabSelected="1" topLeftCell="B1" zoomScale="80" zoomScaleNormal="80" workbookViewId="0">
      <selection activeCell="B1" sqref="B1"/>
    </sheetView>
  </sheetViews>
  <sheetFormatPr baseColWidth="10" defaultColWidth="11.42578125" defaultRowHeight="15" x14ac:dyDescent="0.25"/>
  <cols>
    <col min="1" max="2" width="5.7109375" customWidth="1"/>
    <col min="3" max="3" width="15.7109375" customWidth="1"/>
    <col min="4" max="4" width="5.7109375" customWidth="1"/>
    <col min="5" max="17" width="10.7109375" customWidth="1"/>
    <col min="18" max="18" width="5.7109375" customWidth="1"/>
    <col min="19" max="19" width="13.28515625" customWidth="1"/>
  </cols>
  <sheetData>
    <row r="1" spans="3:19" ht="15.75" thickBot="1" x14ac:dyDescent="0.3"/>
    <row r="2" spans="3:19" ht="49.5" customHeight="1" thickBot="1" x14ac:dyDescent="0.3">
      <c r="C2" s="44" t="s">
        <v>19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</row>
    <row r="3" spans="3:19" ht="15.75" thickBot="1" x14ac:dyDescent="0.3"/>
    <row r="4" spans="3:19" ht="18.75" x14ac:dyDescent="0.25">
      <c r="C4" s="47" t="s">
        <v>20</v>
      </c>
      <c r="E4" s="49">
        <v>2017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  <c r="S4" s="39" t="s">
        <v>12</v>
      </c>
    </row>
    <row r="5" spans="3:19" ht="15.75" thickBot="1" x14ac:dyDescent="0.3">
      <c r="C5" s="48"/>
      <c r="E5" s="9" t="s">
        <v>0</v>
      </c>
      <c r="F5" s="10" t="s">
        <v>1</v>
      </c>
      <c r="G5" s="10" t="s">
        <v>2</v>
      </c>
      <c r="H5" s="10" t="s">
        <v>3</v>
      </c>
      <c r="I5" s="10" t="s">
        <v>4</v>
      </c>
      <c r="J5" s="10" t="s">
        <v>5</v>
      </c>
      <c r="K5" s="10" t="s">
        <v>6</v>
      </c>
      <c r="L5" s="10" t="s">
        <v>7</v>
      </c>
      <c r="M5" s="10" t="s">
        <v>8</v>
      </c>
      <c r="N5" s="10" t="s">
        <v>9</v>
      </c>
      <c r="O5" s="10" t="s">
        <v>10</v>
      </c>
      <c r="P5" s="11" t="s">
        <v>11</v>
      </c>
      <c r="Q5" s="25" t="s">
        <v>26</v>
      </c>
      <c r="S5" s="40"/>
    </row>
    <row r="6" spans="3:19" ht="15.75" thickBot="1" x14ac:dyDescent="0.3">
      <c r="C6" s="2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S6" s="14"/>
    </row>
    <row r="7" spans="3:19" ht="30" customHeight="1" x14ac:dyDescent="0.25">
      <c r="C7" s="12" t="s">
        <v>13</v>
      </c>
      <c r="E7" s="29">
        <v>0.97</v>
      </c>
      <c r="F7" s="19">
        <v>0.95</v>
      </c>
      <c r="G7" s="19">
        <v>0.96</v>
      </c>
      <c r="H7" s="30">
        <v>0.94</v>
      </c>
      <c r="I7" s="19">
        <v>0.96</v>
      </c>
      <c r="J7" s="19">
        <v>0.95</v>
      </c>
      <c r="K7" s="19">
        <v>0.98</v>
      </c>
      <c r="L7" s="19"/>
      <c r="M7" s="19"/>
      <c r="N7" s="19"/>
      <c r="O7" s="19"/>
      <c r="P7" s="20"/>
      <c r="Q7" s="20">
        <f>AVERAGE(E7:P7)</f>
        <v>0.95857142857142841</v>
      </c>
      <c r="R7" s="1"/>
      <c r="S7" s="15"/>
    </row>
    <row r="8" spans="3:19" ht="30" customHeight="1" x14ac:dyDescent="0.25">
      <c r="C8" s="12" t="s">
        <v>14</v>
      </c>
      <c r="E8" s="33">
        <v>0.94</v>
      </c>
      <c r="F8" s="3">
        <v>0.93</v>
      </c>
      <c r="G8" s="3">
        <v>0.93</v>
      </c>
      <c r="H8" s="22">
        <v>0.92</v>
      </c>
      <c r="I8" s="34">
        <v>0.95</v>
      </c>
      <c r="J8" s="34">
        <v>0.96</v>
      </c>
      <c r="K8" s="34">
        <v>0.94</v>
      </c>
      <c r="L8" s="3"/>
      <c r="M8" s="3"/>
      <c r="N8" s="3"/>
      <c r="O8" s="3"/>
      <c r="P8" s="5"/>
      <c r="Q8" s="5">
        <f>AVERAGE(E8:P8)</f>
        <v>0.93857142857142861</v>
      </c>
      <c r="R8" s="1"/>
      <c r="S8" s="15"/>
    </row>
    <row r="9" spans="3:19" ht="30" customHeight="1" x14ac:dyDescent="0.25">
      <c r="C9" s="12" t="s">
        <v>15</v>
      </c>
      <c r="E9" s="4">
        <v>0.97</v>
      </c>
      <c r="F9" s="3">
        <v>0.98</v>
      </c>
      <c r="G9" s="3">
        <v>0.99</v>
      </c>
      <c r="H9" s="3">
        <v>0.97</v>
      </c>
      <c r="I9" s="3">
        <v>0.98</v>
      </c>
      <c r="J9" s="3">
        <v>0.99</v>
      </c>
      <c r="K9" s="3">
        <v>0.96</v>
      </c>
      <c r="L9" s="3"/>
      <c r="M9" s="3"/>
      <c r="N9" s="3"/>
      <c r="O9" s="3"/>
      <c r="P9" s="5"/>
      <c r="Q9" s="5">
        <f>AVERAGE(E9:P9)</f>
        <v>0.9771428571428572</v>
      </c>
      <c r="R9" s="1"/>
      <c r="S9" s="15"/>
    </row>
    <row r="10" spans="3:19" ht="30" customHeight="1" x14ac:dyDescent="0.25">
      <c r="C10" s="12" t="s">
        <v>16</v>
      </c>
      <c r="E10" s="32">
        <v>0.92</v>
      </c>
      <c r="F10" s="22">
        <v>0.93</v>
      </c>
      <c r="G10" s="21">
        <v>0.92</v>
      </c>
      <c r="H10" s="21">
        <v>0.92</v>
      </c>
      <c r="I10" s="22">
        <v>0.93</v>
      </c>
      <c r="J10" s="21">
        <v>0.92</v>
      </c>
      <c r="K10" s="21">
        <v>0.92</v>
      </c>
      <c r="L10" s="3"/>
      <c r="M10" s="3"/>
      <c r="N10" s="3"/>
      <c r="O10" s="3"/>
      <c r="P10" s="5"/>
      <c r="Q10" s="5">
        <f>AVERAGE(E10:P10)</f>
        <v>0.92285714285714282</v>
      </c>
      <c r="R10" s="1"/>
      <c r="S10" s="15"/>
    </row>
    <row r="11" spans="3:19" ht="30" customHeight="1" thickBot="1" x14ac:dyDescent="0.3">
      <c r="C11" s="12" t="s">
        <v>17</v>
      </c>
      <c r="E11" s="6">
        <v>0.97</v>
      </c>
      <c r="F11" s="7">
        <v>0.97</v>
      </c>
      <c r="G11" s="7">
        <v>0.97</v>
      </c>
      <c r="H11" s="7">
        <v>0.97</v>
      </c>
      <c r="I11" s="7">
        <v>0.98</v>
      </c>
      <c r="J11" s="35">
        <v>0.97</v>
      </c>
      <c r="K11" s="7">
        <v>0.98</v>
      </c>
      <c r="L11" s="7"/>
      <c r="M11" s="7"/>
      <c r="N11" s="7"/>
      <c r="O11" s="7"/>
      <c r="P11" s="8"/>
      <c r="Q11" s="8">
        <f>AVERAGE(E11:P11)</f>
        <v>0.97285714285714264</v>
      </c>
      <c r="R11" s="1"/>
      <c r="S11" s="16"/>
    </row>
    <row r="12" spans="3:19" x14ac:dyDescent="0.25">
      <c r="E12" s="13" t="s">
        <v>18</v>
      </c>
    </row>
    <row r="14" spans="3:19" ht="15.75" thickBot="1" x14ac:dyDescent="0.3"/>
    <row r="15" spans="3:19" ht="19.5" thickBot="1" x14ac:dyDescent="0.3">
      <c r="C15" s="47" t="s">
        <v>21</v>
      </c>
      <c r="E15" s="41">
        <v>2016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3"/>
      <c r="S15" s="39" t="s">
        <v>12</v>
      </c>
    </row>
    <row r="16" spans="3:19" ht="15" customHeight="1" thickBot="1" x14ac:dyDescent="0.3">
      <c r="C16" s="48"/>
      <c r="E16" s="26" t="s">
        <v>0</v>
      </c>
      <c r="F16" s="27" t="s">
        <v>1</v>
      </c>
      <c r="G16" s="27" t="s">
        <v>2</v>
      </c>
      <c r="H16" s="27" t="s">
        <v>3</v>
      </c>
      <c r="I16" s="27" t="s">
        <v>4</v>
      </c>
      <c r="J16" s="27" t="s">
        <v>5</v>
      </c>
      <c r="K16" s="27" t="s">
        <v>6</v>
      </c>
      <c r="L16" s="27" t="s">
        <v>7</v>
      </c>
      <c r="M16" s="27" t="s">
        <v>8</v>
      </c>
      <c r="N16" s="27" t="s">
        <v>9</v>
      </c>
      <c r="O16" s="27" t="s">
        <v>10</v>
      </c>
      <c r="P16" s="28" t="s">
        <v>11</v>
      </c>
      <c r="Q16" s="28" t="s">
        <v>26</v>
      </c>
      <c r="S16" s="40"/>
    </row>
    <row r="17" spans="3:19" ht="15.75" thickBot="1" x14ac:dyDescent="0.3">
      <c r="C17" s="2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S17" s="14"/>
    </row>
    <row r="18" spans="3:19" ht="30" customHeight="1" x14ac:dyDescent="0.25">
      <c r="C18" s="12" t="s">
        <v>13</v>
      </c>
      <c r="E18" s="18">
        <v>0.76</v>
      </c>
      <c r="F18" s="19">
        <v>0.8</v>
      </c>
      <c r="G18" s="19">
        <v>0.83</v>
      </c>
      <c r="H18" s="19">
        <v>0.87</v>
      </c>
      <c r="I18" s="30">
        <v>0.75</v>
      </c>
      <c r="J18" s="19">
        <v>0.85</v>
      </c>
      <c r="K18" s="19">
        <v>0.77</v>
      </c>
      <c r="L18" s="19"/>
      <c r="M18" s="19"/>
      <c r="N18" s="19"/>
      <c r="O18" s="19"/>
      <c r="P18" s="20"/>
      <c r="Q18" s="20">
        <f>AVERAGE(E18:P18)</f>
        <v>0.80428571428571416</v>
      </c>
      <c r="R18" s="1"/>
      <c r="S18" s="15"/>
    </row>
    <row r="19" spans="3:19" ht="30" customHeight="1" x14ac:dyDescent="0.25">
      <c r="C19" s="12" t="s">
        <v>14</v>
      </c>
      <c r="E19" s="4">
        <v>0.72</v>
      </c>
      <c r="F19" s="3">
        <v>0.74</v>
      </c>
      <c r="G19" s="3">
        <v>0.76</v>
      </c>
      <c r="H19" s="3">
        <v>0.84</v>
      </c>
      <c r="I19" s="3">
        <v>0.78</v>
      </c>
      <c r="J19" s="3">
        <v>0.82</v>
      </c>
      <c r="K19" s="3">
        <v>0.8</v>
      </c>
      <c r="L19" s="3"/>
      <c r="M19" s="3"/>
      <c r="N19" s="3"/>
      <c r="O19" s="3"/>
      <c r="P19" s="5"/>
      <c r="Q19" s="5">
        <f>AVERAGE(E19:P19)</f>
        <v>0.78</v>
      </c>
      <c r="R19" s="1"/>
      <c r="S19" s="15"/>
    </row>
    <row r="20" spans="3:19" ht="30" customHeight="1" x14ac:dyDescent="0.25">
      <c r="C20" s="12" t="s">
        <v>15</v>
      </c>
      <c r="E20" s="4">
        <v>0.83</v>
      </c>
      <c r="F20" s="3">
        <v>0.82</v>
      </c>
      <c r="G20" s="3">
        <v>0.84</v>
      </c>
      <c r="H20" s="22">
        <v>0.8</v>
      </c>
      <c r="I20" s="3">
        <v>0.85</v>
      </c>
      <c r="J20" s="3">
        <v>0.89</v>
      </c>
      <c r="K20" s="3">
        <v>0.88</v>
      </c>
      <c r="L20" s="3"/>
      <c r="M20" s="3"/>
      <c r="N20" s="3"/>
      <c r="O20" s="3"/>
      <c r="P20" s="5"/>
      <c r="Q20" s="5">
        <f>AVERAGE(E20:P20)</f>
        <v>0.84428571428571419</v>
      </c>
      <c r="R20" s="1"/>
      <c r="S20" s="15"/>
    </row>
    <row r="21" spans="3:19" ht="30" customHeight="1" x14ac:dyDescent="0.25">
      <c r="C21" s="12" t="s">
        <v>16</v>
      </c>
      <c r="E21" s="4">
        <v>0.76</v>
      </c>
      <c r="F21" s="3">
        <v>0.78</v>
      </c>
      <c r="G21" s="3">
        <v>0.88</v>
      </c>
      <c r="H21" s="3">
        <v>0.8</v>
      </c>
      <c r="I21" s="3">
        <v>0.86</v>
      </c>
      <c r="J21" s="3">
        <v>0.84</v>
      </c>
      <c r="K21" s="3">
        <v>0.82</v>
      </c>
      <c r="L21" s="3"/>
      <c r="M21" s="3"/>
      <c r="N21" s="3"/>
      <c r="O21" s="3"/>
      <c r="P21" s="5"/>
      <c r="Q21" s="5">
        <f>AVERAGE(E21:P21)</f>
        <v>0.82000000000000006</v>
      </c>
      <c r="R21" s="1"/>
      <c r="S21" s="15"/>
    </row>
    <row r="22" spans="3:19" ht="30" customHeight="1" thickBot="1" x14ac:dyDescent="0.3">
      <c r="C22" s="12" t="s">
        <v>17</v>
      </c>
      <c r="E22" s="6">
        <v>0.83</v>
      </c>
      <c r="F22" s="7">
        <v>0.82</v>
      </c>
      <c r="G22" s="7">
        <v>0.84</v>
      </c>
      <c r="H22" s="24">
        <v>0.79</v>
      </c>
      <c r="I22" s="7">
        <v>0.85</v>
      </c>
      <c r="J22" s="7">
        <v>0.89</v>
      </c>
      <c r="K22" s="7">
        <v>0.88</v>
      </c>
      <c r="L22" s="7"/>
      <c r="M22" s="7"/>
      <c r="N22" s="7"/>
      <c r="O22" s="7"/>
      <c r="P22" s="8"/>
      <c r="Q22" s="8">
        <f>AVERAGE(E22:P22)</f>
        <v>0.84285714285714275</v>
      </c>
      <c r="R22" s="1"/>
      <c r="S22" s="16"/>
    </row>
    <row r="23" spans="3:19" x14ac:dyDescent="0.25">
      <c r="E23" s="13" t="s">
        <v>18</v>
      </c>
    </row>
    <row r="25" spans="3:19" ht="15.75" thickBot="1" x14ac:dyDescent="0.3"/>
    <row r="26" spans="3:19" ht="19.5" thickBot="1" x14ac:dyDescent="0.3">
      <c r="C26" s="47" t="s">
        <v>22</v>
      </c>
      <c r="E26" s="41">
        <v>2016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3"/>
      <c r="S26" s="39" t="s">
        <v>12</v>
      </c>
    </row>
    <row r="27" spans="3:19" ht="15" customHeight="1" thickBot="1" x14ac:dyDescent="0.3">
      <c r="C27" s="48"/>
      <c r="E27" s="26" t="s">
        <v>0</v>
      </c>
      <c r="F27" s="27" t="s">
        <v>1</v>
      </c>
      <c r="G27" s="27" t="s">
        <v>2</v>
      </c>
      <c r="H27" s="27" t="s">
        <v>3</v>
      </c>
      <c r="I27" s="27" t="s">
        <v>4</v>
      </c>
      <c r="J27" s="27" t="s">
        <v>5</v>
      </c>
      <c r="K27" s="27" t="s">
        <v>6</v>
      </c>
      <c r="L27" s="27" t="s">
        <v>7</v>
      </c>
      <c r="M27" s="27" t="s">
        <v>8</v>
      </c>
      <c r="N27" s="27" t="s">
        <v>9</v>
      </c>
      <c r="O27" s="27" t="s">
        <v>10</v>
      </c>
      <c r="P27" s="28" t="s">
        <v>11</v>
      </c>
      <c r="Q27" s="28" t="s">
        <v>26</v>
      </c>
      <c r="S27" s="40"/>
    </row>
    <row r="28" spans="3:19" ht="15.75" thickBot="1" x14ac:dyDescent="0.3">
      <c r="C28" s="2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S28" s="14"/>
    </row>
    <row r="29" spans="3:19" ht="30" customHeight="1" x14ac:dyDescent="0.25">
      <c r="C29" s="12" t="s">
        <v>13</v>
      </c>
      <c r="E29" s="36">
        <v>0.44</v>
      </c>
      <c r="F29" s="19">
        <v>0.68</v>
      </c>
      <c r="G29" s="19">
        <v>0.48</v>
      </c>
      <c r="H29" s="19">
        <v>0.66</v>
      </c>
      <c r="I29" s="19">
        <v>0.5</v>
      </c>
      <c r="J29" s="19">
        <v>0.64</v>
      </c>
      <c r="K29" s="19">
        <v>0.52</v>
      </c>
      <c r="L29" s="19"/>
      <c r="M29" s="19"/>
      <c r="N29" s="19"/>
      <c r="O29" s="19"/>
      <c r="P29" s="20"/>
      <c r="Q29" s="20">
        <f>AVERAGE(E29:P29)</f>
        <v>0.56000000000000005</v>
      </c>
      <c r="R29" s="1"/>
      <c r="S29" s="15"/>
    </row>
    <row r="30" spans="3:19" ht="30" customHeight="1" x14ac:dyDescent="0.25">
      <c r="C30" s="12" t="s">
        <v>14</v>
      </c>
      <c r="E30" s="4">
        <v>0.41</v>
      </c>
      <c r="F30" s="3">
        <v>0.63</v>
      </c>
      <c r="G30" s="22">
        <v>0.4</v>
      </c>
      <c r="H30" s="3">
        <v>0.61</v>
      </c>
      <c r="I30" s="3">
        <v>0.45</v>
      </c>
      <c r="J30" s="3">
        <v>0.59</v>
      </c>
      <c r="K30" s="3">
        <v>0.47</v>
      </c>
      <c r="L30" s="3"/>
      <c r="M30" s="3"/>
      <c r="N30" s="3"/>
      <c r="O30" s="3"/>
      <c r="P30" s="5"/>
      <c r="Q30" s="5">
        <f>AVERAGE(E30:P30)</f>
        <v>0.50857142857142856</v>
      </c>
      <c r="R30" s="1"/>
      <c r="S30" s="15"/>
    </row>
    <row r="31" spans="3:19" ht="30" customHeight="1" x14ac:dyDescent="0.25">
      <c r="C31" s="12" t="s">
        <v>15</v>
      </c>
      <c r="E31" s="4">
        <v>0.52</v>
      </c>
      <c r="F31" s="3">
        <v>0.74</v>
      </c>
      <c r="G31" s="3">
        <v>0.56000000000000005</v>
      </c>
      <c r="H31" s="3">
        <v>0.7</v>
      </c>
      <c r="I31" s="3">
        <v>0.6</v>
      </c>
      <c r="J31" s="3">
        <v>0.66</v>
      </c>
      <c r="K31" s="3">
        <v>0.64</v>
      </c>
      <c r="L31" s="3"/>
      <c r="M31" s="3"/>
      <c r="N31" s="3"/>
      <c r="O31" s="3"/>
      <c r="P31" s="5"/>
      <c r="Q31" s="5">
        <f>AVERAGE(E31:P31)</f>
        <v>0.63142857142857145</v>
      </c>
      <c r="R31" s="1"/>
      <c r="S31" s="15"/>
    </row>
    <row r="32" spans="3:19" ht="30" customHeight="1" x14ac:dyDescent="0.25">
      <c r="C32" s="12" t="s">
        <v>16</v>
      </c>
      <c r="E32" s="4">
        <v>0.56999999999999995</v>
      </c>
      <c r="F32" s="3">
        <v>0.69</v>
      </c>
      <c r="G32" s="3">
        <v>0.59</v>
      </c>
      <c r="H32" s="3">
        <v>0.67</v>
      </c>
      <c r="I32" s="3">
        <v>0.56000000000000005</v>
      </c>
      <c r="J32" s="3">
        <v>0.65</v>
      </c>
      <c r="K32" s="3">
        <v>0.57999999999999996</v>
      </c>
      <c r="L32" s="3"/>
      <c r="M32" s="3"/>
      <c r="N32" s="3"/>
      <c r="O32" s="3"/>
      <c r="P32" s="5"/>
      <c r="Q32" s="5">
        <f>AVERAGE(E32:P32)</f>
        <v>0.61571428571428566</v>
      </c>
      <c r="R32" s="1"/>
      <c r="S32" s="15"/>
    </row>
    <row r="33" spans="3:19" ht="30" customHeight="1" thickBot="1" x14ac:dyDescent="0.3">
      <c r="C33" s="12" t="s">
        <v>17</v>
      </c>
      <c r="E33" s="37">
        <v>0.5</v>
      </c>
      <c r="F33" s="7">
        <v>0.74</v>
      </c>
      <c r="G33" s="7">
        <v>0.56000000000000005</v>
      </c>
      <c r="H33" s="7">
        <v>0.7</v>
      </c>
      <c r="I33" s="7">
        <v>0.6</v>
      </c>
      <c r="J33" s="7">
        <v>0.66</v>
      </c>
      <c r="K33" s="7">
        <v>0.63</v>
      </c>
      <c r="L33" s="7"/>
      <c r="M33" s="7"/>
      <c r="N33" s="7"/>
      <c r="O33" s="7"/>
      <c r="P33" s="8"/>
      <c r="Q33" s="8">
        <f>AVERAGE(E33:P33)</f>
        <v>0.62714285714285722</v>
      </c>
      <c r="R33" s="1"/>
      <c r="S33" s="16"/>
    </row>
    <row r="34" spans="3:19" x14ac:dyDescent="0.25">
      <c r="E34" s="13" t="s">
        <v>18</v>
      </c>
    </row>
    <row r="36" spans="3:19" ht="15.75" thickBot="1" x14ac:dyDescent="0.3"/>
    <row r="37" spans="3:19" ht="19.5" thickBot="1" x14ac:dyDescent="0.3">
      <c r="C37" s="47" t="s">
        <v>23</v>
      </c>
      <c r="E37" s="41">
        <v>2016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3"/>
      <c r="S37" s="39" t="s">
        <v>12</v>
      </c>
    </row>
    <row r="38" spans="3:19" ht="15" customHeight="1" thickBot="1" x14ac:dyDescent="0.3">
      <c r="C38" s="48"/>
      <c r="E38" s="26" t="s">
        <v>0</v>
      </c>
      <c r="F38" s="27" t="s">
        <v>1</v>
      </c>
      <c r="G38" s="27" t="s">
        <v>2</v>
      </c>
      <c r="H38" s="27" t="s">
        <v>3</v>
      </c>
      <c r="I38" s="27" t="s">
        <v>4</v>
      </c>
      <c r="J38" s="27" t="s">
        <v>5</v>
      </c>
      <c r="K38" s="27" t="s">
        <v>6</v>
      </c>
      <c r="L38" s="27" t="s">
        <v>7</v>
      </c>
      <c r="M38" s="27" t="s">
        <v>8</v>
      </c>
      <c r="N38" s="27" t="s">
        <v>9</v>
      </c>
      <c r="O38" s="27" t="s">
        <v>10</v>
      </c>
      <c r="P38" s="28" t="s">
        <v>11</v>
      </c>
      <c r="Q38" s="28" t="s">
        <v>26</v>
      </c>
      <c r="S38" s="40"/>
    </row>
    <row r="39" spans="3:19" ht="15.75" thickBot="1" x14ac:dyDescent="0.3">
      <c r="C39" s="2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4"/>
    </row>
    <row r="40" spans="3:19" ht="30" customHeight="1" x14ac:dyDescent="0.25">
      <c r="C40" s="12" t="s">
        <v>13</v>
      </c>
      <c r="E40" s="23">
        <v>0.25</v>
      </c>
      <c r="F40" s="19">
        <v>0.4</v>
      </c>
      <c r="G40" s="19">
        <v>0.28000000000000003</v>
      </c>
      <c r="H40" s="19">
        <v>0.38</v>
      </c>
      <c r="I40" s="19">
        <v>0.3</v>
      </c>
      <c r="J40" s="19">
        <v>0.36</v>
      </c>
      <c r="K40" s="19">
        <v>0.34</v>
      </c>
      <c r="L40" s="19"/>
      <c r="M40" s="19"/>
      <c r="N40" s="19"/>
      <c r="O40" s="19"/>
      <c r="P40" s="20"/>
      <c r="Q40" s="20">
        <f>AVERAGE(E40:P40)</f>
        <v>0.33</v>
      </c>
      <c r="R40" s="1"/>
      <c r="S40" s="15"/>
    </row>
    <row r="41" spans="3:19" ht="30" customHeight="1" x14ac:dyDescent="0.25">
      <c r="C41" s="12" t="s">
        <v>14</v>
      </c>
      <c r="E41" s="32">
        <v>0.28999999999999998</v>
      </c>
      <c r="F41" s="21">
        <v>0.28999999999999998</v>
      </c>
      <c r="G41" s="22">
        <v>0.3</v>
      </c>
      <c r="H41" s="21">
        <v>0.28000000000000003</v>
      </c>
      <c r="I41" s="21">
        <v>0.28999999999999998</v>
      </c>
      <c r="J41" s="21">
        <v>0.28999999999999998</v>
      </c>
      <c r="K41" s="21">
        <v>0.28999999999999998</v>
      </c>
      <c r="L41" s="3"/>
      <c r="M41" s="3"/>
      <c r="N41" s="3"/>
      <c r="O41" s="3"/>
      <c r="P41" s="5"/>
      <c r="Q41" s="5">
        <f>AVERAGE(E41:P41)</f>
        <v>0.28999999999999998</v>
      </c>
      <c r="R41" s="1"/>
      <c r="S41" s="15"/>
    </row>
    <row r="42" spans="3:19" ht="30" customHeight="1" x14ac:dyDescent="0.25">
      <c r="C42" s="12" t="s">
        <v>15</v>
      </c>
      <c r="E42" s="4">
        <v>0.31</v>
      </c>
      <c r="F42" s="3">
        <v>0.43</v>
      </c>
      <c r="G42" s="3">
        <v>0.33</v>
      </c>
      <c r="H42" s="3">
        <v>0.41</v>
      </c>
      <c r="I42" s="3">
        <v>0.35</v>
      </c>
      <c r="J42" s="3">
        <v>0.39</v>
      </c>
      <c r="K42" s="3">
        <v>0.38</v>
      </c>
      <c r="L42" s="3"/>
      <c r="M42" s="3"/>
      <c r="N42" s="3"/>
      <c r="O42" s="3"/>
      <c r="P42" s="5"/>
      <c r="Q42" s="5">
        <f>AVERAGE(E42:P42)</f>
        <v>0.37142857142857144</v>
      </c>
      <c r="R42" s="1"/>
      <c r="S42" s="15"/>
    </row>
    <row r="43" spans="3:19" ht="30" customHeight="1" x14ac:dyDescent="0.25">
      <c r="C43" s="12" t="s">
        <v>16</v>
      </c>
      <c r="E43" s="31">
        <v>0.25</v>
      </c>
      <c r="F43" s="3">
        <v>0.43</v>
      </c>
      <c r="G43" s="3">
        <v>0.28999999999999998</v>
      </c>
      <c r="H43" s="3">
        <v>0.41</v>
      </c>
      <c r="I43" s="3">
        <v>0.31</v>
      </c>
      <c r="J43" s="3">
        <v>0.38</v>
      </c>
      <c r="K43" s="3">
        <v>0.34</v>
      </c>
      <c r="L43" s="3"/>
      <c r="M43" s="3"/>
      <c r="N43" s="3"/>
      <c r="O43" s="3"/>
      <c r="P43" s="5"/>
      <c r="Q43" s="5">
        <f>AVERAGE(E43:P43)</f>
        <v>0.34428571428571425</v>
      </c>
      <c r="R43" s="1"/>
      <c r="S43" s="15"/>
    </row>
    <row r="44" spans="3:19" ht="30" customHeight="1" thickBot="1" x14ac:dyDescent="0.3">
      <c r="C44" s="12" t="s">
        <v>17</v>
      </c>
      <c r="E44" s="6">
        <v>0.31</v>
      </c>
      <c r="F44" s="38">
        <v>0.3</v>
      </c>
      <c r="G44" s="7">
        <v>0.33</v>
      </c>
      <c r="H44" s="7">
        <v>0.41</v>
      </c>
      <c r="I44" s="7">
        <v>0.35</v>
      </c>
      <c r="J44" s="7">
        <v>0.39</v>
      </c>
      <c r="K44" s="7">
        <v>0.33</v>
      </c>
      <c r="L44" s="7"/>
      <c r="M44" s="7"/>
      <c r="N44" s="7"/>
      <c r="O44" s="7"/>
      <c r="P44" s="8"/>
      <c r="Q44" s="8">
        <f>AVERAGE(E44:P44)</f>
        <v>0.3457142857142857</v>
      </c>
      <c r="R44" s="1"/>
      <c r="S44" s="16"/>
    </row>
    <row r="45" spans="3:19" x14ac:dyDescent="0.25">
      <c r="E45" s="13" t="s">
        <v>18</v>
      </c>
    </row>
    <row r="47" spans="3:19" ht="15.75" thickBot="1" x14ac:dyDescent="0.3"/>
    <row r="48" spans="3:19" ht="19.5" thickBot="1" x14ac:dyDescent="0.3">
      <c r="C48" s="47" t="s">
        <v>24</v>
      </c>
      <c r="E48" s="41">
        <v>2016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3"/>
      <c r="S48" s="39" t="s">
        <v>12</v>
      </c>
    </row>
    <row r="49" spans="3:19" ht="15" customHeight="1" thickBot="1" x14ac:dyDescent="0.3">
      <c r="C49" s="48"/>
      <c r="E49" s="26" t="s">
        <v>0</v>
      </c>
      <c r="F49" s="27" t="s">
        <v>1</v>
      </c>
      <c r="G49" s="27" t="s">
        <v>2</v>
      </c>
      <c r="H49" s="27" t="s">
        <v>3</v>
      </c>
      <c r="I49" s="27" t="s">
        <v>4</v>
      </c>
      <c r="J49" s="27" t="s">
        <v>5</v>
      </c>
      <c r="K49" s="27" t="s">
        <v>6</v>
      </c>
      <c r="L49" s="27" t="s">
        <v>7</v>
      </c>
      <c r="M49" s="27" t="s">
        <v>8</v>
      </c>
      <c r="N49" s="27" t="s">
        <v>9</v>
      </c>
      <c r="O49" s="27" t="s">
        <v>10</v>
      </c>
      <c r="P49" s="28" t="s">
        <v>11</v>
      </c>
      <c r="Q49" s="28" t="s">
        <v>26</v>
      </c>
      <c r="S49" s="40"/>
    </row>
    <row r="50" spans="3:19" ht="15.75" thickBot="1" x14ac:dyDescent="0.3">
      <c r="C50" s="2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S50" s="14"/>
    </row>
    <row r="51" spans="3:19" ht="30" customHeight="1" x14ac:dyDescent="0.25">
      <c r="C51" s="12" t="s">
        <v>13</v>
      </c>
      <c r="E51" s="23">
        <v>0.1</v>
      </c>
      <c r="F51" s="19">
        <v>0.19</v>
      </c>
      <c r="G51" s="19">
        <v>0.13</v>
      </c>
      <c r="H51" s="19">
        <v>0.18</v>
      </c>
      <c r="I51" s="19">
        <v>0.14000000000000001</v>
      </c>
      <c r="J51" s="19">
        <v>0.17</v>
      </c>
      <c r="K51" s="19">
        <v>0.15</v>
      </c>
      <c r="L51" s="19"/>
      <c r="M51" s="19"/>
      <c r="N51" s="19"/>
      <c r="O51" s="19"/>
      <c r="P51" s="20"/>
      <c r="Q51" s="20">
        <f>AVERAGE(E51:P51)</f>
        <v>0.15142857142857144</v>
      </c>
      <c r="R51" s="1"/>
      <c r="S51" s="15"/>
    </row>
    <row r="52" spans="3:19" ht="30" customHeight="1" x14ac:dyDescent="0.25">
      <c r="C52" s="12" t="s">
        <v>14</v>
      </c>
      <c r="E52" s="4">
        <v>0.19</v>
      </c>
      <c r="F52" s="3">
        <v>0.24</v>
      </c>
      <c r="G52" s="3">
        <v>0.18</v>
      </c>
      <c r="H52" s="3">
        <v>0.22</v>
      </c>
      <c r="I52" s="3">
        <v>0.2</v>
      </c>
      <c r="J52" s="3">
        <v>0.15</v>
      </c>
      <c r="K52" s="3">
        <v>0.23</v>
      </c>
      <c r="L52" s="3"/>
      <c r="M52" s="3"/>
      <c r="N52" s="3"/>
      <c r="O52" s="3"/>
      <c r="P52" s="5"/>
      <c r="Q52" s="5">
        <f>AVERAGE(E52:P52)</f>
        <v>0.20142857142857143</v>
      </c>
      <c r="R52" s="1"/>
      <c r="S52" s="15"/>
    </row>
    <row r="53" spans="3:19" ht="30" customHeight="1" x14ac:dyDescent="0.25">
      <c r="C53" s="12" t="s">
        <v>15</v>
      </c>
      <c r="E53" s="32">
        <v>0.24</v>
      </c>
      <c r="F53" s="3">
        <v>0.34</v>
      </c>
      <c r="G53" s="3">
        <v>0.28000000000000003</v>
      </c>
      <c r="H53" s="3">
        <v>0.32</v>
      </c>
      <c r="I53" s="3">
        <v>0.3</v>
      </c>
      <c r="J53" s="3">
        <v>0.31</v>
      </c>
      <c r="K53" s="3">
        <v>0.28999999999999998</v>
      </c>
      <c r="L53" s="3"/>
      <c r="M53" s="3"/>
      <c r="N53" s="3"/>
      <c r="O53" s="3"/>
      <c r="P53" s="5"/>
      <c r="Q53" s="5">
        <f>AVERAGE(E53:P53)</f>
        <v>0.29714285714285715</v>
      </c>
      <c r="R53" s="1"/>
      <c r="S53" s="15"/>
    </row>
    <row r="54" spans="3:19" ht="30" customHeight="1" x14ac:dyDescent="0.25">
      <c r="C54" s="12" t="s">
        <v>16</v>
      </c>
      <c r="E54" s="4">
        <v>0.16</v>
      </c>
      <c r="F54" s="3">
        <v>0.2</v>
      </c>
      <c r="G54" s="3">
        <v>0.17</v>
      </c>
      <c r="H54" s="3">
        <v>0.19</v>
      </c>
      <c r="I54" s="3">
        <v>0.18</v>
      </c>
      <c r="J54" s="21">
        <v>0.14000000000000001</v>
      </c>
      <c r="K54" s="3">
        <v>0.16</v>
      </c>
      <c r="L54" s="3"/>
      <c r="M54" s="3"/>
      <c r="N54" s="3"/>
      <c r="O54" s="3"/>
      <c r="P54" s="5"/>
      <c r="Q54" s="5">
        <f>AVERAGE(E54:P54)</f>
        <v>0.17142857142857143</v>
      </c>
      <c r="R54" s="1"/>
      <c r="S54" s="15"/>
    </row>
    <row r="55" spans="3:19" ht="30" customHeight="1" thickBot="1" x14ac:dyDescent="0.3">
      <c r="C55" s="12" t="s">
        <v>17</v>
      </c>
      <c r="E55" s="37">
        <v>0.25</v>
      </c>
      <c r="F55" s="7">
        <v>0.34</v>
      </c>
      <c r="G55" s="7">
        <v>0.28000000000000003</v>
      </c>
      <c r="H55" s="7">
        <v>0.32</v>
      </c>
      <c r="I55" s="7">
        <v>0.3</v>
      </c>
      <c r="J55" s="7">
        <v>0.31</v>
      </c>
      <c r="K55" s="7">
        <v>0.28999999999999998</v>
      </c>
      <c r="L55" s="7"/>
      <c r="M55" s="7"/>
      <c r="N55" s="7"/>
      <c r="O55" s="7"/>
      <c r="P55" s="8"/>
      <c r="Q55" s="8">
        <f>AVERAGE(E55:P55)</f>
        <v>0.2985714285714286</v>
      </c>
      <c r="R55" s="1"/>
      <c r="S55" s="16"/>
    </row>
    <row r="56" spans="3:19" x14ac:dyDescent="0.25">
      <c r="E56" s="13" t="s">
        <v>18</v>
      </c>
    </row>
    <row r="58" spans="3:19" ht="15.75" thickBot="1" x14ac:dyDescent="0.3"/>
    <row r="59" spans="3:19" ht="19.5" thickBot="1" x14ac:dyDescent="0.3">
      <c r="C59" s="47" t="s">
        <v>25</v>
      </c>
      <c r="E59" s="41">
        <v>2016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3"/>
      <c r="S59" s="39" t="s">
        <v>12</v>
      </c>
    </row>
    <row r="60" spans="3:19" ht="15" customHeight="1" thickBot="1" x14ac:dyDescent="0.3">
      <c r="C60" s="48"/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 t="s">
        <v>26</v>
      </c>
      <c r="S60" s="40"/>
    </row>
    <row r="61" spans="3:19" ht="15.75" thickBot="1" x14ac:dyDescent="0.3">
      <c r="C61" s="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S61" s="14"/>
    </row>
    <row r="62" spans="3:19" ht="30" customHeight="1" x14ac:dyDescent="0.25">
      <c r="C62" s="12" t="s">
        <v>13</v>
      </c>
      <c r="E62" s="23">
        <v>0.01</v>
      </c>
      <c r="F62" s="19">
        <v>7.0000000000000007E-2</v>
      </c>
      <c r="G62" s="19">
        <v>0.03</v>
      </c>
      <c r="H62" s="19">
        <v>0.06</v>
      </c>
      <c r="I62" s="19">
        <v>0.04</v>
      </c>
      <c r="J62" s="19">
        <v>0.05</v>
      </c>
      <c r="K62" s="19">
        <v>0.08</v>
      </c>
      <c r="L62" s="19"/>
      <c r="M62" s="19"/>
      <c r="N62" s="19"/>
      <c r="O62" s="19"/>
      <c r="P62" s="20"/>
      <c r="Q62" s="20">
        <f>AVERAGE(E62:P62)</f>
        <v>4.8571428571428578E-2</v>
      </c>
      <c r="R62" s="1"/>
      <c r="S62" s="15"/>
    </row>
    <row r="63" spans="3:19" ht="30" customHeight="1" x14ac:dyDescent="0.25">
      <c r="C63" s="12" t="s">
        <v>14</v>
      </c>
      <c r="E63" s="4">
        <v>0.06</v>
      </c>
      <c r="F63" s="3">
        <v>0.1</v>
      </c>
      <c r="G63" s="3">
        <v>7.0000000000000007E-2</v>
      </c>
      <c r="H63" s="3">
        <v>0.09</v>
      </c>
      <c r="I63" s="3">
        <v>0.08</v>
      </c>
      <c r="J63" s="22">
        <v>0.05</v>
      </c>
      <c r="K63" s="3">
        <v>7.0000000000000007E-2</v>
      </c>
      <c r="L63" s="3"/>
      <c r="M63" s="3"/>
      <c r="N63" s="3"/>
      <c r="O63" s="3"/>
      <c r="P63" s="5"/>
      <c r="Q63" s="5">
        <f>AVERAGE(E63:P63)</f>
        <v>7.4285714285714288E-2</v>
      </c>
      <c r="R63" s="1"/>
      <c r="S63" s="15"/>
    </row>
    <row r="64" spans="3:19" ht="30" customHeight="1" x14ac:dyDescent="0.25">
      <c r="C64" s="12" t="s">
        <v>15</v>
      </c>
      <c r="E64" s="32">
        <v>0.09</v>
      </c>
      <c r="F64" s="3">
        <v>0.19</v>
      </c>
      <c r="G64" s="3">
        <v>0.12</v>
      </c>
      <c r="H64" s="3">
        <v>0.18</v>
      </c>
      <c r="I64" s="3">
        <v>0.13</v>
      </c>
      <c r="J64" s="3">
        <v>0.17</v>
      </c>
      <c r="K64" s="3">
        <v>0.14000000000000001</v>
      </c>
      <c r="L64" s="3"/>
      <c r="M64" s="3"/>
      <c r="N64" s="3"/>
      <c r="O64" s="3"/>
      <c r="P64" s="5"/>
      <c r="Q64" s="5">
        <f>AVERAGE(E64:P64)</f>
        <v>0.14571428571428571</v>
      </c>
      <c r="R64" s="1"/>
      <c r="S64" s="15"/>
    </row>
    <row r="65" spans="3:19" ht="30" customHeight="1" x14ac:dyDescent="0.25">
      <c r="C65" s="12" t="s">
        <v>16</v>
      </c>
      <c r="E65" s="4">
        <v>0.06</v>
      </c>
      <c r="F65" s="3">
        <v>0.14000000000000001</v>
      </c>
      <c r="G65" s="22">
        <v>0.05</v>
      </c>
      <c r="H65" s="3">
        <v>0.13</v>
      </c>
      <c r="I65" s="3">
        <v>0.1</v>
      </c>
      <c r="J65" s="3">
        <v>0.12</v>
      </c>
      <c r="K65" s="3">
        <v>0.11</v>
      </c>
      <c r="L65" s="3"/>
      <c r="M65" s="3"/>
      <c r="N65" s="3"/>
      <c r="O65" s="3"/>
      <c r="P65" s="5"/>
      <c r="Q65" s="5">
        <f>AVERAGE(E65:P65)</f>
        <v>0.10142857142857142</v>
      </c>
      <c r="R65" s="1"/>
      <c r="S65" s="15"/>
    </row>
    <row r="66" spans="3:19" ht="30" customHeight="1" thickBot="1" x14ac:dyDescent="0.3">
      <c r="C66" s="12" t="s">
        <v>17</v>
      </c>
      <c r="E66" s="6">
        <v>0.11</v>
      </c>
      <c r="F66" s="7">
        <v>0.19</v>
      </c>
      <c r="G66" s="7">
        <v>0.12</v>
      </c>
      <c r="H66" s="7">
        <v>0.18</v>
      </c>
      <c r="I66" s="7">
        <v>0.13</v>
      </c>
      <c r="J66" s="7">
        <v>0.17</v>
      </c>
      <c r="K66" s="7">
        <v>0.14000000000000001</v>
      </c>
      <c r="L66" s="7"/>
      <c r="M66" s="7"/>
      <c r="N66" s="7"/>
      <c r="O66" s="7"/>
      <c r="P66" s="8"/>
      <c r="Q66" s="8">
        <f>AVERAGE(E66:P66)</f>
        <v>0.14857142857142858</v>
      </c>
      <c r="R66" s="1"/>
      <c r="S66" s="16"/>
    </row>
    <row r="67" spans="3:19" x14ac:dyDescent="0.25">
      <c r="E67" s="13" t="s">
        <v>18</v>
      </c>
    </row>
  </sheetData>
  <mergeCells count="19">
    <mergeCell ref="C59:C60"/>
    <mergeCell ref="C48:C49"/>
    <mergeCell ref="C37:C38"/>
    <mergeCell ref="C26:C27"/>
    <mergeCell ref="C15:C16"/>
    <mergeCell ref="S4:S5"/>
    <mergeCell ref="S15:S16"/>
    <mergeCell ref="S26:S27"/>
    <mergeCell ref="C2:S2"/>
    <mergeCell ref="C4:C5"/>
    <mergeCell ref="E4:Q4"/>
    <mergeCell ref="S37:S38"/>
    <mergeCell ref="S48:S49"/>
    <mergeCell ref="S59:S60"/>
    <mergeCell ref="E15:Q15"/>
    <mergeCell ref="E26:Q26"/>
    <mergeCell ref="E37:Q37"/>
    <mergeCell ref="E48:Q48"/>
    <mergeCell ref="E59:Q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2017-04-12T20:57:00Z</dcterms:created>
  <dcterms:modified xsi:type="dcterms:W3CDTF">2017-12-30T17:56:52Z</dcterms:modified>
</cp:coreProperties>
</file>