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360" windowHeight="7905"/>
  </bookViews>
  <sheets>
    <sheet name="Hoja1" sheetId="1" r:id="rId1"/>
    <sheet name="Hoja2" sheetId="2" r:id="rId2"/>
    <sheet name="Hoja3" sheetId="3" r:id="rId3"/>
  </sheets>
  <calcPr calcId="152511"/>
</workbook>
</file>

<file path=xl/calcChain.xml><?xml version="1.0" encoding="utf-8"?>
<calcChain xmlns="http://schemas.openxmlformats.org/spreadsheetml/2006/main">
  <c r="E20" i="1" l="1"/>
  <c r="F19" i="1" l="1"/>
  <c r="E19" i="1"/>
  <c r="G18" i="1"/>
  <c r="F18" i="1"/>
  <c r="E18" i="1"/>
  <c r="H17" i="1"/>
  <c r="G17" i="1"/>
  <c r="F17" i="1"/>
  <c r="E17" i="1"/>
  <c r="I16" i="1"/>
  <c r="H16" i="1"/>
  <c r="G16" i="1"/>
  <c r="F16" i="1"/>
  <c r="E16" i="1"/>
  <c r="J15" i="1"/>
  <c r="I15" i="1"/>
  <c r="H15" i="1"/>
  <c r="G15" i="1"/>
  <c r="F15" i="1"/>
  <c r="E15" i="1"/>
  <c r="K14" i="1"/>
  <c r="K22" i="1" s="1"/>
  <c r="J14" i="1"/>
  <c r="I14" i="1"/>
  <c r="H14" i="1"/>
  <c r="G14" i="1"/>
  <c r="F14" i="1"/>
  <c r="E14" i="1"/>
  <c r="H22" i="1" l="1"/>
  <c r="E22" i="1"/>
  <c r="I22" i="1"/>
  <c r="F22" i="1"/>
  <c r="J22" i="1"/>
  <c r="G22" i="1"/>
  <c r="L22" i="1" l="1"/>
</calcChain>
</file>

<file path=xl/sharedStrings.xml><?xml version="1.0" encoding="utf-8"?>
<sst xmlns="http://schemas.openxmlformats.org/spreadsheetml/2006/main" count="37" uniqueCount="20">
  <si>
    <t>Tramo 1</t>
  </si>
  <si>
    <t>Año</t>
  </si>
  <si>
    <t>Cosechas</t>
  </si>
  <si>
    <t>Saldos</t>
  </si>
  <si>
    <t>Mes1</t>
  </si>
  <si>
    <t>Mes2</t>
  </si>
  <si>
    <t>Mes3</t>
  </si>
  <si>
    <t>Mes4</t>
  </si>
  <si>
    <t>Mes5</t>
  </si>
  <si>
    <t>Mes6</t>
  </si>
  <si>
    <t>Mes7</t>
  </si>
  <si>
    <t>Enero</t>
  </si>
  <si>
    <t>Febrero</t>
  </si>
  <si>
    <t>Marzo</t>
  </si>
  <si>
    <t>Abril</t>
  </si>
  <si>
    <t>Mayo</t>
  </si>
  <si>
    <t>Junio</t>
  </si>
  <si>
    <t>Julio</t>
  </si>
  <si>
    <t>Promedios</t>
  </si>
  <si>
    <t>Evaluación Cosecha X Tramo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</si>
</sst>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8B"/>
      <name val="Calibri"/>
      <family val="2"/>
      <scheme val="minor"/>
    </font>
    <font>
      <b/>
      <sz val="20"/>
      <color rgb="FFFFFFFF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4" xfId="0" applyBorder="1"/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9" fontId="0" fillId="0" borderId="4" xfId="1" applyFont="1" applyBorder="1"/>
    <xf numFmtId="9" fontId="0" fillId="0" borderId="9" xfId="1" applyFont="1" applyBorder="1"/>
    <xf numFmtId="9" fontId="0" fillId="0" borderId="11" xfId="1" applyFont="1" applyBorder="1"/>
    <xf numFmtId="0" fontId="0" fillId="0" borderId="13" xfId="0" applyBorder="1"/>
    <xf numFmtId="9" fontId="0" fillId="0" borderId="14" xfId="0" applyNumberFormat="1" applyBorder="1"/>
    <xf numFmtId="9" fontId="5" fillId="4" borderId="15" xfId="0" applyNumberFormat="1" applyFont="1" applyFill="1" applyBorder="1"/>
    <xf numFmtId="0" fontId="3" fillId="2" borderId="16" xfId="0" applyFont="1" applyFill="1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5" xfId="0" applyBorder="1"/>
    <xf numFmtId="0" fontId="2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tabSelected="1" workbookViewId="0">
      <selection activeCell="M5" sqref="M5:M6"/>
    </sheetView>
  </sheetViews>
  <sheetFormatPr baseColWidth="10" defaultColWidth="11.42578125" defaultRowHeight="15" x14ac:dyDescent="0.25"/>
  <cols>
    <col min="2" max="11" width="10.7109375" customWidth="1"/>
  </cols>
  <sheetData>
    <row r="1" spans="2:11" ht="15.75" thickBot="1" x14ac:dyDescent="0.3"/>
    <row r="2" spans="2:11" ht="27" customHeight="1" thickBot="1" x14ac:dyDescent="0.3">
      <c r="B2" s="22" t="s">
        <v>19</v>
      </c>
      <c r="C2" s="23"/>
      <c r="D2" s="23"/>
      <c r="E2" s="23"/>
      <c r="F2" s="23"/>
      <c r="G2" s="23"/>
      <c r="H2" s="23"/>
      <c r="I2" s="23"/>
      <c r="J2" s="23"/>
      <c r="K2" s="24"/>
    </row>
    <row r="3" spans="2:11" ht="19.5" thickBot="1" x14ac:dyDescent="0.3">
      <c r="B3" s="21" t="s">
        <v>0</v>
      </c>
      <c r="C3" s="21"/>
      <c r="D3" s="21"/>
      <c r="E3" s="21"/>
      <c r="F3" s="21"/>
      <c r="G3" s="21"/>
      <c r="H3" s="21"/>
      <c r="I3" s="21"/>
      <c r="J3" s="21"/>
      <c r="K3" s="21"/>
    </row>
    <row r="4" spans="2:11" x14ac:dyDescent="0.25">
      <c r="B4" s="2" t="s">
        <v>1</v>
      </c>
      <c r="C4" s="4" t="s">
        <v>2</v>
      </c>
      <c r="D4" s="16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4" t="s">
        <v>10</v>
      </c>
    </row>
    <row r="5" spans="2:11" x14ac:dyDescent="0.25">
      <c r="B5" s="5">
        <v>2017</v>
      </c>
      <c r="C5" s="6" t="s">
        <v>11</v>
      </c>
      <c r="D5" s="17">
        <v>4695824.0999999996</v>
      </c>
      <c r="E5" s="1">
        <v>4492446.55</v>
      </c>
      <c r="F5" s="1">
        <v>4392446.55</v>
      </c>
      <c r="G5" s="1">
        <v>4592446.55</v>
      </c>
      <c r="H5" s="1">
        <v>4292446.55</v>
      </c>
      <c r="I5" s="1">
        <v>4192446.55</v>
      </c>
      <c r="J5" s="1">
        <v>4092446.55</v>
      </c>
      <c r="K5" s="6">
        <v>4392446.55</v>
      </c>
    </row>
    <row r="6" spans="2:11" x14ac:dyDescent="0.25">
      <c r="B6" s="5">
        <v>2017</v>
      </c>
      <c r="C6" s="6" t="s">
        <v>12</v>
      </c>
      <c r="D6" s="17">
        <v>4672675.32</v>
      </c>
      <c r="E6" s="1">
        <v>4472675.32</v>
      </c>
      <c r="F6" s="1">
        <v>4572675.32</v>
      </c>
      <c r="G6" s="1">
        <v>4372675.32</v>
      </c>
      <c r="H6" s="1">
        <v>4272675.32</v>
      </c>
      <c r="I6" s="1">
        <v>4172675.32</v>
      </c>
      <c r="J6" s="1">
        <v>4172675.32</v>
      </c>
      <c r="K6" s="6"/>
    </row>
    <row r="7" spans="2:11" x14ac:dyDescent="0.25">
      <c r="B7" s="5">
        <v>2017</v>
      </c>
      <c r="C7" s="6" t="s">
        <v>13</v>
      </c>
      <c r="D7" s="17">
        <v>5420677.4000000004</v>
      </c>
      <c r="E7" s="1">
        <v>5320677.4000000004</v>
      </c>
      <c r="F7" s="1">
        <v>5220677.4000000004</v>
      </c>
      <c r="G7" s="1">
        <v>5320677.4000000004</v>
      </c>
      <c r="H7" s="1">
        <v>5120677.4000000004</v>
      </c>
      <c r="I7" s="1">
        <v>5320677.4000000004</v>
      </c>
      <c r="J7" s="1"/>
      <c r="K7" s="6"/>
    </row>
    <row r="8" spans="2:11" x14ac:dyDescent="0.25">
      <c r="B8" s="5">
        <v>2017</v>
      </c>
      <c r="C8" s="6" t="s">
        <v>14</v>
      </c>
      <c r="D8" s="17">
        <v>2918491.93</v>
      </c>
      <c r="E8" s="1">
        <v>2618491.9300000002</v>
      </c>
      <c r="F8" s="1">
        <v>2718491.93</v>
      </c>
      <c r="G8" s="1">
        <v>2518491.9300000002</v>
      </c>
      <c r="H8" s="1">
        <v>2718491.93</v>
      </c>
      <c r="I8" s="1"/>
      <c r="J8" s="1"/>
      <c r="K8" s="6"/>
    </row>
    <row r="9" spans="2:11" x14ac:dyDescent="0.25">
      <c r="B9" s="5">
        <v>2017</v>
      </c>
      <c r="C9" s="6" t="s">
        <v>15</v>
      </c>
      <c r="D9" s="17">
        <v>3847647.73</v>
      </c>
      <c r="E9" s="1">
        <v>3547647.73</v>
      </c>
      <c r="F9" s="1">
        <v>3447647.73</v>
      </c>
      <c r="G9" s="1">
        <v>3647647.73</v>
      </c>
      <c r="H9" s="1"/>
      <c r="I9" s="1"/>
      <c r="J9" s="1"/>
      <c r="K9" s="6"/>
    </row>
    <row r="10" spans="2:11" x14ac:dyDescent="0.25">
      <c r="B10" s="5">
        <v>2017</v>
      </c>
      <c r="C10" s="6" t="s">
        <v>16</v>
      </c>
      <c r="D10" s="17">
        <v>3751623.89</v>
      </c>
      <c r="E10" s="1">
        <v>3551623.89</v>
      </c>
      <c r="F10" s="1">
        <v>3651623.89</v>
      </c>
      <c r="G10" s="1"/>
      <c r="H10" s="1"/>
      <c r="I10" s="1"/>
      <c r="J10" s="1"/>
      <c r="K10" s="6"/>
    </row>
    <row r="11" spans="2:11" ht="15.75" thickBot="1" x14ac:dyDescent="0.3">
      <c r="B11" s="7">
        <v>2017</v>
      </c>
      <c r="C11" s="9" t="s">
        <v>17</v>
      </c>
      <c r="D11" s="18">
        <v>4592809.0999999996</v>
      </c>
      <c r="E11" s="8">
        <v>4392809.0999999996</v>
      </c>
      <c r="F11" s="8"/>
      <c r="G11" s="8"/>
      <c r="H11" s="8"/>
      <c r="I11" s="8"/>
      <c r="J11" s="8"/>
      <c r="K11" s="9"/>
    </row>
    <row r="12" spans="2:11" ht="15.75" thickBot="1" x14ac:dyDescent="0.3"/>
    <row r="13" spans="2:11" x14ac:dyDescent="0.25">
      <c r="B13" s="2" t="s">
        <v>1</v>
      </c>
      <c r="C13" s="4" t="s">
        <v>2</v>
      </c>
      <c r="D13" s="16" t="s">
        <v>3</v>
      </c>
      <c r="E13" s="3" t="s">
        <v>4</v>
      </c>
      <c r="F13" s="3" t="s">
        <v>5</v>
      </c>
      <c r="G13" s="3" t="s">
        <v>6</v>
      </c>
      <c r="H13" s="3" t="s">
        <v>7</v>
      </c>
      <c r="I13" s="3" t="s">
        <v>8</v>
      </c>
      <c r="J13" s="3" t="s">
        <v>9</v>
      </c>
      <c r="K13" s="4" t="s">
        <v>10</v>
      </c>
    </row>
    <row r="14" spans="2:11" x14ac:dyDescent="0.25">
      <c r="B14" s="5">
        <v>2017</v>
      </c>
      <c r="C14" s="6" t="s">
        <v>11</v>
      </c>
      <c r="D14" s="17">
        <v>4695824.0999999996</v>
      </c>
      <c r="E14" s="10">
        <f t="shared" ref="E14:E20" si="0">E5/D14</f>
        <v>0.95668970011035981</v>
      </c>
      <c r="F14" s="10">
        <f t="shared" ref="F14:F19" si="1">F5/D14</f>
        <v>0.93539418352574155</v>
      </c>
      <c r="G14" s="10">
        <f>G5/D14</f>
        <v>0.97798521669497807</v>
      </c>
      <c r="H14" s="10">
        <f>H5/D14</f>
        <v>0.91409866694112329</v>
      </c>
      <c r="I14" s="10">
        <f>I5/D14</f>
        <v>0.89280315035650504</v>
      </c>
      <c r="J14" s="10">
        <f>J5/D14</f>
        <v>0.87150763377188689</v>
      </c>
      <c r="K14" s="11">
        <f>K5/D14</f>
        <v>0.93539418352574155</v>
      </c>
    </row>
    <row r="15" spans="2:11" x14ac:dyDescent="0.25">
      <c r="B15" s="5">
        <v>2017</v>
      </c>
      <c r="C15" s="6" t="s">
        <v>12</v>
      </c>
      <c r="D15" s="17">
        <v>4672675.32</v>
      </c>
      <c r="E15" s="10">
        <f t="shared" si="0"/>
        <v>0.95719796769444709</v>
      </c>
      <c r="F15" s="10">
        <f t="shared" si="1"/>
        <v>0.97859898384722355</v>
      </c>
      <c r="G15" s="10">
        <f>G6/D15</f>
        <v>0.93579695154167053</v>
      </c>
      <c r="H15" s="10">
        <f>H6/D15</f>
        <v>0.91439593538889408</v>
      </c>
      <c r="I15" s="10">
        <f>I6/D15</f>
        <v>0.89299491923611751</v>
      </c>
      <c r="J15" s="10">
        <f>J6/D15</f>
        <v>0.89299491923611751</v>
      </c>
      <c r="K15" s="6"/>
    </row>
    <row r="16" spans="2:11" x14ac:dyDescent="0.25">
      <c r="B16" s="5">
        <v>2017</v>
      </c>
      <c r="C16" s="6" t="s">
        <v>13</v>
      </c>
      <c r="D16" s="17">
        <v>5420677.4000000004</v>
      </c>
      <c r="E16" s="10">
        <f t="shared" si="0"/>
        <v>0.98155212114264534</v>
      </c>
      <c r="F16" s="10">
        <f t="shared" si="1"/>
        <v>0.96310424228529079</v>
      </c>
      <c r="G16" s="10">
        <f>G7/D16</f>
        <v>0.98155212114264534</v>
      </c>
      <c r="H16" s="10">
        <f>H7/D16</f>
        <v>0.94465636342793613</v>
      </c>
      <c r="I16" s="10">
        <f>I7/D16</f>
        <v>0.98155212114264534</v>
      </c>
      <c r="J16" s="1"/>
      <c r="K16" s="6"/>
    </row>
    <row r="17" spans="2:12" x14ac:dyDescent="0.25">
      <c r="B17" s="5">
        <v>2017</v>
      </c>
      <c r="C17" s="6" t="s">
        <v>14</v>
      </c>
      <c r="D17" s="17">
        <v>2918491.93</v>
      </c>
      <c r="E17" s="10">
        <f t="shared" si="0"/>
        <v>0.89720718535617128</v>
      </c>
      <c r="F17" s="10">
        <f t="shared" si="1"/>
        <v>0.93147145690411415</v>
      </c>
      <c r="G17" s="10">
        <f>G8/D17</f>
        <v>0.86294291380822841</v>
      </c>
      <c r="H17" s="10">
        <f>H8/D17</f>
        <v>0.93147145690411415</v>
      </c>
      <c r="I17" s="1"/>
      <c r="J17" s="1"/>
      <c r="K17" s="6"/>
    </row>
    <row r="18" spans="2:12" x14ac:dyDescent="0.25">
      <c r="B18" s="5">
        <v>2017</v>
      </c>
      <c r="C18" s="6" t="s">
        <v>15</v>
      </c>
      <c r="D18" s="17">
        <v>3847647.73</v>
      </c>
      <c r="E18" s="10">
        <f t="shared" si="0"/>
        <v>0.92203028420171929</v>
      </c>
      <c r="F18" s="10">
        <f t="shared" si="1"/>
        <v>0.89604037893562571</v>
      </c>
      <c r="G18" s="10">
        <f>G9/D18</f>
        <v>0.94802018946781286</v>
      </c>
      <c r="H18" s="1"/>
      <c r="I18" s="1"/>
      <c r="J18" s="1"/>
      <c r="K18" s="6"/>
    </row>
    <row r="19" spans="2:12" x14ac:dyDescent="0.25">
      <c r="B19" s="5">
        <v>2017</v>
      </c>
      <c r="C19" s="6" t="s">
        <v>16</v>
      </c>
      <c r="D19" s="17">
        <v>3751623.89</v>
      </c>
      <c r="E19" s="10">
        <f t="shared" si="0"/>
        <v>0.94668975199430239</v>
      </c>
      <c r="F19" s="10">
        <f t="shared" si="1"/>
        <v>0.97334487599715125</v>
      </c>
      <c r="G19" s="1"/>
      <c r="H19" s="1"/>
      <c r="I19" s="1"/>
      <c r="J19" s="1"/>
      <c r="K19" s="6"/>
    </row>
    <row r="20" spans="2:12" ht="15.75" thickBot="1" x14ac:dyDescent="0.3">
      <c r="B20" s="7">
        <v>2017</v>
      </c>
      <c r="C20" s="9" t="s">
        <v>17</v>
      </c>
      <c r="D20" s="18">
        <v>4592809.0999999996</v>
      </c>
      <c r="E20" s="12">
        <f t="shared" si="0"/>
        <v>0.95645366579682134</v>
      </c>
      <c r="F20" s="8"/>
      <c r="G20" s="8"/>
      <c r="H20" s="8"/>
      <c r="I20" s="8"/>
      <c r="J20" s="8"/>
      <c r="K20" s="9"/>
    </row>
    <row r="21" spans="2:12" ht="15.75" thickBot="1" x14ac:dyDescent="0.3"/>
    <row r="22" spans="2:12" ht="15.75" thickBot="1" x14ac:dyDescent="0.3">
      <c r="B22" s="13" t="s">
        <v>18</v>
      </c>
      <c r="C22" s="20"/>
      <c r="D22" s="19"/>
      <c r="E22" s="14">
        <f>AVERAGE(E14:E21)</f>
        <v>0.94540295375663796</v>
      </c>
      <c r="F22" s="14">
        <f t="shared" ref="F22:K22" si="2">AVERAGE(F14:F21)</f>
        <v>0.94632568691585783</v>
      </c>
      <c r="G22" s="14">
        <f t="shared" si="2"/>
        <v>0.94125947853106706</v>
      </c>
      <c r="H22" s="14">
        <f t="shared" si="2"/>
        <v>0.92615560566551702</v>
      </c>
      <c r="I22" s="14">
        <f t="shared" si="2"/>
        <v>0.92245006357842263</v>
      </c>
      <c r="J22" s="14">
        <f t="shared" si="2"/>
        <v>0.88225127650400226</v>
      </c>
      <c r="K22" s="14">
        <f t="shared" si="2"/>
        <v>0.93539418352574155</v>
      </c>
      <c r="L22" s="15">
        <f>AVERAGE(E22:K22)</f>
        <v>0.92846274978246368</v>
      </c>
    </row>
  </sheetData>
  <mergeCells count="2">
    <mergeCell ref="B3:K3"/>
    <mergeCell ref="B2:K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2017-02-22T16:17:20Z</dcterms:created>
  <dcterms:modified xsi:type="dcterms:W3CDTF">2018-09-04T17:01:03Z</dcterms:modified>
</cp:coreProperties>
</file>