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iogo\Documents\Diogo Pé\CEFET\TCC\Codigos\sportsAnalytics\analises_dos_dados_preliminares\"/>
    </mc:Choice>
  </mc:AlternateContent>
  <xr:revisionPtr revIDLastSave="0" documentId="13_ncr:1_{47AC3C51-7336-4E64-821A-BCE9CFEA0BEA}" xr6:coauthVersionLast="47" xr6:coauthVersionMax="47" xr10:uidLastSave="{00000000-0000-0000-0000-000000000000}"/>
  <bookViews>
    <workbookView xWindow="-108" yWindow="-108" windowWidth="23256" windowHeight="12576" firstSheet="37" activeTab="38" xr2:uid="{FC96A506-D80D-4EA5-8494-B4BA3747345F}"/>
  </bookViews>
  <sheets>
    <sheet name="Rodada 1" sheetId="1" r:id="rId1"/>
    <sheet name="Rodada 2" sheetId="2" r:id="rId2"/>
    <sheet name="Rodada 3" sheetId="3" r:id="rId3"/>
    <sheet name="Rodada 4" sheetId="4" r:id="rId4"/>
    <sheet name="Rodada 5" sheetId="5" r:id="rId5"/>
    <sheet name="Rodada 6" sheetId="6" r:id="rId6"/>
    <sheet name="Rodada 7" sheetId="7" r:id="rId7"/>
    <sheet name="Rodada 8" sheetId="8" r:id="rId8"/>
    <sheet name="Rodada 9" sheetId="9" r:id="rId9"/>
    <sheet name="Rodada 10" sheetId="10" r:id="rId10"/>
    <sheet name="Rodada 11" sheetId="11" r:id="rId11"/>
    <sheet name="Rodada 12" sheetId="12" r:id="rId12"/>
    <sheet name="Rodada 13" sheetId="13" r:id="rId13"/>
    <sheet name="Rodada 14" sheetId="14" r:id="rId14"/>
    <sheet name="Rodada 15" sheetId="15" r:id="rId15"/>
    <sheet name="Rodada 16" sheetId="16" r:id="rId16"/>
    <sheet name="Rodada 17" sheetId="17" r:id="rId17"/>
    <sheet name="Rodada 18" sheetId="18" r:id="rId18"/>
    <sheet name="Rodada 19" sheetId="19" r:id="rId19"/>
    <sheet name="Rodada 20" sheetId="20" r:id="rId20"/>
    <sheet name="Rodada 21" sheetId="21" r:id="rId21"/>
    <sheet name="Rodada 22" sheetId="22" r:id="rId22"/>
    <sheet name="Rodada 23" sheetId="23" r:id="rId23"/>
    <sheet name="Rodada 24" sheetId="24" r:id="rId24"/>
    <sheet name="Rodada 25" sheetId="25" r:id="rId25"/>
    <sheet name="Rodada 26" sheetId="26" r:id="rId26"/>
    <sheet name="Rodada 27" sheetId="27" r:id="rId27"/>
    <sheet name="Rodada 28" sheetId="28" r:id="rId28"/>
    <sheet name="Rodada 29" sheetId="29" r:id="rId29"/>
    <sheet name="Rodada 30" sheetId="30" r:id="rId30"/>
    <sheet name="Rodada 31" sheetId="31" r:id="rId31"/>
    <sheet name="Rodada 32" sheetId="32" r:id="rId32"/>
    <sheet name="Rodada 33" sheetId="33" r:id="rId33"/>
    <sheet name="Rodada 34" sheetId="34" r:id="rId34"/>
    <sheet name="Rodada 35" sheetId="35" r:id="rId35"/>
    <sheet name="Rodada 36" sheetId="36" r:id="rId36"/>
    <sheet name="Rodada 37" sheetId="37" r:id="rId37"/>
    <sheet name="Rodada 38" sheetId="38" r:id="rId38"/>
    <sheet name="Resultado" sheetId="39"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38" l="1"/>
  <c r="B15" i="38" s="1"/>
  <c r="AL11" i="39" s="1"/>
  <c r="B14" i="37"/>
  <c r="B15" i="37" s="1"/>
  <c r="AK11" i="39" s="1"/>
  <c r="B14" i="36"/>
  <c r="B15" i="36" s="1"/>
  <c r="AJ11" i="39" s="1"/>
  <c r="B14" i="35"/>
  <c r="B15" i="35" s="1"/>
  <c r="AI11" i="39" s="1"/>
  <c r="B14" i="34"/>
  <c r="B15" i="34" s="1"/>
  <c r="AH11" i="39" s="1"/>
  <c r="B14" i="33"/>
  <c r="B15" i="33" s="1"/>
  <c r="AG11" i="39" s="1"/>
  <c r="B14" i="32"/>
  <c r="B15" i="32" s="1"/>
  <c r="AF11" i="39" s="1"/>
  <c r="B14" i="31"/>
  <c r="B15" i="31" s="1"/>
  <c r="AE11" i="39" s="1"/>
  <c r="B14" i="30"/>
  <c r="B15" i="30" s="1"/>
  <c r="AD11" i="39" s="1"/>
  <c r="B14" i="29"/>
  <c r="B15" i="29" s="1"/>
  <c r="AC11" i="39" s="1"/>
  <c r="B14" i="28"/>
  <c r="B15" i="28" s="1"/>
  <c r="AB11" i="39" s="1"/>
  <c r="B14" i="27"/>
  <c r="B15" i="27" s="1"/>
  <c r="AA11" i="39" s="1"/>
  <c r="B14" i="26"/>
  <c r="B15" i="26" s="1"/>
  <c r="Z11" i="39" s="1"/>
  <c r="B14" i="25"/>
  <c r="B15" i="25" s="1"/>
  <c r="Y11" i="39" s="1"/>
  <c r="B14" i="24"/>
  <c r="B15" i="24" s="1"/>
  <c r="X11" i="39" s="1"/>
  <c r="B14" i="23"/>
  <c r="B15" i="23" s="1"/>
  <c r="W11" i="39" s="1"/>
  <c r="B14" i="22"/>
  <c r="B15" i="22" s="1"/>
  <c r="V11" i="39" s="1"/>
  <c r="B14" i="21"/>
  <c r="B15" i="21" s="1"/>
  <c r="U11" i="39" s="1"/>
  <c r="B14" i="20"/>
  <c r="B15" i="20" s="1"/>
  <c r="T11" i="39" s="1"/>
  <c r="B14" i="19"/>
  <c r="B15" i="19" s="1"/>
  <c r="S11" i="39" s="1"/>
  <c r="B14" i="18"/>
  <c r="B15" i="18" s="1"/>
  <c r="R11" i="39" s="1"/>
  <c r="B14" i="17"/>
  <c r="B15" i="17" s="1"/>
  <c r="Q11" i="39" s="1"/>
  <c r="B14" i="16"/>
  <c r="B15" i="16" s="1"/>
  <c r="P11" i="39" s="1"/>
  <c r="B14" i="15"/>
  <c r="B15" i="15" s="1"/>
  <c r="O11" i="39" s="1"/>
  <c r="B14" i="14"/>
  <c r="B15" i="14" s="1"/>
  <c r="N11" i="39" s="1"/>
  <c r="B14" i="13"/>
  <c r="B15" i="13" s="1"/>
  <c r="M11" i="39" s="1"/>
  <c r="B14" i="12"/>
  <c r="B15" i="12" s="1"/>
  <c r="L11" i="39" s="1"/>
  <c r="B14" i="11"/>
  <c r="B15" i="11" s="1"/>
  <c r="K11" i="39" s="1"/>
  <c r="B14" i="10"/>
  <c r="B15" i="10" s="1"/>
  <c r="J11" i="39" s="1"/>
  <c r="B14" i="9"/>
  <c r="B15" i="9" s="1"/>
  <c r="I11" i="39" s="1"/>
  <c r="B14" i="8"/>
  <c r="B15" i="8" s="1"/>
  <c r="H11" i="39" s="1"/>
  <c r="B14" i="7"/>
  <c r="B15" i="7" s="1"/>
  <c r="G11" i="39" s="1"/>
  <c r="B14" i="6"/>
  <c r="B15" i="6" s="1"/>
  <c r="F11" i="39" s="1"/>
  <c r="B14" i="5"/>
  <c r="B15" i="5" s="1"/>
  <c r="E11" i="39" s="1"/>
  <c r="B14" i="4"/>
  <c r="B15" i="4" s="1"/>
  <c r="D11" i="39" s="1"/>
  <c r="B14" i="3"/>
  <c r="B15" i="3" s="1"/>
  <c r="C11" i="39" s="1"/>
  <c r="B14" i="2"/>
  <c r="B15" i="2" s="1"/>
  <c r="B11" i="39" s="1"/>
  <c r="B14" i="1"/>
  <c r="B15" i="1" s="1"/>
  <c r="A2" i="39" l="1"/>
  <c r="C2" i="39"/>
  <c r="A11" i="39"/>
  <c r="AN11" i="39" s="1"/>
</calcChain>
</file>

<file path=xl/sharedStrings.xml><?xml version="1.0" encoding="utf-8"?>
<sst xmlns="http://schemas.openxmlformats.org/spreadsheetml/2006/main" count="537" uniqueCount="12">
  <si>
    <t>ata</t>
  </si>
  <si>
    <t>gol</t>
  </si>
  <si>
    <t>mei</t>
  </si>
  <si>
    <t>zag</t>
  </si>
  <si>
    <t>tec</t>
  </si>
  <si>
    <t>Máximo Score</t>
  </si>
  <si>
    <t>Somatório Score</t>
  </si>
  <si>
    <t>,</t>
  </si>
  <si>
    <t>Time com mais Score</t>
  </si>
  <si>
    <t>Total de Pontos</t>
  </si>
  <si>
    <t>Rodada que mais pontuou</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</si>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</sst>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561D-CE27-4BA7-B0EB-F2C0AA2AED94}">
  <dimension ref="A1:C15"/>
  <sheetViews>
    <sheetView workbookViewId="0">
      <selection activeCell="C9" sqref="C9"/>
    </sheetView>
  </sheetViews>
  <sheetFormatPr defaultRowHeight="14.4" x14ac:dyDescent="0.3"/>
  <cols>
    <col min="1" max="1" width="23" customWidth="1"/>
  </cols>
  <sheetData>
    <row r="1" spans="1:3" x14ac:dyDescent="0.3">
      <c r="B1" t="s">
        <v>0</v>
      </c>
      <c r="C1">
        <v>22.7</v>
      </c>
    </row>
    <row r="2" spans="1:3" x14ac:dyDescent="0.3">
      <c r="B2" t="s">
        <v>0</v>
      </c>
      <c r="C2">
        <v>21</v>
      </c>
    </row>
    <row r="3" spans="1:3" x14ac:dyDescent="0.3">
      <c r="B3" t="s">
        <v>0</v>
      </c>
      <c r="C3">
        <v>15.7</v>
      </c>
    </row>
    <row r="4" spans="1:3" x14ac:dyDescent="0.3">
      <c r="B4" t="s">
        <v>1</v>
      </c>
      <c r="C4">
        <v>17</v>
      </c>
    </row>
    <row r="5" spans="1:3" x14ac:dyDescent="0.3">
      <c r="B5" t="s">
        <v>2</v>
      </c>
      <c r="C5">
        <v>18.8</v>
      </c>
    </row>
    <row r="6" spans="1:3" x14ac:dyDescent="0.3">
      <c r="B6" t="s">
        <v>2</v>
      </c>
      <c r="C6">
        <v>14.4</v>
      </c>
    </row>
    <row r="7" spans="1:3" x14ac:dyDescent="0.3">
      <c r="B7" t="s">
        <v>2</v>
      </c>
      <c r="C7">
        <v>10.199999999999999</v>
      </c>
    </row>
    <row r="8" spans="1:3" x14ac:dyDescent="0.3">
      <c r="B8" t="s">
        <v>2</v>
      </c>
      <c r="C8">
        <v>9.6999999999999993</v>
      </c>
    </row>
    <row r="9" spans="1:3" x14ac:dyDescent="0.3">
      <c r="B9" t="s">
        <v>4</v>
      </c>
      <c r="C9">
        <v>8.81</v>
      </c>
    </row>
    <row r="10" spans="1:3" x14ac:dyDescent="0.3">
      <c r="B10" t="s">
        <v>3</v>
      </c>
      <c r="C10">
        <v>13</v>
      </c>
    </row>
    <row r="11" spans="1:3" x14ac:dyDescent="0.3">
      <c r="B11" t="s">
        <v>3</v>
      </c>
      <c r="C11">
        <v>9.4</v>
      </c>
    </row>
    <row r="12" spans="1:3" x14ac:dyDescent="0.3">
      <c r="B12" t="s">
        <v>3</v>
      </c>
      <c r="C12">
        <v>8</v>
      </c>
    </row>
    <row r="14" spans="1:3" x14ac:dyDescent="0.3">
      <c r="A14" t="s">
        <v>5</v>
      </c>
      <c r="B14">
        <f>MAX(C1:C12)</f>
        <v>22.7</v>
      </c>
    </row>
    <row r="15" spans="1:3" x14ac:dyDescent="0.3">
      <c r="A15" t="s">
        <v>6</v>
      </c>
      <c r="B15">
        <f>SUM(C1:C12,B14)</f>
        <v>191.41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F019-981E-498A-A33A-85248E4A4670}">
  <dimension ref="A1:C15"/>
  <sheetViews>
    <sheetView workbookViewId="0">
      <selection activeCell="A27" sqref="A27"/>
    </sheetView>
  </sheetViews>
  <sheetFormatPr defaultRowHeight="14.4" x14ac:dyDescent="0.3"/>
  <cols>
    <col min="1" max="1" width="23" customWidth="1"/>
  </cols>
  <sheetData>
    <row r="1" spans="1:3" x14ac:dyDescent="0.3">
      <c r="B1" t="s">
        <v>0</v>
      </c>
      <c r="C1">
        <v>31</v>
      </c>
    </row>
    <row r="2" spans="1:3" x14ac:dyDescent="0.3">
      <c r="B2" t="s">
        <v>0</v>
      </c>
      <c r="C2">
        <v>17.5</v>
      </c>
    </row>
    <row r="3" spans="1:3" x14ac:dyDescent="0.3">
      <c r="B3" t="s">
        <v>0</v>
      </c>
      <c r="C3">
        <v>17.399999999999999</v>
      </c>
    </row>
    <row r="4" spans="1:3" x14ac:dyDescent="0.3">
      <c r="B4" t="s">
        <v>1</v>
      </c>
      <c r="C4">
        <v>17</v>
      </c>
    </row>
    <row r="5" spans="1:3" x14ac:dyDescent="0.3">
      <c r="B5" t="s">
        <v>2</v>
      </c>
      <c r="C5">
        <v>37.700000000000003</v>
      </c>
    </row>
    <row r="6" spans="1:3" x14ac:dyDescent="0.3">
      <c r="B6" t="s">
        <v>2</v>
      </c>
      <c r="C6">
        <v>10.1</v>
      </c>
    </row>
    <row r="7" spans="1:3" x14ac:dyDescent="0.3">
      <c r="B7" t="s">
        <v>2</v>
      </c>
      <c r="C7">
        <v>8.8000000000000007</v>
      </c>
    </row>
    <row r="8" spans="1:3" x14ac:dyDescent="0.3">
      <c r="B8" t="s">
        <v>2</v>
      </c>
      <c r="C8">
        <v>8.6</v>
      </c>
    </row>
    <row r="9" spans="1:3" x14ac:dyDescent="0.3">
      <c r="B9" t="s">
        <v>4</v>
      </c>
      <c r="C9">
        <v>9.75</v>
      </c>
    </row>
    <row r="10" spans="1:3" x14ac:dyDescent="0.3">
      <c r="B10" t="s">
        <v>3</v>
      </c>
      <c r="C10">
        <v>12.9</v>
      </c>
    </row>
    <row r="11" spans="1:3" x14ac:dyDescent="0.3">
      <c r="B11" t="s">
        <v>3</v>
      </c>
      <c r="C11">
        <v>10.9</v>
      </c>
    </row>
    <row r="12" spans="1:3" x14ac:dyDescent="0.3">
      <c r="B12" t="s">
        <v>3</v>
      </c>
      <c r="C12">
        <v>10.7</v>
      </c>
    </row>
    <row r="14" spans="1:3" x14ac:dyDescent="0.3">
      <c r="A14" t="s">
        <v>5</v>
      </c>
      <c r="B14">
        <f>MAX(C1:C12)</f>
        <v>37.700000000000003</v>
      </c>
    </row>
    <row r="15" spans="1:3" x14ac:dyDescent="0.3">
      <c r="A15" t="s">
        <v>6</v>
      </c>
      <c r="B15">
        <f>SUM(C1:C12,B14)</f>
        <v>230.05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8AA4-C46E-4F90-974D-51EF880731E3}">
  <dimension ref="A1:C15"/>
  <sheetViews>
    <sheetView workbookViewId="0">
      <selection activeCell="B9" sqref="B9"/>
    </sheetView>
  </sheetViews>
  <sheetFormatPr defaultRowHeight="14.4" x14ac:dyDescent="0.3"/>
  <cols>
    <col min="1" max="1" width="23" customWidth="1"/>
  </cols>
  <sheetData>
    <row r="1" spans="1:3" x14ac:dyDescent="0.3">
      <c r="B1" t="s">
        <v>0</v>
      </c>
      <c r="C1">
        <v>12.3</v>
      </c>
    </row>
    <row r="2" spans="1:3" x14ac:dyDescent="0.3">
      <c r="B2" t="s">
        <v>0</v>
      </c>
      <c r="C2">
        <v>10.8</v>
      </c>
    </row>
    <row r="3" spans="1:3" x14ac:dyDescent="0.3">
      <c r="B3" t="s">
        <v>0</v>
      </c>
      <c r="C3">
        <v>10.1</v>
      </c>
    </row>
    <row r="4" spans="1:3" x14ac:dyDescent="0.3">
      <c r="B4" t="s">
        <v>1</v>
      </c>
      <c r="C4">
        <v>16.7</v>
      </c>
    </row>
    <row r="5" spans="1:3" x14ac:dyDescent="0.3">
      <c r="B5" t="s">
        <v>2</v>
      </c>
      <c r="C5">
        <v>10.3</v>
      </c>
    </row>
    <row r="6" spans="1:3" x14ac:dyDescent="0.3">
      <c r="B6" t="s">
        <v>2</v>
      </c>
      <c r="C6">
        <v>10</v>
      </c>
    </row>
    <row r="7" spans="1:3" x14ac:dyDescent="0.3">
      <c r="B7" t="s">
        <v>2</v>
      </c>
      <c r="C7">
        <v>9.6999999999999993</v>
      </c>
    </row>
    <row r="8" spans="1:3" x14ac:dyDescent="0.3">
      <c r="B8" t="s">
        <v>2</v>
      </c>
      <c r="C8">
        <v>9</v>
      </c>
    </row>
    <row r="9" spans="1:3" x14ac:dyDescent="0.3">
      <c r="B9" t="s">
        <v>4</v>
      </c>
      <c r="C9">
        <v>10.02</v>
      </c>
    </row>
    <row r="10" spans="1:3" x14ac:dyDescent="0.3">
      <c r="B10" t="s">
        <v>3</v>
      </c>
      <c r="C10">
        <v>10.9</v>
      </c>
    </row>
    <row r="11" spans="1:3" x14ac:dyDescent="0.3">
      <c r="B11" t="s">
        <v>3</v>
      </c>
      <c r="C11">
        <v>10.6</v>
      </c>
    </row>
    <row r="12" spans="1:3" x14ac:dyDescent="0.3">
      <c r="B12" t="s">
        <v>3</v>
      </c>
      <c r="C12">
        <v>10.5</v>
      </c>
    </row>
    <row r="14" spans="1:3" x14ac:dyDescent="0.3">
      <c r="A14" t="s">
        <v>5</v>
      </c>
      <c r="B14">
        <f>MAX(C1:C12)</f>
        <v>16.7</v>
      </c>
    </row>
    <row r="15" spans="1:3" x14ac:dyDescent="0.3">
      <c r="A15" t="s">
        <v>6</v>
      </c>
      <c r="B15">
        <f>SUM(C1:C12,B14)</f>
        <v>147.62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967F-936D-43C2-A29F-32C3409188FE}">
  <dimension ref="A1:C15"/>
  <sheetViews>
    <sheetView workbookViewId="0">
      <selection activeCell="B9" sqref="B9"/>
    </sheetView>
  </sheetViews>
  <sheetFormatPr defaultRowHeight="14.4" x14ac:dyDescent="0.3"/>
  <cols>
    <col min="1" max="1" width="23" customWidth="1"/>
  </cols>
  <sheetData>
    <row r="1" spans="1:3" x14ac:dyDescent="0.3">
      <c r="B1" t="s">
        <v>0</v>
      </c>
      <c r="C1">
        <v>18.899999999999999</v>
      </c>
    </row>
    <row r="2" spans="1:3" x14ac:dyDescent="0.3">
      <c r="B2" t="s">
        <v>0</v>
      </c>
      <c r="C2">
        <v>13.8</v>
      </c>
    </row>
    <row r="3" spans="1:3" x14ac:dyDescent="0.3">
      <c r="B3" t="s">
        <v>0</v>
      </c>
      <c r="C3">
        <v>13.6</v>
      </c>
    </row>
    <row r="4" spans="1:3" x14ac:dyDescent="0.3">
      <c r="B4" t="s">
        <v>1</v>
      </c>
      <c r="C4">
        <v>11.7</v>
      </c>
    </row>
    <row r="5" spans="1:3" x14ac:dyDescent="0.3">
      <c r="B5" t="s">
        <v>2</v>
      </c>
      <c r="C5">
        <v>13.2</v>
      </c>
    </row>
    <row r="6" spans="1:3" x14ac:dyDescent="0.3">
      <c r="B6" t="s">
        <v>2</v>
      </c>
      <c r="C6">
        <v>12.1</v>
      </c>
    </row>
    <row r="7" spans="1:3" x14ac:dyDescent="0.3">
      <c r="B7" t="s">
        <v>2</v>
      </c>
      <c r="C7">
        <v>11.5</v>
      </c>
    </row>
    <row r="8" spans="1:3" x14ac:dyDescent="0.3">
      <c r="B8" t="s">
        <v>2</v>
      </c>
      <c r="C8">
        <v>10.6</v>
      </c>
    </row>
    <row r="9" spans="1:3" x14ac:dyDescent="0.3">
      <c r="B9" t="s">
        <v>4</v>
      </c>
      <c r="C9">
        <v>7.62</v>
      </c>
    </row>
    <row r="10" spans="1:3" x14ac:dyDescent="0.3">
      <c r="B10" t="s">
        <v>3</v>
      </c>
      <c r="C10">
        <v>8.6999999999999993</v>
      </c>
    </row>
    <row r="11" spans="1:3" x14ac:dyDescent="0.3">
      <c r="B11" t="s">
        <v>3</v>
      </c>
      <c r="C11">
        <v>8</v>
      </c>
    </row>
    <row r="12" spans="1:3" x14ac:dyDescent="0.3">
      <c r="B12" t="s">
        <v>3</v>
      </c>
      <c r="C12">
        <v>7</v>
      </c>
    </row>
    <row r="14" spans="1:3" x14ac:dyDescent="0.3">
      <c r="A14" t="s">
        <v>5</v>
      </c>
      <c r="B14">
        <f>MAX(C1:C12)</f>
        <v>18.899999999999999</v>
      </c>
    </row>
    <row r="15" spans="1:3" x14ac:dyDescent="0.3">
      <c r="A15" t="s">
        <v>6</v>
      </c>
      <c r="B15">
        <f>SUM(C1:C12,B14)</f>
        <v>155.62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03D5-917C-4ED7-BA36-671BFA1404A3}">
  <dimension ref="A1:C15"/>
  <sheetViews>
    <sheetView workbookViewId="0">
      <selection activeCell="B9" sqref="B9"/>
    </sheetView>
  </sheetViews>
  <sheetFormatPr defaultRowHeight="14.4" x14ac:dyDescent="0.3"/>
  <cols>
    <col min="1" max="1" width="23" customWidth="1"/>
  </cols>
  <sheetData>
    <row r="1" spans="1:3" x14ac:dyDescent="0.3">
      <c r="B1" t="s">
        <v>0</v>
      </c>
      <c r="C1">
        <v>22.4</v>
      </c>
    </row>
    <row r="2" spans="1:3" x14ac:dyDescent="0.3">
      <c r="B2" t="s">
        <v>0</v>
      </c>
      <c r="C2">
        <v>16.3</v>
      </c>
    </row>
    <row r="3" spans="1:3" x14ac:dyDescent="0.3">
      <c r="B3" t="s">
        <v>0</v>
      </c>
      <c r="C3">
        <v>15.3</v>
      </c>
    </row>
    <row r="4" spans="1:3" x14ac:dyDescent="0.3">
      <c r="B4" t="s">
        <v>1</v>
      </c>
      <c r="C4">
        <v>8</v>
      </c>
    </row>
    <row r="5" spans="1:3" x14ac:dyDescent="0.3">
      <c r="B5" t="s">
        <v>2</v>
      </c>
      <c r="C5">
        <v>24.1</v>
      </c>
    </row>
    <row r="6" spans="1:3" x14ac:dyDescent="0.3">
      <c r="B6" t="s">
        <v>2</v>
      </c>
      <c r="C6">
        <v>20.100000000000001</v>
      </c>
    </row>
    <row r="7" spans="1:3" x14ac:dyDescent="0.3">
      <c r="B7" t="s">
        <v>2</v>
      </c>
      <c r="C7">
        <v>12.7</v>
      </c>
    </row>
    <row r="8" spans="1:3" x14ac:dyDescent="0.3">
      <c r="B8" t="s">
        <v>2</v>
      </c>
      <c r="C8">
        <v>12.5</v>
      </c>
    </row>
    <row r="9" spans="1:3" x14ac:dyDescent="0.3">
      <c r="B9" t="s">
        <v>4</v>
      </c>
      <c r="C9">
        <v>7.31</v>
      </c>
    </row>
    <row r="10" spans="1:3" x14ac:dyDescent="0.3">
      <c r="B10" t="s">
        <v>3</v>
      </c>
      <c r="C10">
        <v>12.7</v>
      </c>
    </row>
    <row r="11" spans="1:3" x14ac:dyDescent="0.3">
      <c r="B11" t="s">
        <v>3</v>
      </c>
      <c r="C11">
        <v>11</v>
      </c>
    </row>
    <row r="12" spans="1:3" x14ac:dyDescent="0.3">
      <c r="B12" t="s">
        <v>3</v>
      </c>
      <c r="C12">
        <v>8.9</v>
      </c>
    </row>
    <row r="14" spans="1:3" x14ac:dyDescent="0.3">
      <c r="A14" t="s">
        <v>5</v>
      </c>
      <c r="B14">
        <f>MAX(C1:C12)</f>
        <v>24.1</v>
      </c>
    </row>
    <row r="15" spans="1:3" x14ac:dyDescent="0.3">
      <c r="A15" t="s">
        <v>6</v>
      </c>
      <c r="B15">
        <f>SUM(C1:C12,B14)</f>
        <v>195.40999999999997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08C6-E8E4-43EE-AC21-CDF352D6AD5E}">
  <dimension ref="A1:C15"/>
  <sheetViews>
    <sheetView workbookViewId="0">
      <selection activeCell="B9" sqref="B9"/>
    </sheetView>
  </sheetViews>
  <sheetFormatPr defaultRowHeight="14.4" x14ac:dyDescent="0.3"/>
  <cols>
    <col min="1" max="1" width="23" customWidth="1"/>
  </cols>
  <sheetData>
    <row r="1" spans="1:3" x14ac:dyDescent="0.3">
      <c r="B1" t="s">
        <v>0</v>
      </c>
      <c r="C1">
        <v>23.5</v>
      </c>
    </row>
    <row r="2" spans="1:3" x14ac:dyDescent="0.3">
      <c r="B2" t="s">
        <v>0</v>
      </c>
      <c r="C2">
        <v>22.9</v>
      </c>
    </row>
    <row r="3" spans="1:3" x14ac:dyDescent="0.3">
      <c r="B3" t="s">
        <v>0</v>
      </c>
      <c r="C3">
        <v>19.100000000000001</v>
      </c>
    </row>
    <row r="4" spans="1:3" x14ac:dyDescent="0.3">
      <c r="B4" t="s">
        <v>1</v>
      </c>
      <c r="C4">
        <v>12.8</v>
      </c>
    </row>
    <row r="5" spans="1:3" x14ac:dyDescent="0.3">
      <c r="B5" t="s">
        <v>2</v>
      </c>
      <c r="C5">
        <v>24.7</v>
      </c>
    </row>
    <row r="6" spans="1:3" x14ac:dyDescent="0.3">
      <c r="B6" t="s">
        <v>2</v>
      </c>
      <c r="C6">
        <v>20.5</v>
      </c>
    </row>
    <row r="7" spans="1:3" x14ac:dyDescent="0.3">
      <c r="B7" t="s">
        <v>2</v>
      </c>
      <c r="C7">
        <v>20.100000000000001</v>
      </c>
    </row>
    <row r="8" spans="1:3" x14ac:dyDescent="0.3">
      <c r="B8" t="s">
        <v>2</v>
      </c>
      <c r="C8">
        <v>17.2</v>
      </c>
    </row>
    <row r="9" spans="1:3" x14ac:dyDescent="0.3">
      <c r="B9" t="s">
        <v>4</v>
      </c>
      <c r="C9">
        <v>7.21</v>
      </c>
    </row>
    <row r="10" spans="1:3" x14ac:dyDescent="0.3">
      <c r="B10" t="s">
        <v>3</v>
      </c>
      <c r="C10">
        <v>10.3</v>
      </c>
    </row>
    <row r="11" spans="1:3" x14ac:dyDescent="0.3">
      <c r="B11" t="s">
        <v>3</v>
      </c>
      <c r="C11">
        <v>9.5</v>
      </c>
    </row>
    <row r="12" spans="1:3" x14ac:dyDescent="0.3">
      <c r="B12" t="s">
        <v>3</v>
      </c>
      <c r="C12">
        <v>9.5</v>
      </c>
    </row>
    <row r="14" spans="1:3" x14ac:dyDescent="0.3">
      <c r="A14" t="s">
        <v>5</v>
      </c>
      <c r="B14">
        <f>MAX(C1:C12)</f>
        <v>24.7</v>
      </c>
    </row>
    <row r="15" spans="1:3" x14ac:dyDescent="0.3">
      <c r="A15" t="s">
        <v>6</v>
      </c>
      <c r="B15">
        <f>SUM(C1:C12,B14)</f>
        <v>222.01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3A46-337A-4F0E-AB8E-7F019C17BC40}">
  <dimension ref="A1:C15"/>
  <sheetViews>
    <sheetView workbookViewId="0">
      <selection activeCell="B9" sqref="B9"/>
    </sheetView>
  </sheetViews>
  <sheetFormatPr defaultRowHeight="14.4" x14ac:dyDescent="0.3"/>
  <cols>
    <col min="1" max="1" width="23" customWidth="1"/>
  </cols>
  <sheetData>
    <row r="1" spans="1:3" x14ac:dyDescent="0.3">
      <c r="B1" t="s">
        <v>0</v>
      </c>
      <c r="C1">
        <v>19</v>
      </c>
    </row>
    <row r="2" spans="1:3" x14ac:dyDescent="0.3">
      <c r="B2" t="s">
        <v>0</v>
      </c>
      <c r="C2">
        <v>14.1</v>
      </c>
    </row>
    <row r="3" spans="1:3" x14ac:dyDescent="0.3">
      <c r="B3" t="s">
        <v>0</v>
      </c>
      <c r="C3">
        <v>13.8</v>
      </c>
    </row>
    <row r="4" spans="1:3" x14ac:dyDescent="0.3">
      <c r="B4" t="s">
        <v>1</v>
      </c>
      <c r="C4">
        <v>18</v>
      </c>
    </row>
    <row r="5" spans="1:3" x14ac:dyDescent="0.3">
      <c r="B5" t="s">
        <v>2</v>
      </c>
      <c r="C5">
        <v>16.100000000000001</v>
      </c>
    </row>
    <row r="6" spans="1:3" x14ac:dyDescent="0.3">
      <c r="B6" t="s">
        <v>2</v>
      </c>
      <c r="C6">
        <v>11.1</v>
      </c>
    </row>
    <row r="7" spans="1:3" x14ac:dyDescent="0.3">
      <c r="B7" t="s">
        <v>2</v>
      </c>
      <c r="C7">
        <v>11.1</v>
      </c>
    </row>
    <row r="8" spans="1:3" x14ac:dyDescent="0.3">
      <c r="B8" t="s">
        <v>2</v>
      </c>
      <c r="C8">
        <v>10.8</v>
      </c>
    </row>
    <row r="9" spans="1:3" x14ac:dyDescent="0.3">
      <c r="B9" t="s">
        <v>4</v>
      </c>
      <c r="C9">
        <v>7.61</v>
      </c>
    </row>
    <row r="10" spans="1:3" x14ac:dyDescent="0.3">
      <c r="B10" t="s">
        <v>3</v>
      </c>
      <c r="C10">
        <v>14</v>
      </c>
    </row>
    <row r="11" spans="1:3" x14ac:dyDescent="0.3">
      <c r="B11" t="s">
        <v>3</v>
      </c>
      <c r="C11">
        <v>11.7</v>
      </c>
    </row>
    <row r="12" spans="1:3" x14ac:dyDescent="0.3">
      <c r="B12" t="s">
        <v>3</v>
      </c>
      <c r="C12">
        <v>9.1999999999999993</v>
      </c>
    </row>
    <row r="14" spans="1:3" x14ac:dyDescent="0.3">
      <c r="A14" t="s">
        <v>5</v>
      </c>
      <c r="B14">
        <f>MAX(C1:C12)</f>
        <v>19</v>
      </c>
    </row>
    <row r="15" spans="1:3" x14ac:dyDescent="0.3">
      <c r="A15" t="s">
        <v>6</v>
      </c>
      <c r="B15">
        <f>SUM(C1:C12,B14)</f>
        <v>175.50999999999996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1F431-2A25-4951-9EB7-46E863CB9090}">
  <dimension ref="A1:C15"/>
  <sheetViews>
    <sheetView zoomScaleNormal="100" workbookViewId="0">
      <selection activeCell="B9" sqref="B9"/>
    </sheetView>
  </sheetViews>
  <sheetFormatPr defaultRowHeight="14.4" x14ac:dyDescent="0.3"/>
  <cols>
    <col min="1" max="1" width="23" customWidth="1"/>
  </cols>
  <sheetData>
    <row r="1" spans="1:3" x14ac:dyDescent="0.3">
      <c r="B1" t="s">
        <v>0</v>
      </c>
      <c r="C1">
        <v>19.399999999999999</v>
      </c>
    </row>
    <row r="2" spans="1:3" x14ac:dyDescent="0.3">
      <c r="B2" t="s">
        <v>0</v>
      </c>
      <c r="C2">
        <v>15.3</v>
      </c>
    </row>
    <row r="3" spans="1:3" x14ac:dyDescent="0.3">
      <c r="B3" t="s">
        <v>0</v>
      </c>
      <c r="C3">
        <v>14.6</v>
      </c>
    </row>
    <row r="4" spans="1:3" x14ac:dyDescent="0.3">
      <c r="B4" t="s">
        <v>1</v>
      </c>
      <c r="C4">
        <v>16.7</v>
      </c>
    </row>
    <row r="5" spans="1:3" x14ac:dyDescent="0.3">
      <c r="B5" t="s">
        <v>2</v>
      </c>
      <c r="C5">
        <v>14.4</v>
      </c>
    </row>
    <row r="6" spans="1:3" x14ac:dyDescent="0.3">
      <c r="B6" t="s">
        <v>2</v>
      </c>
      <c r="C6">
        <v>12.8</v>
      </c>
    </row>
    <row r="7" spans="1:3" x14ac:dyDescent="0.3">
      <c r="B7" t="s">
        <v>2</v>
      </c>
      <c r="C7">
        <v>11.9</v>
      </c>
    </row>
    <row r="8" spans="1:3" x14ac:dyDescent="0.3">
      <c r="B8" t="s">
        <v>2</v>
      </c>
      <c r="C8">
        <v>11.3</v>
      </c>
    </row>
    <row r="9" spans="1:3" x14ac:dyDescent="0.3">
      <c r="B9" t="s">
        <v>4</v>
      </c>
      <c r="C9">
        <v>9.0500000000000007</v>
      </c>
    </row>
    <row r="10" spans="1:3" x14ac:dyDescent="0.3">
      <c r="B10" t="s">
        <v>3</v>
      </c>
      <c r="C10">
        <v>17.100000000000001</v>
      </c>
    </row>
    <row r="11" spans="1:3" x14ac:dyDescent="0.3">
      <c r="B11" t="s">
        <v>3</v>
      </c>
      <c r="C11">
        <v>16.7</v>
      </c>
    </row>
    <row r="12" spans="1:3" x14ac:dyDescent="0.3">
      <c r="B12" t="s">
        <v>3</v>
      </c>
      <c r="C12">
        <v>10.1</v>
      </c>
    </row>
    <row r="14" spans="1:3" x14ac:dyDescent="0.3">
      <c r="A14" t="s">
        <v>5</v>
      </c>
      <c r="B14">
        <f>MAX(C1:C12)</f>
        <v>19.399999999999999</v>
      </c>
    </row>
    <row r="15" spans="1:3" x14ac:dyDescent="0.3">
      <c r="A15" t="s">
        <v>6</v>
      </c>
      <c r="B15">
        <f>SUM(C1:C12,B14)</f>
        <v>188.75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6822B-8924-43A9-B184-AE58AAFAC4CD}">
  <dimension ref="A1:C15"/>
  <sheetViews>
    <sheetView workbookViewId="0">
      <selection activeCell="B9" sqref="B9"/>
    </sheetView>
  </sheetViews>
  <sheetFormatPr defaultRowHeight="14.4" x14ac:dyDescent="0.3"/>
  <cols>
    <col min="1" max="1" width="23" customWidth="1"/>
  </cols>
  <sheetData>
    <row r="1" spans="1:3" x14ac:dyDescent="0.3">
      <c r="B1" t="s">
        <v>0</v>
      </c>
      <c r="C1">
        <v>17</v>
      </c>
    </row>
    <row r="2" spans="1:3" x14ac:dyDescent="0.3">
      <c r="B2" t="s">
        <v>0</v>
      </c>
      <c r="C2">
        <v>15.4</v>
      </c>
    </row>
    <row r="3" spans="1:3" x14ac:dyDescent="0.3">
      <c r="B3" t="s">
        <v>0</v>
      </c>
      <c r="C3">
        <v>8.5</v>
      </c>
    </row>
    <row r="4" spans="1:3" x14ac:dyDescent="0.3">
      <c r="B4" t="s">
        <v>1</v>
      </c>
      <c r="C4">
        <v>22.7</v>
      </c>
    </row>
    <row r="5" spans="1:3" x14ac:dyDescent="0.3">
      <c r="B5" t="s">
        <v>2</v>
      </c>
      <c r="C5">
        <v>17.600000000000001</v>
      </c>
    </row>
    <row r="6" spans="1:3" x14ac:dyDescent="0.3">
      <c r="B6" t="s">
        <v>2</v>
      </c>
      <c r="C6">
        <v>15.1</v>
      </c>
    </row>
    <row r="7" spans="1:3" x14ac:dyDescent="0.3">
      <c r="B7" t="s">
        <v>2</v>
      </c>
      <c r="C7">
        <v>12.4</v>
      </c>
    </row>
    <row r="8" spans="1:3" x14ac:dyDescent="0.3">
      <c r="B8" t="s">
        <v>2</v>
      </c>
      <c r="C8">
        <v>10.7</v>
      </c>
    </row>
    <row r="9" spans="1:3" x14ac:dyDescent="0.3">
      <c r="B9" t="s">
        <v>4</v>
      </c>
      <c r="C9">
        <v>7.31</v>
      </c>
    </row>
    <row r="10" spans="1:3" x14ac:dyDescent="0.3">
      <c r="B10" t="s">
        <v>3</v>
      </c>
      <c r="C10">
        <v>9.6999999999999993</v>
      </c>
    </row>
    <row r="11" spans="1:3" x14ac:dyDescent="0.3">
      <c r="B11" t="s">
        <v>3</v>
      </c>
      <c r="C11">
        <v>9.4</v>
      </c>
    </row>
    <row r="12" spans="1:3" x14ac:dyDescent="0.3">
      <c r="B12" t="s">
        <v>3</v>
      </c>
      <c r="C12">
        <v>7.7</v>
      </c>
    </row>
    <row r="14" spans="1:3" x14ac:dyDescent="0.3">
      <c r="A14" t="s">
        <v>5</v>
      </c>
      <c r="B14">
        <f>MAX(C1:C12)</f>
        <v>22.7</v>
      </c>
    </row>
    <row r="15" spans="1:3" x14ac:dyDescent="0.3">
      <c r="A15" t="s">
        <v>6</v>
      </c>
      <c r="B15">
        <f>SUM(C1:C12,B14)</f>
        <v>176.20999999999998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02CC-96C2-4EB2-A143-C0C8588D1DAA}">
  <dimension ref="A1:C15"/>
  <sheetViews>
    <sheetView workbookViewId="0">
      <selection activeCell="C9" sqref="C9"/>
    </sheetView>
  </sheetViews>
  <sheetFormatPr defaultRowHeight="14.4" x14ac:dyDescent="0.3"/>
  <cols>
    <col min="1" max="1" width="23" customWidth="1"/>
  </cols>
  <sheetData>
    <row r="1" spans="1:3" x14ac:dyDescent="0.3">
      <c r="B1" t="s">
        <v>0</v>
      </c>
      <c r="C1">
        <v>23.3</v>
      </c>
    </row>
    <row r="2" spans="1:3" x14ac:dyDescent="0.3">
      <c r="B2" t="s">
        <v>0</v>
      </c>
      <c r="C2">
        <v>11.7</v>
      </c>
    </row>
    <row r="3" spans="1:3" x14ac:dyDescent="0.3">
      <c r="B3" t="s">
        <v>0</v>
      </c>
      <c r="C3">
        <v>11.3</v>
      </c>
    </row>
    <row r="4" spans="1:3" x14ac:dyDescent="0.3">
      <c r="B4" t="s">
        <v>1</v>
      </c>
      <c r="C4">
        <v>19.399999999999999</v>
      </c>
    </row>
    <row r="5" spans="1:3" x14ac:dyDescent="0.3">
      <c r="B5" t="s">
        <v>2</v>
      </c>
      <c r="C5">
        <v>14.9</v>
      </c>
    </row>
    <row r="6" spans="1:3" x14ac:dyDescent="0.3">
      <c r="B6" t="s">
        <v>2</v>
      </c>
      <c r="C6">
        <v>14.4</v>
      </c>
    </row>
    <row r="7" spans="1:3" x14ac:dyDescent="0.3">
      <c r="B7" t="s">
        <v>2</v>
      </c>
      <c r="C7">
        <v>13.9</v>
      </c>
    </row>
    <row r="8" spans="1:3" x14ac:dyDescent="0.3">
      <c r="B8" t="s">
        <v>2</v>
      </c>
      <c r="C8">
        <v>12.6</v>
      </c>
    </row>
    <row r="9" spans="1:3" x14ac:dyDescent="0.3">
      <c r="B9" t="s">
        <v>4</v>
      </c>
      <c r="C9">
        <v>9.4499999999999993</v>
      </c>
    </row>
    <row r="10" spans="1:3" x14ac:dyDescent="0.3">
      <c r="B10" t="s">
        <v>3</v>
      </c>
      <c r="C10">
        <v>11.2</v>
      </c>
    </row>
    <row r="11" spans="1:3" x14ac:dyDescent="0.3">
      <c r="B11" t="s">
        <v>3</v>
      </c>
      <c r="C11">
        <v>9.6999999999999993</v>
      </c>
    </row>
    <row r="12" spans="1:3" x14ac:dyDescent="0.3">
      <c r="B12" t="s">
        <v>3</v>
      </c>
      <c r="C12">
        <v>8.6999999999999993</v>
      </c>
    </row>
    <row r="14" spans="1:3" x14ac:dyDescent="0.3">
      <c r="A14" t="s">
        <v>5</v>
      </c>
      <c r="B14">
        <f>MAX(C1:C12)</f>
        <v>23.3</v>
      </c>
    </row>
    <row r="15" spans="1:3" x14ac:dyDescent="0.3">
      <c r="A15" t="s">
        <v>6</v>
      </c>
      <c r="B15">
        <f>SUM(C1:C12,B14)</f>
        <v>183.84999999999997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95B6-561F-4B05-9CA1-54E01587EE2D}">
  <dimension ref="A1:C15"/>
  <sheetViews>
    <sheetView workbookViewId="0">
      <selection activeCell="B9" sqref="B9"/>
    </sheetView>
  </sheetViews>
  <sheetFormatPr defaultRowHeight="14.4" x14ac:dyDescent="0.3"/>
  <cols>
    <col min="1" max="1" width="23" customWidth="1"/>
  </cols>
  <sheetData>
    <row r="1" spans="1:3" x14ac:dyDescent="0.3">
      <c r="B1" t="s">
        <v>0</v>
      </c>
      <c r="C1">
        <v>20</v>
      </c>
    </row>
    <row r="2" spans="1:3" x14ac:dyDescent="0.3">
      <c r="B2" t="s">
        <v>0</v>
      </c>
      <c r="C2">
        <v>13.8</v>
      </c>
    </row>
    <row r="3" spans="1:3" x14ac:dyDescent="0.3">
      <c r="B3" t="s">
        <v>0</v>
      </c>
      <c r="C3">
        <v>9.6999999999999993</v>
      </c>
    </row>
    <row r="4" spans="1:3" x14ac:dyDescent="0.3">
      <c r="B4" t="s">
        <v>1</v>
      </c>
      <c r="C4">
        <v>14</v>
      </c>
    </row>
    <row r="5" spans="1:3" x14ac:dyDescent="0.3">
      <c r="B5" t="s">
        <v>2</v>
      </c>
      <c r="C5">
        <v>15.8</v>
      </c>
    </row>
    <row r="6" spans="1:3" x14ac:dyDescent="0.3">
      <c r="B6" t="s">
        <v>2</v>
      </c>
      <c r="C6">
        <v>15</v>
      </c>
    </row>
    <row r="7" spans="1:3" x14ac:dyDescent="0.3">
      <c r="B7" t="s">
        <v>2</v>
      </c>
      <c r="C7">
        <v>11.9</v>
      </c>
    </row>
    <row r="8" spans="1:3" x14ac:dyDescent="0.3">
      <c r="B8" t="s">
        <v>2</v>
      </c>
      <c r="C8">
        <v>11.7</v>
      </c>
    </row>
    <row r="9" spans="1:3" x14ac:dyDescent="0.3">
      <c r="B9" t="s">
        <v>4</v>
      </c>
      <c r="C9">
        <v>9.16</v>
      </c>
    </row>
    <row r="10" spans="1:3" x14ac:dyDescent="0.3">
      <c r="B10" t="s">
        <v>3</v>
      </c>
      <c r="C10">
        <v>10.8</v>
      </c>
    </row>
    <row r="11" spans="1:3" x14ac:dyDescent="0.3">
      <c r="B11" t="s">
        <v>3</v>
      </c>
      <c r="C11">
        <v>10.7</v>
      </c>
    </row>
    <row r="12" spans="1:3" x14ac:dyDescent="0.3">
      <c r="B12" t="s">
        <v>3</v>
      </c>
      <c r="C12">
        <v>8.5</v>
      </c>
    </row>
    <row r="14" spans="1:3" x14ac:dyDescent="0.3">
      <c r="A14" t="s">
        <v>5</v>
      </c>
      <c r="B14">
        <f>MAX(C1:C12)</f>
        <v>20</v>
      </c>
    </row>
    <row r="15" spans="1:3" x14ac:dyDescent="0.3">
      <c r="A15" t="s">
        <v>6</v>
      </c>
      <c r="B15">
        <f>SUM(C1:C12,B14)</f>
        <v>171.06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D72C-7E02-4AB2-8BF1-09ECAB412C1C}">
  <dimension ref="A1:C15"/>
  <sheetViews>
    <sheetView workbookViewId="0">
      <selection activeCell="C9" sqref="C9"/>
    </sheetView>
  </sheetViews>
  <sheetFormatPr defaultRowHeight="14.4" x14ac:dyDescent="0.3"/>
  <cols>
    <col min="1" max="1" width="23" customWidth="1"/>
  </cols>
  <sheetData>
    <row r="1" spans="1:3" x14ac:dyDescent="0.3">
      <c r="B1" t="s">
        <v>0</v>
      </c>
      <c r="C1">
        <v>14.6</v>
      </c>
    </row>
    <row r="2" spans="1:3" x14ac:dyDescent="0.3">
      <c r="B2" t="s">
        <v>0</v>
      </c>
      <c r="C2">
        <v>13.1</v>
      </c>
    </row>
    <row r="3" spans="1:3" x14ac:dyDescent="0.3">
      <c r="B3" t="s">
        <v>0</v>
      </c>
      <c r="C3">
        <v>12</v>
      </c>
    </row>
    <row r="4" spans="1:3" x14ac:dyDescent="0.3">
      <c r="B4" t="s">
        <v>1</v>
      </c>
      <c r="C4">
        <v>21</v>
      </c>
    </row>
    <row r="5" spans="1:3" x14ac:dyDescent="0.3">
      <c r="B5" t="s">
        <v>2</v>
      </c>
      <c r="C5">
        <v>19.399999999999999</v>
      </c>
    </row>
    <row r="6" spans="1:3" x14ac:dyDescent="0.3">
      <c r="B6" t="s">
        <v>2</v>
      </c>
      <c r="C6">
        <v>13.2</v>
      </c>
    </row>
    <row r="7" spans="1:3" x14ac:dyDescent="0.3">
      <c r="B7" t="s">
        <v>2</v>
      </c>
      <c r="C7">
        <v>13</v>
      </c>
    </row>
    <row r="8" spans="1:3" x14ac:dyDescent="0.3">
      <c r="B8" t="s">
        <v>2</v>
      </c>
      <c r="C8">
        <v>12.5</v>
      </c>
    </row>
    <row r="9" spans="1:3" x14ac:dyDescent="0.3">
      <c r="B9" t="s">
        <v>4</v>
      </c>
      <c r="C9">
        <v>6.71</v>
      </c>
    </row>
    <row r="10" spans="1:3" x14ac:dyDescent="0.3">
      <c r="B10" t="s">
        <v>3</v>
      </c>
      <c r="C10">
        <v>10.6</v>
      </c>
    </row>
    <row r="11" spans="1:3" x14ac:dyDescent="0.3">
      <c r="B11" t="s">
        <v>3</v>
      </c>
      <c r="C11">
        <v>10.199999999999999</v>
      </c>
    </row>
    <row r="12" spans="1:3" x14ac:dyDescent="0.3">
      <c r="B12" t="s">
        <v>3</v>
      </c>
      <c r="C12">
        <v>8</v>
      </c>
    </row>
    <row r="14" spans="1:3" x14ac:dyDescent="0.3">
      <c r="A14" t="s">
        <v>5</v>
      </c>
      <c r="B14">
        <f>MAX(C1:C12)</f>
        <v>21</v>
      </c>
    </row>
    <row r="15" spans="1:3" x14ac:dyDescent="0.3">
      <c r="A15" t="s">
        <v>6</v>
      </c>
      <c r="B15">
        <f>SUM(C1:C12,B14)</f>
        <v>175.30999999999997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86CE-6D63-40A0-8983-0FEBE0FE0544}">
  <dimension ref="A1:C15"/>
  <sheetViews>
    <sheetView workbookViewId="0">
      <selection activeCell="B9" sqref="B9"/>
    </sheetView>
  </sheetViews>
  <sheetFormatPr defaultRowHeight="14.4" x14ac:dyDescent="0.3"/>
  <cols>
    <col min="1" max="1" width="23" customWidth="1"/>
  </cols>
  <sheetData>
    <row r="1" spans="1:3" x14ac:dyDescent="0.3">
      <c r="B1" t="s">
        <v>0</v>
      </c>
      <c r="C1">
        <v>18.600000000000001</v>
      </c>
    </row>
    <row r="2" spans="1:3" x14ac:dyDescent="0.3">
      <c r="B2" t="s">
        <v>0</v>
      </c>
      <c r="C2">
        <v>13.5</v>
      </c>
    </row>
    <row r="3" spans="1:3" x14ac:dyDescent="0.3">
      <c r="B3" t="s">
        <v>0</v>
      </c>
      <c r="C3">
        <v>11.8</v>
      </c>
    </row>
    <row r="4" spans="1:3" x14ac:dyDescent="0.3">
      <c r="B4" t="s">
        <v>1</v>
      </c>
      <c r="C4">
        <v>23</v>
      </c>
    </row>
    <row r="5" spans="1:3" x14ac:dyDescent="0.3">
      <c r="B5" t="s">
        <v>2</v>
      </c>
      <c r="C5">
        <v>13.4</v>
      </c>
    </row>
    <row r="6" spans="1:3" x14ac:dyDescent="0.3">
      <c r="B6" t="s">
        <v>2</v>
      </c>
      <c r="C6">
        <v>13</v>
      </c>
    </row>
    <row r="7" spans="1:3" x14ac:dyDescent="0.3">
      <c r="B7" t="s">
        <v>2</v>
      </c>
      <c r="C7">
        <v>11.6</v>
      </c>
    </row>
    <row r="8" spans="1:3" x14ac:dyDescent="0.3">
      <c r="B8" t="s">
        <v>2</v>
      </c>
      <c r="C8">
        <v>10.5</v>
      </c>
    </row>
    <row r="9" spans="1:3" x14ac:dyDescent="0.3">
      <c r="B9" t="s">
        <v>4</v>
      </c>
      <c r="C9">
        <v>8.57</v>
      </c>
    </row>
    <row r="10" spans="1:3" x14ac:dyDescent="0.3">
      <c r="B10" t="s">
        <v>3</v>
      </c>
      <c r="C10">
        <v>12.9</v>
      </c>
    </row>
    <row r="11" spans="1:3" x14ac:dyDescent="0.3">
      <c r="B11" t="s">
        <v>3</v>
      </c>
      <c r="C11">
        <v>10.3</v>
      </c>
    </row>
    <row r="12" spans="1:3" x14ac:dyDescent="0.3">
      <c r="B12" t="s">
        <v>3</v>
      </c>
      <c r="C12">
        <v>8.9</v>
      </c>
    </row>
    <row r="14" spans="1:3" x14ac:dyDescent="0.3">
      <c r="A14" t="s">
        <v>5</v>
      </c>
      <c r="B14">
        <f>MAX(C1:C12)</f>
        <v>23</v>
      </c>
    </row>
    <row r="15" spans="1:3" x14ac:dyDescent="0.3">
      <c r="A15" t="s">
        <v>6</v>
      </c>
      <c r="B15">
        <f>SUM(C1:C12,B14)</f>
        <v>179.07000000000002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21DB-89A5-4E95-87DC-BB182BBBF8A2}">
  <dimension ref="A1:C15"/>
  <sheetViews>
    <sheetView workbookViewId="0">
      <selection activeCell="B9" sqref="B9"/>
    </sheetView>
  </sheetViews>
  <sheetFormatPr defaultRowHeight="14.4" x14ac:dyDescent="0.3"/>
  <cols>
    <col min="1" max="1" width="23" customWidth="1"/>
  </cols>
  <sheetData>
    <row r="1" spans="1:3" x14ac:dyDescent="0.3">
      <c r="B1" t="s">
        <v>0</v>
      </c>
      <c r="C1">
        <v>21.5</v>
      </c>
    </row>
    <row r="2" spans="1:3" x14ac:dyDescent="0.3">
      <c r="B2" t="s">
        <v>0</v>
      </c>
      <c r="C2">
        <v>17</v>
      </c>
    </row>
    <row r="3" spans="1:3" x14ac:dyDescent="0.3">
      <c r="B3" t="s">
        <v>0</v>
      </c>
      <c r="C3">
        <v>14</v>
      </c>
    </row>
    <row r="4" spans="1:3" x14ac:dyDescent="0.3">
      <c r="B4" t="s">
        <v>1</v>
      </c>
      <c r="C4">
        <v>21.5</v>
      </c>
    </row>
    <row r="5" spans="1:3" x14ac:dyDescent="0.3">
      <c r="B5" t="s">
        <v>2</v>
      </c>
      <c r="C5">
        <v>20</v>
      </c>
    </row>
    <row r="6" spans="1:3" x14ac:dyDescent="0.3">
      <c r="B6" t="s">
        <v>2</v>
      </c>
      <c r="C6">
        <v>18.399999999999999</v>
      </c>
    </row>
    <row r="7" spans="1:3" x14ac:dyDescent="0.3">
      <c r="B7" t="s">
        <v>2</v>
      </c>
      <c r="C7">
        <v>16.7</v>
      </c>
    </row>
    <row r="8" spans="1:3" x14ac:dyDescent="0.3">
      <c r="B8" t="s">
        <v>2</v>
      </c>
      <c r="C8">
        <v>15.1</v>
      </c>
    </row>
    <row r="9" spans="1:3" x14ac:dyDescent="0.3">
      <c r="B9" t="s">
        <v>4</v>
      </c>
      <c r="C9">
        <v>8.1300000000000008</v>
      </c>
    </row>
    <row r="10" spans="1:3" x14ac:dyDescent="0.3">
      <c r="B10" t="s">
        <v>3</v>
      </c>
      <c r="C10">
        <v>9.6999999999999993</v>
      </c>
    </row>
    <row r="11" spans="1:3" x14ac:dyDescent="0.3">
      <c r="B11" t="s">
        <v>3</v>
      </c>
      <c r="C11">
        <v>8.9</v>
      </c>
    </row>
    <row r="12" spans="1:3" x14ac:dyDescent="0.3">
      <c r="B12" t="s">
        <v>3</v>
      </c>
      <c r="C12">
        <v>8.6999999999999993</v>
      </c>
    </row>
    <row r="14" spans="1:3" x14ac:dyDescent="0.3">
      <c r="A14" t="s">
        <v>5</v>
      </c>
      <c r="B14">
        <f>MAX(C1:C12)</f>
        <v>21.5</v>
      </c>
    </row>
    <row r="15" spans="1:3" x14ac:dyDescent="0.3">
      <c r="A15" t="s">
        <v>6</v>
      </c>
      <c r="B15">
        <f>SUM(C1:C12,B14)</f>
        <v>201.12999999999997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175C-ED84-4BC6-A86A-B248EAFF4B98}">
  <dimension ref="A1:C15"/>
  <sheetViews>
    <sheetView workbookViewId="0">
      <selection activeCell="A27" sqref="A27"/>
    </sheetView>
  </sheetViews>
  <sheetFormatPr defaultRowHeight="14.4" x14ac:dyDescent="0.3"/>
  <cols>
    <col min="1" max="1" width="23" customWidth="1"/>
  </cols>
  <sheetData>
    <row r="1" spans="1:3" x14ac:dyDescent="0.3">
      <c r="B1" t="s">
        <v>0</v>
      </c>
      <c r="C1">
        <v>12.9</v>
      </c>
    </row>
    <row r="2" spans="1:3" x14ac:dyDescent="0.3">
      <c r="B2" t="s">
        <v>0</v>
      </c>
      <c r="C2">
        <v>9.4</v>
      </c>
    </row>
    <row r="3" spans="1:3" x14ac:dyDescent="0.3">
      <c r="B3" t="s">
        <v>0</v>
      </c>
      <c r="C3">
        <v>8.5</v>
      </c>
    </row>
    <row r="4" spans="1:3" x14ac:dyDescent="0.3">
      <c r="B4" t="s">
        <v>1</v>
      </c>
      <c r="C4">
        <v>17</v>
      </c>
    </row>
    <row r="5" spans="1:3" x14ac:dyDescent="0.3">
      <c r="B5" t="s">
        <v>2</v>
      </c>
      <c r="C5">
        <v>13.8</v>
      </c>
    </row>
    <row r="6" spans="1:3" x14ac:dyDescent="0.3">
      <c r="B6" t="s">
        <v>2</v>
      </c>
      <c r="C6">
        <v>13.5</v>
      </c>
    </row>
    <row r="7" spans="1:3" x14ac:dyDescent="0.3">
      <c r="B7" t="s">
        <v>2</v>
      </c>
      <c r="C7">
        <v>12.4</v>
      </c>
    </row>
    <row r="8" spans="1:3" x14ac:dyDescent="0.3">
      <c r="B8" t="s">
        <v>2</v>
      </c>
      <c r="C8">
        <v>10.8</v>
      </c>
    </row>
    <row r="9" spans="1:3" x14ac:dyDescent="0.3">
      <c r="B9" t="s">
        <v>4</v>
      </c>
      <c r="C9">
        <v>6.65</v>
      </c>
    </row>
    <row r="10" spans="1:3" x14ac:dyDescent="0.3">
      <c r="B10" t="s">
        <v>3</v>
      </c>
      <c r="C10">
        <v>10.199999999999999</v>
      </c>
    </row>
    <row r="11" spans="1:3" x14ac:dyDescent="0.3">
      <c r="B11" t="s">
        <v>3</v>
      </c>
      <c r="C11">
        <v>10.1</v>
      </c>
    </row>
    <row r="12" spans="1:3" x14ac:dyDescent="0.3">
      <c r="B12" t="s">
        <v>3</v>
      </c>
      <c r="C12">
        <v>9.5</v>
      </c>
    </row>
    <row r="14" spans="1:3" x14ac:dyDescent="0.3">
      <c r="A14" t="s">
        <v>5</v>
      </c>
      <c r="B14">
        <f>MAX(C1:C12)</f>
        <v>17</v>
      </c>
    </row>
    <row r="15" spans="1:3" x14ac:dyDescent="0.3">
      <c r="A15" t="s">
        <v>6</v>
      </c>
      <c r="B15">
        <f>SUM(C1:C12,B14)</f>
        <v>151.75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5660-3251-4B6C-8019-17C3D7F6E6F3}">
  <dimension ref="A1:C15"/>
  <sheetViews>
    <sheetView workbookViewId="0">
      <selection activeCell="B9" sqref="B9"/>
    </sheetView>
  </sheetViews>
  <sheetFormatPr defaultRowHeight="14.4" x14ac:dyDescent="0.3"/>
  <cols>
    <col min="1" max="1" width="23" customWidth="1"/>
  </cols>
  <sheetData>
    <row r="1" spans="1:3" x14ac:dyDescent="0.3">
      <c r="B1" t="s">
        <v>0</v>
      </c>
      <c r="C1">
        <v>17.7</v>
      </c>
    </row>
    <row r="2" spans="1:3" x14ac:dyDescent="0.3">
      <c r="B2" t="s">
        <v>0</v>
      </c>
      <c r="C2">
        <v>12.3</v>
      </c>
    </row>
    <row r="3" spans="1:3" x14ac:dyDescent="0.3">
      <c r="B3" t="s">
        <v>0</v>
      </c>
      <c r="C3">
        <v>11.7</v>
      </c>
    </row>
    <row r="4" spans="1:3" x14ac:dyDescent="0.3">
      <c r="B4" t="s">
        <v>1</v>
      </c>
      <c r="C4">
        <v>17</v>
      </c>
    </row>
    <row r="5" spans="1:3" x14ac:dyDescent="0.3">
      <c r="B5" t="s">
        <v>2</v>
      </c>
      <c r="C5">
        <v>16.5</v>
      </c>
    </row>
    <row r="6" spans="1:3" x14ac:dyDescent="0.3">
      <c r="B6" t="s">
        <v>2</v>
      </c>
      <c r="C6">
        <v>15.2</v>
      </c>
    </row>
    <row r="7" spans="1:3" x14ac:dyDescent="0.3">
      <c r="B7" t="s">
        <v>2</v>
      </c>
      <c r="C7">
        <v>10.3</v>
      </c>
    </row>
    <row r="8" spans="1:3" x14ac:dyDescent="0.3">
      <c r="B8" t="s">
        <v>2</v>
      </c>
      <c r="C8">
        <v>9.9</v>
      </c>
    </row>
    <row r="9" spans="1:3" x14ac:dyDescent="0.3">
      <c r="B9" t="s">
        <v>4</v>
      </c>
      <c r="C9">
        <v>6.87</v>
      </c>
    </row>
    <row r="10" spans="1:3" x14ac:dyDescent="0.3">
      <c r="B10" t="s">
        <v>3</v>
      </c>
      <c r="C10">
        <v>12.3</v>
      </c>
    </row>
    <row r="11" spans="1:3" x14ac:dyDescent="0.3">
      <c r="B11" t="s">
        <v>3</v>
      </c>
      <c r="C11">
        <v>10.8</v>
      </c>
    </row>
    <row r="12" spans="1:3" x14ac:dyDescent="0.3">
      <c r="B12" t="s">
        <v>3</v>
      </c>
      <c r="C12">
        <v>10.5</v>
      </c>
    </row>
    <row r="14" spans="1:3" x14ac:dyDescent="0.3">
      <c r="A14" t="s">
        <v>5</v>
      </c>
      <c r="B14">
        <f>MAX(C1:C12)</f>
        <v>17.7</v>
      </c>
    </row>
    <row r="15" spans="1:3" x14ac:dyDescent="0.3">
      <c r="A15" t="s">
        <v>6</v>
      </c>
      <c r="B15">
        <f>SUM(C1:C12,B14)</f>
        <v>168.77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ECE2-DCE3-41D0-BBEA-D92430A6EF45}">
  <dimension ref="A1:C15"/>
  <sheetViews>
    <sheetView workbookViewId="0">
      <selection activeCell="C9" sqref="C9"/>
    </sheetView>
  </sheetViews>
  <sheetFormatPr defaultRowHeight="14.4" x14ac:dyDescent="0.3"/>
  <cols>
    <col min="1" max="1" width="23" customWidth="1"/>
  </cols>
  <sheetData>
    <row r="1" spans="1:3" x14ac:dyDescent="0.3">
      <c r="B1" t="s">
        <v>0</v>
      </c>
      <c r="C1">
        <v>16.600000000000001</v>
      </c>
    </row>
    <row r="2" spans="1:3" x14ac:dyDescent="0.3">
      <c r="B2" t="s">
        <v>0</v>
      </c>
      <c r="C2">
        <v>13.9</v>
      </c>
    </row>
    <row r="3" spans="1:3" x14ac:dyDescent="0.3">
      <c r="B3" t="s">
        <v>0</v>
      </c>
      <c r="C3">
        <v>11.5</v>
      </c>
    </row>
    <row r="4" spans="1:3" x14ac:dyDescent="0.3">
      <c r="B4" t="s">
        <v>1</v>
      </c>
      <c r="C4">
        <v>14</v>
      </c>
    </row>
    <row r="5" spans="1:3" x14ac:dyDescent="0.3">
      <c r="B5" t="s">
        <v>2</v>
      </c>
      <c r="C5">
        <v>12.7</v>
      </c>
    </row>
    <row r="6" spans="1:3" x14ac:dyDescent="0.3">
      <c r="B6" t="s">
        <v>2</v>
      </c>
      <c r="C6">
        <v>12.6</v>
      </c>
    </row>
    <row r="7" spans="1:3" x14ac:dyDescent="0.3">
      <c r="B7" t="s">
        <v>2</v>
      </c>
      <c r="C7">
        <v>12.2</v>
      </c>
    </row>
    <row r="8" spans="1:3" x14ac:dyDescent="0.3">
      <c r="B8" t="s">
        <v>2</v>
      </c>
      <c r="C8">
        <v>12.1</v>
      </c>
    </row>
    <row r="9" spans="1:3" x14ac:dyDescent="0.3">
      <c r="B9" t="s">
        <v>4</v>
      </c>
      <c r="C9">
        <v>6.16</v>
      </c>
    </row>
    <row r="10" spans="1:3" x14ac:dyDescent="0.3">
      <c r="B10" t="s">
        <v>3</v>
      </c>
      <c r="C10">
        <v>18.7</v>
      </c>
    </row>
    <row r="11" spans="1:3" x14ac:dyDescent="0.3">
      <c r="B11" t="s">
        <v>3</v>
      </c>
      <c r="C11">
        <v>11.9</v>
      </c>
    </row>
    <row r="12" spans="1:3" x14ac:dyDescent="0.3">
      <c r="B12" t="s">
        <v>3</v>
      </c>
      <c r="C12">
        <v>11.2</v>
      </c>
    </row>
    <row r="14" spans="1:3" x14ac:dyDescent="0.3">
      <c r="A14" t="s">
        <v>5</v>
      </c>
      <c r="B14">
        <f>MAX(C1:C12)</f>
        <v>18.7</v>
      </c>
    </row>
    <row r="15" spans="1:3" x14ac:dyDescent="0.3">
      <c r="A15" t="s">
        <v>6</v>
      </c>
      <c r="B15">
        <f>SUM(C1:C12,B14)</f>
        <v>172.25999999999996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ED81-BB14-494A-89C7-EF9BB6801C54}">
  <dimension ref="A1:C15"/>
  <sheetViews>
    <sheetView workbookViewId="0">
      <selection activeCell="B9" sqref="B9"/>
    </sheetView>
  </sheetViews>
  <sheetFormatPr defaultRowHeight="14.4" x14ac:dyDescent="0.3"/>
  <cols>
    <col min="1" max="1" width="23" customWidth="1"/>
  </cols>
  <sheetData>
    <row r="1" spans="1:3" x14ac:dyDescent="0.3">
      <c r="B1" t="s">
        <v>0</v>
      </c>
      <c r="C1">
        <v>15.4</v>
      </c>
    </row>
    <row r="2" spans="1:3" x14ac:dyDescent="0.3">
      <c r="B2" t="s">
        <v>0</v>
      </c>
      <c r="C2">
        <v>14.7</v>
      </c>
    </row>
    <row r="3" spans="1:3" x14ac:dyDescent="0.3">
      <c r="B3" t="s">
        <v>0</v>
      </c>
      <c r="C3">
        <v>11.8</v>
      </c>
    </row>
    <row r="4" spans="1:3" x14ac:dyDescent="0.3">
      <c r="B4" t="s">
        <v>1</v>
      </c>
      <c r="C4">
        <v>17.5</v>
      </c>
    </row>
    <row r="5" spans="1:3" x14ac:dyDescent="0.3">
      <c r="B5" t="s">
        <v>2</v>
      </c>
      <c r="C5">
        <v>11.4</v>
      </c>
    </row>
    <row r="6" spans="1:3" x14ac:dyDescent="0.3">
      <c r="B6" t="s">
        <v>2</v>
      </c>
      <c r="C6">
        <v>11.1</v>
      </c>
    </row>
    <row r="7" spans="1:3" x14ac:dyDescent="0.3">
      <c r="B7" t="s">
        <v>2</v>
      </c>
      <c r="C7">
        <v>10.5</v>
      </c>
    </row>
    <row r="8" spans="1:3" x14ac:dyDescent="0.3">
      <c r="B8" t="s">
        <v>2</v>
      </c>
      <c r="C8">
        <v>9.6999999999999993</v>
      </c>
    </row>
    <row r="9" spans="1:3" x14ac:dyDescent="0.3">
      <c r="B9" t="s">
        <v>4</v>
      </c>
      <c r="C9">
        <v>7.59</v>
      </c>
    </row>
    <row r="10" spans="1:3" x14ac:dyDescent="0.3">
      <c r="B10" t="s">
        <v>3</v>
      </c>
      <c r="C10">
        <v>11.5</v>
      </c>
    </row>
    <row r="11" spans="1:3" x14ac:dyDescent="0.3">
      <c r="B11" t="s">
        <v>3</v>
      </c>
      <c r="C11">
        <v>11.1</v>
      </c>
    </row>
    <row r="12" spans="1:3" x14ac:dyDescent="0.3">
      <c r="B12" t="s">
        <v>3</v>
      </c>
      <c r="C12">
        <v>10.7</v>
      </c>
    </row>
    <row r="13" spans="1:3" x14ac:dyDescent="0.3">
      <c r="C13" t="s">
        <v>7</v>
      </c>
    </row>
    <row r="14" spans="1:3" x14ac:dyDescent="0.3">
      <c r="A14" t="s">
        <v>5</v>
      </c>
      <c r="B14">
        <f>MAX(C1:C12)</f>
        <v>17.5</v>
      </c>
    </row>
    <row r="15" spans="1:3" x14ac:dyDescent="0.3">
      <c r="A15" t="s">
        <v>6</v>
      </c>
      <c r="B15">
        <f>SUM(C1:C12,B14)</f>
        <v>160.49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544AA-1274-43B2-99BF-111A341BDEEF}">
  <dimension ref="A1:C15"/>
  <sheetViews>
    <sheetView workbookViewId="0">
      <selection activeCell="B9" sqref="B9"/>
    </sheetView>
  </sheetViews>
  <sheetFormatPr defaultRowHeight="14.4" x14ac:dyDescent="0.3"/>
  <cols>
    <col min="1" max="1" width="23" customWidth="1"/>
  </cols>
  <sheetData>
    <row r="1" spans="1:3" x14ac:dyDescent="0.3">
      <c r="B1" t="s">
        <v>0</v>
      </c>
      <c r="C1">
        <v>12.5</v>
      </c>
    </row>
    <row r="2" spans="1:3" x14ac:dyDescent="0.3">
      <c r="B2" t="s">
        <v>0</v>
      </c>
      <c r="C2">
        <v>9.3000000000000007</v>
      </c>
    </row>
    <row r="3" spans="1:3" x14ac:dyDescent="0.3">
      <c r="B3" t="s">
        <v>0</v>
      </c>
      <c r="C3">
        <v>8.6999999999999993</v>
      </c>
    </row>
    <row r="4" spans="1:3" x14ac:dyDescent="0.3">
      <c r="B4" t="s">
        <v>1</v>
      </c>
      <c r="C4">
        <v>20</v>
      </c>
    </row>
    <row r="5" spans="1:3" x14ac:dyDescent="0.3">
      <c r="B5" t="s">
        <v>2</v>
      </c>
      <c r="C5">
        <v>14.2</v>
      </c>
    </row>
    <row r="6" spans="1:3" x14ac:dyDescent="0.3">
      <c r="B6" t="s">
        <v>2</v>
      </c>
      <c r="C6">
        <v>13.9</v>
      </c>
    </row>
    <row r="7" spans="1:3" x14ac:dyDescent="0.3">
      <c r="B7" t="s">
        <v>2</v>
      </c>
      <c r="C7">
        <v>12.5</v>
      </c>
    </row>
    <row r="8" spans="1:3" x14ac:dyDescent="0.3">
      <c r="B8" t="s">
        <v>2</v>
      </c>
      <c r="C8">
        <v>9.8000000000000007</v>
      </c>
    </row>
    <row r="9" spans="1:3" x14ac:dyDescent="0.3">
      <c r="B9" t="s">
        <v>4</v>
      </c>
      <c r="C9">
        <v>7.85</v>
      </c>
    </row>
    <row r="10" spans="1:3" x14ac:dyDescent="0.3">
      <c r="B10" t="s">
        <v>3</v>
      </c>
      <c r="C10">
        <v>13.5</v>
      </c>
    </row>
    <row r="11" spans="1:3" x14ac:dyDescent="0.3">
      <c r="B11" t="s">
        <v>3</v>
      </c>
      <c r="C11">
        <v>10.7</v>
      </c>
    </row>
    <row r="12" spans="1:3" x14ac:dyDescent="0.3">
      <c r="B12" t="s">
        <v>3</v>
      </c>
      <c r="C12">
        <v>9.6999999999999993</v>
      </c>
    </row>
    <row r="14" spans="1:3" x14ac:dyDescent="0.3">
      <c r="A14" t="s">
        <v>5</v>
      </c>
      <c r="B14">
        <f>MAX(C1:C12)</f>
        <v>20</v>
      </c>
    </row>
    <row r="15" spans="1:3" x14ac:dyDescent="0.3">
      <c r="A15" t="s">
        <v>6</v>
      </c>
      <c r="B15">
        <f>SUM(C1:C12,B14)</f>
        <v>162.64999999999998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796A-0A54-4FC3-BDED-7C78693DAE40}">
  <dimension ref="A1:C15"/>
  <sheetViews>
    <sheetView workbookViewId="0">
      <selection activeCell="B9" sqref="B9"/>
    </sheetView>
  </sheetViews>
  <sheetFormatPr defaultRowHeight="14.4" x14ac:dyDescent="0.3"/>
  <cols>
    <col min="1" max="1" width="23" customWidth="1"/>
  </cols>
  <sheetData>
    <row r="1" spans="1:3" x14ac:dyDescent="0.3">
      <c r="B1" t="s">
        <v>0</v>
      </c>
      <c r="C1">
        <v>14.7</v>
      </c>
    </row>
    <row r="2" spans="1:3" x14ac:dyDescent="0.3">
      <c r="B2" t="s">
        <v>0</v>
      </c>
      <c r="C2">
        <v>14.5</v>
      </c>
    </row>
    <row r="3" spans="1:3" x14ac:dyDescent="0.3">
      <c r="B3" t="s">
        <v>0</v>
      </c>
      <c r="C3">
        <v>12</v>
      </c>
    </row>
    <row r="4" spans="1:3" x14ac:dyDescent="0.3">
      <c r="B4" t="s">
        <v>1</v>
      </c>
      <c r="C4">
        <v>20</v>
      </c>
    </row>
    <row r="5" spans="1:3" x14ac:dyDescent="0.3">
      <c r="B5" t="s">
        <v>2</v>
      </c>
      <c r="C5">
        <v>10.8</v>
      </c>
    </row>
    <row r="6" spans="1:3" x14ac:dyDescent="0.3">
      <c r="B6" t="s">
        <v>2</v>
      </c>
      <c r="C6">
        <v>10.5</v>
      </c>
    </row>
    <row r="7" spans="1:3" x14ac:dyDescent="0.3">
      <c r="B7" t="s">
        <v>2</v>
      </c>
      <c r="C7">
        <v>8.6</v>
      </c>
    </row>
    <row r="8" spans="1:3" x14ac:dyDescent="0.3">
      <c r="B8" t="s">
        <v>2</v>
      </c>
      <c r="C8">
        <v>8.5</v>
      </c>
    </row>
    <row r="9" spans="1:3" x14ac:dyDescent="0.3">
      <c r="B9" t="s">
        <v>4</v>
      </c>
      <c r="C9">
        <v>7.85</v>
      </c>
    </row>
    <row r="10" spans="1:3" x14ac:dyDescent="0.3">
      <c r="B10" t="s">
        <v>3</v>
      </c>
      <c r="C10">
        <v>18</v>
      </c>
    </row>
    <row r="11" spans="1:3" x14ac:dyDescent="0.3">
      <c r="B11" t="s">
        <v>3</v>
      </c>
      <c r="C11">
        <v>13.9</v>
      </c>
    </row>
    <row r="12" spans="1:3" x14ac:dyDescent="0.3">
      <c r="B12" t="s">
        <v>3</v>
      </c>
      <c r="C12">
        <v>13</v>
      </c>
    </row>
    <row r="14" spans="1:3" x14ac:dyDescent="0.3">
      <c r="A14" t="s">
        <v>5</v>
      </c>
      <c r="B14">
        <f>MAX(C1:C12)</f>
        <v>20</v>
      </c>
    </row>
    <row r="15" spans="1:3" x14ac:dyDescent="0.3">
      <c r="A15" t="s">
        <v>6</v>
      </c>
      <c r="B15">
        <f>SUM(C1:C12,B14)</f>
        <v>172.35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5082-BF03-4FD3-B33A-E7D112ABB473}">
  <dimension ref="A1:C15"/>
  <sheetViews>
    <sheetView workbookViewId="0">
      <selection activeCell="B9" sqref="B9"/>
    </sheetView>
  </sheetViews>
  <sheetFormatPr defaultRowHeight="14.4" x14ac:dyDescent="0.3"/>
  <cols>
    <col min="1" max="1" width="23" customWidth="1"/>
  </cols>
  <sheetData>
    <row r="1" spans="1:3" x14ac:dyDescent="0.3">
      <c r="B1" t="s">
        <v>0</v>
      </c>
      <c r="C1">
        <v>17.8</v>
      </c>
    </row>
    <row r="2" spans="1:3" x14ac:dyDescent="0.3">
      <c r="B2" t="s">
        <v>0</v>
      </c>
      <c r="C2">
        <v>17.5</v>
      </c>
    </row>
    <row r="3" spans="1:3" x14ac:dyDescent="0.3">
      <c r="B3" t="s">
        <v>0</v>
      </c>
      <c r="C3">
        <v>13.8</v>
      </c>
    </row>
    <row r="4" spans="1:3" x14ac:dyDescent="0.3">
      <c r="B4" t="s">
        <v>1</v>
      </c>
      <c r="C4">
        <v>14</v>
      </c>
    </row>
    <row r="5" spans="1:3" x14ac:dyDescent="0.3">
      <c r="B5" t="s">
        <v>2</v>
      </c>
      <c r="C5">
        <v>12.4</v>
      </c>
    </row>
    <row r="6" spans="1:3" x14ac:dyDescent="0.3">
      <c r="B6" t="s">
        <v>2</v>
      </c>
      <c r="C6">
        <v>12.4</v>
      </c>
    </row>
    <row r="7" spans="1:3" x14ac:dyDescent="0.3">
      <c r="B7" t="s">
        <v>2</v>
      </c>
      <c r="C7">
        <v>11.1</v>
      </c>
    </row>
    <row r="8" spans="1:3" x14ac:dyDescent="0.3">
      <c r="B8" t="s">
        <v>2</v>
      </c>
      <c r="C8">
        <v>11</v>
      </c>
    </row>
    <row r="9" spans="1:3" x14ac:dyDescent="0.3">
      <c r="B9" t="s">
        <v>4</v>
      </c>
      <c r="C9">
        <v>7.57</v>
      </c>
    </row>
    <row r="10" spans="1:3" x14ac:dyDescent="0.3">
      <c r="B10" t="s">
        <v>3</v>
      </c>
      <c r="C10">
        <v>9.8000000000000007</v>
      </c>
    </row>
    <row r="11" spans="1:3" x14ac:dyDescent="0.3">
      <c r="B11" t="s">
        <v>3</v>
      </c>
      <c r="C11">
        <v>8.6999999999999993</v>
      </c>
    </row>
    <row r="12" spans="1:3" x14ac:dyDescent="0.3">
      <c r="B12" t="s">
        <v>3</v>
      </c>
      <c r="C12">
        <v>8.3000000000000007</v>
      </c>
    </row>
    <row r="14" spans="1:3" x14ac:dyDescent="0.3">
      <c r="A14" t="s">
        <v>5</v>
      </c>
      <c r="B14">
        <f>MAX(C1:C12)</f>
        <v>17.8</v>
      </c>
    </row>
    <row r="15" spans="1:3" x14ac:dyDescent="0.3">
      <c r="A15" t="s">
        <v>6</v>
      </c>
      <c r="B15">
        <f>SUM(C1:C12,B14)</f>
        <v>162.17000000000002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D6CEB-4C98-4F97-A52E-FFE4EE5CFB65}">
  <dimension ref="A1:C15"/>
  <sheetViews>
    <sheetView workbookViewId="0">
      <selection activeCell="B9" sqref="B9"/>
    </sheetView>
  </sheetViews>
  <sheetFormatPr defaultRowHeight="14.4" x14ac:dyDescent="0.3"/>
  <cols>
    <col min="1" max="1" width="23" customWidth="1"/>
  </cols>
  <sheetData>
    <row r="1" spans="1:3" x14ac:dyDescent="0.3">
      <c r="B1" t="s">
        <v>0</v>
      </c>
      <c r="C1">
        <v>15.6</v>
      </c>
    </row>
    <row r="2" spans="1:3" x14ac:dyDescent="0.3">
      <c r="B2" t="s">
        <v>0</v>
      </c>
      <c r="C2">
        <v>15.1</v>
      </c>
    </row>
    <row r="3" spans="1:3" x14ac:dyDescent="0.3">
      <c r="B3" t="s">
        <v>0</v>
      </c>
      <c r="C3">
        <v>12.9</v>
      </c>
    </row>
    <row r="4" spans="1:3" x14ac:dyDescent="0.3">
      <c r="B4" t="s">
        <v>1</v>
      </c>
      <c r="C4">
        <v>11.7</v>
      </c>
    </row>
    <row r="5" spans="1:3" x14ac:dyDescent="0.3">
      <c r="B5" t="s">
        <v>2</v>
      </c>
      <c r="C5">
        <v>13.6</v>
      </c>
    </row>
    <row r="6" spans="1:3" x14ac:dyDescent="0.3">
      <c r="B6" t="s">
        <v>2</v>
      </c>
      <c r="C6">
        <v>13.3</v>
      </c>
    </row>
    <row r="7" spans="1:3" x14ac:dyDescent="0.3">
      <c r="B7" t="s">
        <v>2</v>
      </c>
      <c r="C7">
        <v>13.1</v>
      </c>
    </row>
    <row r="8" spans="1:3" x14ac:dyDescent="0.3">
      <c r="B8" t="s">
        <v>2</v>
      </c>
      <c r="C8">
        <v>12</v>
      </c>
    </row>
    <row r="9" spans="1:3" x14ac:dyDescent="0.3">
      <c r="B9" t="s">
        <v>4</v>
      </c>
      <c r="C9">
        <v>9.58</v>
      </c>
    </row>
    <row r="10" spans="1:3" x14ac:dyDescent="0.3">
      <c r="B10" t="s">
        <v>3</v>
      </c>
      <c r="C10">
        <v>14.1</v>
      </c>
    </row>
    <row r="11" spans="1:3" x14ac:dyDescent="0.3">
      <c r="B11" t="s">
        <v>3</v>
      </c>
      <c r="C11">
        <v>11.2</v>
      </c>
    </row>
    <row r="12" spans="1:3" x14ac:dyDescent="0.3">
      <c r="B12" t="s">
        <v>3</v>
      </c>
      <c r="C12">
        <v>9.1999999999999993</v>
      </c>
    </row>
    <row r="14" spans="1:3" x14ac:dyDescent="0.3">
      <c r="A14" t="s">
        <v>5</v>
      </c>
      <c r="B14">
        <f>MAX(C1:C12)</f>
        <v>15.6</v>
      </c>
    </row>
    <row r="15" spans="1:3" x14ac:dyDescent="0.3">
      <c r="A15" t="s">
        <v>6</v>
      </c>
      <c r="B15">
        <f>SUM(C1:C12,B14)</f>
        <v>166.97999999999996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93F0C-E556-4B58-8DCA-9BF286671F4F}">
  <dimension ref="A1:C15"/>
  <sheetViews>
    <sheetView workbookViewId="0">
      <selection activeCell="C4" sqref="C4"/>
    </sheetView>
  </sheetViews>
  <sheetFormatPr defaultRowHeight="14.4" x14ac:dyDescent="0.3"/>
  <cols>
    <col min="1" max="1" width="23" customWidth="1"/>
  </cols>
  <sheetData>
    <row r="1" spans="1:3" x14ac:dyDescent="0.3">
      <c r="B1" t="s">
        <v>0</v>
      </c>
      <c r="C1">
        <v>18.8</v>
      </c>
    </row>
    <row r="2" spans="1:3" x14ac:dyDescent="0.3">
      <c r="B2" t="s">
        <v>0</v>
      </c>
      <c r="C2">
        <v>16.100000000000001</v>
      </c>
    </row>
    <row r="3" spans="1:3" x14ac:dyDescent="0.3">
      <c r="B3" t="s">
        <v>0</v>
      </c>
      <c r="C3">
        <v>14.2</v>
      </c>
    </row>
    <row r="4" spans="1:3" x14ac:dyDescent="0.3">
      <c r="B4" t="s">
        <v>1</v>
      </c>
      <c r="C4">
        <v>16.5</v>
      </c>
    </row>
    <row r="5" spans="1:3" x14ac:dyDescent="0.3">
      <c r="B5" t="s">
        <v>2</v>
      </c>
      <c r="C5">
        <v>12.6</v>
      </c>
    </row>
    <row r="6" spans="1:3" x14ac:dyDescent="0.3">
      <c r="B6" t="s">
        <v>2</v>
      </c>
      <c r="C6">
        <v>12.4</v>
      </c>
    </row>
    <row r="7" spans="1:3" x14ac:dyDescent="0.3">
      <c r="B7" t="s">
        <v>2</v>
      </c>
      <c r="C7">
        <v>11.8</v>
      </c>
    </row>
    <row r="8" spans="1:3" x14ac:dyDescent="0.3">
      <c r="B8" t="s">
        <v>2</v>
      </c>
      <c r="C8">
        <v>9.6999999999999993</v>
      </c>
    </row>
    <row r="9" spans="1:3" x14ac:dyDescent="0.3">
      <c r="B9" t="s">
        <v>4</v>
      </c>
      <c r="C9">
        <v>6.57</v>
      </c>
    </row>
    <row r="10" spans="1:3" x14ac:dyDescent="0.3">
      <c r="B10" t="s">
        <v>3</v>
      </c>
      <c r="C10">
        <v>13.9</v>
      </c>
    </row>
    <row r="11" spans="1:3" x14ac:dyDescent="0.3">
      <c r="B11" t="s">
        <v>3</v>
      </c>
      <c r="C11">
        <v>12.2</v>
      </c>
    </row>
    <row r="12" spans="1:3" x14ac:dyDescent="0.3">
      <c r="B12" t="s">
        <v>3</v>
      </c>
      <c r="C12">
        <v>8.6999999999999993</v>
      </c>
    </row>
    <row r="14" spans="1:3" x14ac:dyDescent="0.3">
      <c r="A14" t="s">
        <v>5</v>
      </c>
      <c r="B14">
        <f>MAX(C1:C12)</f>
        <v>18.8</v>
      </c>
    </row>
    <row r="15" spans="1:3" x14ac:dyDescent="0.3">
      <c r="A15" t="s">
        <v>6</v>
      </c>
      <c r="B15">
        <f>SUM(C1:C12,B14)</f>
        <v>172.27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4640-F5D9-4A86-AF38-ABBF0ED2BC22}">
  <dimension ref="A1:C15"/>
  <sheetViews>
    <sheetView workbookViewId="0">
      <selection activeCell="C9" sqref="C9"/>
    </sheetView>
  </sheetViews>
  <sheetFormatPr defaultRowHeight="14.4" x14ac:dyDescent="0.3"/>
  <cols>
    <col min="1" max="1" width="23" customWidth="1"/>
  </cols>
  <sheetData>
    <row r="1" spans="1:3" x14ac:dyDescent="0.3">
      <c r="B1" t="s">
        <v>0</v>
      </c>
      <c r="C1">
        <v>22.1</v>
      </c>
    </row>
    <row r="2" spans="1:3" x14ac:dyDescent="0.3">
      <c r="B2" t="s">
        <v>0</v>
      </c>
      <c r="C2">
        <v>15.7</v>
      </c>
    </row>
    <row r="3" spans="1:3" x14ac:dyDescent="0.3">
      <c r="B3" t="s">
        <v>0</v>
      </c>
      <c r="C3">
        <v>15.3</v>
      </c>
    </row>
    <row r="4" spans="1:3" x14ac:dyDescent="0.3">
      <c r="B4" t="s">
        <v>1</v>
      </c>
      <c r="C4">
        <v>19</v>
      </c>
    </row>
    <row r="5" spans="1:3" x14ac:dyDescent="0.3">
      <c r="B5" t="s">
        <v>2</v>
      </c>
      <c r="C5">
        <v>20.5</v>
      </c>
    </row>
    <row r="6" spans="1:3" x14ac:dyDescent="0.3">
      <c r="B6" t="s">
        <v>2</v>
      </c>
      <c r="C6">
        <v>20</v>
      </c>
    </row>
    <row r="7" spans="1:3" x14ac:dyDescent="0.3">
      <c r="B7" t="s">
        <v>2</v>
      </c>
      <c r="C7">
        <v>11.6</v>
      </c>
    </row>
    <row r="8" spans="1:3" x14ac:dyDescent="0.3">
      <c r="B8" t="s">
        <v>2</v>
      </c>
      <c r="C8">
        <v>11.3</v>
      </c>
    </row>
    <row r="9" spans="1:3" x14ac:dyDescent="0.3">
      <c r="B9" t="s">
        <v>4</v>
      </c>
      <c r="C9">
        <v>9.48</v>
      </c>
    </row>
    <row r="10" spans="1:3" x14ac:dyDescent="0.3">
      <c r="B10" t="s">
        <v>3</v>
      </c>
      <c r="C10">
        <v>15.1</v>
      </c>
    </row>
    <row r="11" spans="1:3" x14ac:dyDescent="0.3">
      <c r="B11" t="s">
        <v>3</v>
      </c>
      <c r="C11">
        <v>14.5</v>
      </c>
    </row>
    <row r="12" spans="1:3" x14ac:dyDescent="0.3">
      <c r="B12" t="s">
        <v>3</v>
      </c>
      <c r="C12">
        <v>12.2</v>
      </c>
    </row>
    <row r="14" spans="1:3" x14ac:dyDescent="0.3">
      <c r="A14" t="s">
        <v>5</v>
      </c>
      <c r="B14">
        <f>MAX(C1:C12)</f>
        <v>22.1</v>
      </c>
    </row>
    <row r="15" spans="1:3" x14ac:dyDescent="0.3">
      <c r="A15" t="s">
        <v>6</v>
      </c>
      <c r="B15">
        <f>SUM(C1:C12,B14)</f>
        <v>208.87999999999997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A60E-DC44-4879-8384-23B1DE1B2EAC}">
  <dimension ref="A1:C15"/>
  <sheetViews>
    <sheetView workbookViewId="0">
      <selection activeCell="B9" sqref="B9"/>
    </sheetView>
  </sheetViews>
  <sheetFormatPr defaultRowHeight="14.4" x14ac:dyDescent="0.3"/>
  <cols>
    <col min="1" max="1" width="23" customWidth="1"/>
  </cols>
  <sheetData>
    <row r="1" spans="1:3" x14ac:dyDescent="0.3">
      <c r="B1" t="s">
        <v>0</v>
      </c>
      <c r="C1">
        <v>17.2</v>
      </c>
    </row>
    <row r="2" spans="1:3" x14ac:dyDescent="0.3">
      <c r="B2" t="s">
        <v>0</v>
      </c>
      <c r="C2">
        <v>16.100000000000001</v>
      </c>
    </row>
    <row r="3" spans="1:3" x14ac:dyDescent="0.3">
      <c r="B3" t="s">
        <v>0</v>
      </c>
      <c r="C3">
        <v>12.7</v>
      </c>
    </row>
    <row r="4" spans="1:3" x14ac:dyDescent="0.3">
      <c r="B4" t="s">
        <v>1</v>
      </c>
      <c r="C4">
        <v>19.7</v>
      </c>
    </row>
    <row r="5" spans="1:3" x14ac:dyDescent="0.3">
      <c r="B5" t="s">
        <v>2</v>
      </c>
      <c r="C5">
        <v>14</v>
      </c>
    </row>
    <row r="6" spans="1:3" x14ac:dyDescent="0.3">
      <c r="B6" t="s">
        <v>2</v>
      </c>
      <c r="C6">
        <v>11.2</v>
      </c>
    </row>
    <row r="7" spans="1:3" x14ac:dyDescent="0.3">
      <c r="B7" t="s">
        <v>2</v>
      </c>
      <c r="C7">
        <v>10.5</v>
      </c>
    </row>
    <row r="8" spans="1:3" x14ac:dyDescent="0.3">
      <c r="B8" t="s">
        <v>2</v>
      </c>
      <c r="C8">
        <v>10.4</v>
      </c>
    </row>
    <row r="9" spans="1:3" x14ac:dyDescent="0.3">
      <c r="B9" t="s">
        <v>4</v>
      </c>
      <c r="C9">
        <v>8.2799999999999994</v>
      </c>
    </row>
    <row r="10" spans="1:3" x14ac:dyDescent="0.3">
      <c r="B10" t="s">
        <v>3</v>
      </c>
      <c r="C10">
        <v>14.5</v>
      </c>
    </row>
    <row r="11" spans="1:3" x14ac:dyDescent="0.3">
      <c r="B11" t="s">
        <v>3</v>
      </c>
      <c r="C11">
        <v>12.6</v>
      </c>
    </row>
    <row r="12" spans="1:3" x14ac:dyDescent="0.3">
      <c r="B12" t="s">
        <v>3</v>
      </c>
      <c r="C12">
        <v>8.6</v>
      </c>
    </row>
    <row r="14" spans="1:3" x14ac:dyDescent="0.3">
      <c r="A14" t="s">
        <v>5</v>
      </c>
      <c r="B14">
        <f>MAX(C1:C12)</f>
        <v>19.7</v>
      </c>
    </row>
    <row r="15" spans="1:3" x14ac:dyDescent="0.3">
      <c r="A15" t="s">
        <v>6</v>
      </c>
      <c r="B15">
        <f>SUM(C1:C12,B14)</f>
        <v>175.48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4FEB-29BA-43D8-BD96-8A918C0F2ADC}">
  <dimension ref="A1:C15"/>
  <sheetViews>
    <sheetView workbookViewId="0">
      <selection activeCell="B9" sqref="B9"/>
    </sheetView>
  </sheetViews>
  <sheetFormatPr defaultRowHeight="14.4" x14ac:dyDescent="0.3"/>
  <cols>
    <col min="1" max="1" width="23" customWidth="1"/>
  </cols>
  <sheetData>
    <row r="1" spans="1:3" x14ac:dyDescent="0.3">
      <c r="B1" t="s">
        <v>0</v>
      </c>
      <c r="C1">
        <v>18.2</v>
      </c>
    </row>
    <row r="2" spans="1:3" x14ac:dyDescent="0.3">
      <c r="B2" t="s">
        <v>0</v>
      </c>
      <c r="C2">
        <v>16.3</v>
      </c>
    </row>
    <row r="3" spans="1:3" x14ac:dyDescent="0.3">
      <c r="B3" t="s">
        <v>0</v>
      </c>
      <c r="C3">
        <v>15.1</v>
      </c>
    </row>
    <row r="4" spans="1:3" x14ac:dyDescent="0.3">
      <c r="B4" t="s">
        <v>1</v>
      </c>
      <c r="C4">
        <v>13.4</v>
      </c>
    </row>
    <row r="5" spans="1:3" x14ac:dyDescent="0.3">
      <c r="B5" t="s">
        <v>2</v>
      </c>
      <c r="C5">
        <v>23.2</v>
      </c>
    </row>
    <row r="6" spans="1:3" x14ac:dyDescent="0.3">
      <c r="B6" t="s">
        <v>2</v>
      </c>
      <c r="C6">
        <v>8.8000000000000007</v>
      </c>
    </row>
    <row r="7" spans="1:3" x14ac:dyDescent="0.3">
      <c r="B7" t="s">
        <v>2</v>
      </c>
      <c r="C7">
        <v>8.5</v>
      </c>
    </row>
    <row r="8" spans="1:3" x14ac:dyDescent="0.3">
      <c r="B8" t="s">
        <v>2</v>
      </c>
      <c r="C8">
        <v>8.3000000000000007</v>
      </c>
    </row>
    <row r="9" spans="1:3" x14ac:dyDescent="0.3">
      <c r="B9" t="s">
        <v>4</v>
      </c>
      <c r="C9">
        <v>9.16</v>
      </c>
    </row>
    <row r="10" spans="1:3" x14ac:dyDescent="0.3">
      <c r="B10" t="s">
        <v>3</v>
      </c>
      <c r="C10">
        <v>13.2</v>
      </c>
    </row>
    <row r="11" spans="1:3" x14ac:dyDescent="0.3">
      <c r="B11" t="s">
        <v>3</v>
      </c>
      <c r="C11">
        <v>12.2</v>
      </c>
    </row>
    <row r="12" spans="1:3" x14ac:dyDescent="0.3">
      <c r="B12" t="s">
        <v>3</v>
      </c>
      <c r="C12">
        <v>8.4</v>
      </c>
    </row>
    <row r="14" spans="1:3" x14ac:dyDescent="0.3">
      <c r="A14" t="s">
        <v>5</v>
      </c>
      <c r="B14">
        <f>MAX(C1:C12)</f>
        <v>23.2</v>
      </c>
    </row>
    <row r="15" spans="1:3" x14ac:dyDescent="0.3">
      <c r="A15" t="s">
        <v>6</v>
      </c>
      <c r="B15">
        <f>SUM(C1:C12,B14)</f>
        <v>177.95999999999998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DAAC-FE9F-442C-924C-B7FBF692E6F0}">
  <dimension ref="A1:C15"/>
  <sheetViews>
    <sheetView workbookViewId="0">
      <selection activeCell="B9" sqref="B9"/>
    </sheetView>
  </sheetViews>
  <sheetFormatPr defaultRowHeight="14.4" x14ac:dyDescent="0.3"/>
  <cols>
    <col min="1" max="1" width="23" customWidth="1"/>
  </cols>
  <sheetData>
    <row r="1" spans="1:3" x14ac:dyDescent="0.3">
      <c r="B1" t="s">
        <v>0</v>
      </c>
      <c r="C1">
        <v>13.3</v>
      </c>
    </row>
    <row r="2" spans="1:3" x14ac:dyDescent="0.3">
      <c r="B2" t="s">
        <v>0</v>
      </c>
      <c r="C2">
        <v>11.7</v>
      </c>
    </row>
    <row r="3" spans="1:3" x14ac:dyDescent="0.3">
      <c r="B3" t="s">
        <v>0</v>
      </c>
      <c r="C3">
        <v>10.6</v>
      </c>
    </row>
    <row r="4" spans="1:3" x14ac:dyDescent="0.3">
      <c r="B4" t="s">
        <v>1</v>
      </c>
      <c r="C4">
        <v>11</v>
      </c>
    </row>
    <row r="5" spans="1:3" x14ac:dyDescent="0.3">
      <c r="B5" t="s">
        <v>2</v>
      </c>
      <c r="C5">
        <v>14</v>
      </c>
    </row>
    <row r="6" spans="1:3" x14ac:dyDescent="0.3">
      <c r="B6" t="s">
        <v>2</v>
      </c>
      <c r="C6">
        <v>12.9</v>
      </c>
    </row>
    <row r="7" spans="1:3" x14ac:dyDescent="0.3">
      <c r="B7" t="s">
        <v>2</v>
      </c>
      <c r="C7">
        <v>11.8</v>
      </c>
    </row>
    <row r="8" spans="1:3" x14ac:dyDescent="0.3">
      <c r="B8" t="s">
        <v>2</v>
      </c>
      <c r="C8">
        <v>9.5</v>
      </c>
    </row>
    <row r="9" spans="1:3" x14ac:dyDescent="0.3">
      <c r="B9" t="s">
        <v>4</v>
      </c>
      <c r="C9">
        <v>6.94</v>
      </c>
    </row>
    <row r="10" spans="1:3" x14ac:dyDescent="0.3">
      <c r="B10" t="s">
        <v>3</v>
      </c>
      <c r="C10">
        <v>12.2</v>
      </c>
    </row>
    <row r="11" spans="1:3" x14ac:dyDescent="0.3">
      <c r="B11" t="s">
        <v>3</v>
      </c>
      <c r="C11">
        <v>10.199999999999999</v>
      </c>
    </row>
    <row r="12" spans="1:3" x14ac:dyDescent="0.3">
      <c r="B12" t="s">
        <v>3</v>
      </c>
      <c r="C12">
        <v>7.9</v>
      </c>
    </row>
    <row r="14" spans="1:3" x14ac:dyDescent="0.3">
      <c r="A14" t="s">
        <v>5</v>
      </c>
      <c r="B14">
        <f>MAX(C1:C12)</f>
        <v>14</v>
      </c>
    </row>
    <row r="15" spans="1:3" x14ac:dyDescent="0.3">
      <c r="A15" t="s">
        <v>6</v>
      </c>
      <c r="B15">
        <f>SUM(C1:C12,B14)</f>
        <v>146.04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7D4C-755E-4E6B-8EC9-7AA40754F3A4}">
  <dimension ref="A1:C15"/>
  <sheetViews>
    <sheetView workbookViewId="0">
      <selection activeCell="B9" sqref="B9"/>
    </sheetView>
  </sheetViews>
  <sheetFormatPr defaultRowHeight="14.4" x14ac:dyDescent="0.3"/>
  <cols>
    <col min="1" max="1" width="23" customWidth="1"/>
  </cols>
  <sheetData>
    <row r="1" spans="1:3" x14ac:dyDescent="0.3">
      <c r="B1" t="s">
        <v>0</v>
      </c>
      <c r="C1">
        <v>20.2</v>
      </c>
    </row>
    <row r="2" spans="1:3" x14ac:dyDescent="0.3">
      <c r="B2" t="s">
        <v>0</v>
      </c>
      <c r="C2">
        <v>16.7</v>
      </c>
    </row>
    <row r="3" spans="1:3" x14ac:dyDescent="0.3">
      <c r="B3" t="s">
        <v>0</v>
      </c>
      <c r="C3">
        <v>16</v>
      </c>
    </row>
    <row r="4" spans="1:3" x14ac:dyDescent="0.3">
      <c r="B4" t="s">
        <v>1</v>
      </c>
      <c r="C4">
        <v>16</v>
      </c>
    </row>
    <row r="5" spans="1:3" x14ac:dyDescent="0.3">
      <c r="B5" t="s">
        <v>2</v>
      </c>
      <c r="C5">
        <v>16.600000000000001</v>
      </c>
    </row>
    <row r="6" spans="1:3" x14ac:dyDescent="0.3">
      <c r="B6" t="s">
        <v>2</v>
      </c>
      <c r="C6">
        <v>13.3</v>
      </c>
    </row>
    <row r="7" spans="1:3" x14ac:dyDescent="0.3">
      <c r="B7" t="s">
        <v>2</v>
      </c>
      <c r="C7">
        <v>12.3</v>
      </c>
    </row>
    <row r="8" spans="1:3" x14ac:dyDescent="0.3">
      <c r="B8" t="s">
        <v>2</v>
      </c>
      <c r="C8">
        <v>11.8</v>
      </c>
    </row>
    <row r="9" spans="1:3" x14ac:dyDescent="0.3">
      <c r="B9" t="s">
        <v>4</v>
      </c>
      <c r="C9">
        <v>8</v>
      </c>
    </row>
    <row r="10" spans="1:3" x14ac:dyDescent="0.3">
      <c r="B10" t="s">
        <v>3</v>
      </c>
      <c r="C10">
        <v>9</v>
      </c>
    </row>
    <row r="11" spans="1:3" x14ac:dyDescent="0.3">
      <c r="B11" t="s">
        <v>3</v>
      </c>
      <c r="C11">
        <v>8.9</v>
      </c>
    </row>
    <row r="12" spans="1:3" x14ac:dyDescent="0.3">
      <c r="B12" t="s">
        <v>3</v>
      </c>
      <c r="C12">
        <v>8.1999999999999993</v>
      </c>
    </row>
    <row r="14" spans="1:3" x14ac:dyDescent="0.3">
      <c r="A14" t="s">
        <v>5</v>
      </c>
      <c r="B14">
        <f>MAX(C1:C12)</f>
        <v>20.2</v>
      </c>
    </row>
    <row r="15" spans="1:3" x14ac:dyDescent="0.3">
      <c r="A15" t="s">
        <v>6</v>
      </c>
      <c r="B15">
        <f>SUM(C1:C12,B14)</f>
        <v>177.19999999999996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DBF2-8434-4D53-8510-B59ECAFFB297}">
  <dimension ref="A1:C15"/>
  <sheetViews>
    <sheetView workbookViewId="0">
      <selection activeCell="B9" sqref="B9"/>
    </sheetView>
  </sheetViews>
  <sheetFormatPr defaultRowHeight="14.4" x14ac:dyDescent="0.3"/>
  <cols>
    <col min="1" max="1" width="23" customWidth="1"/>
  </cols>
  <sheetData>
    <row r="1" spans="1:3" x14ac:dyDescent="0.3">
      <c r="B1" t="s">
        <v>0</v>
      </c>
      <c r="C1">
        <v>27.5</v>
      </c>
    </row>
    <row r="2" spans="1:3" x14ac:dyDescent="0.3">
      <c r="B2" t="s">
        <v>0</v>
      </c>
      <c r="C2">
        <v>15.2</v>
      </c>
    </row>
    <row r="3" spans="1:3" x14ac:dyDescent="0.3">
      <c r="B3" t="s">
        <v>0</v>
      </c>
      <c r="C3">
        <v>14.5</v>
      </c>
    </row>
    <row r="4" spans="1:3" x14ac:dyDescent="0.3">
      <c r="B4" t="s">
        <v>1</v>
      </c>
      <c r="C4">
        <v>18.5</v>
      </c>
    </row>
    <row r="5" spans="1:3" x14ac:dyDescent="0.3">
      <c r="B5" t="s">
        <v>2</v>
      </c>
      <c r="C5">
        <v>13.2</v>
      </c>
    </row>
    <row r="6" spans="1:3" x14ac:dyDescent="0.3">
      <c r="B6" t="s">
        <v>2</v>
      </c>
      <c r="C6">
        <v>11.2</v>
      </c>
    </row>
    <row r="7" spans="1:3" x14ac:dyDescent="0.3">
      <c r="B7" t="s">
        <v>2</v>
      </c>
      <c r="C7">
        <v>10.8</v>
      </c>
    </row>
    <row r="8" spans="1:3" x14ac:dyDescent="0.3">
      <c r="B8" t="s">
        <v>2</v>
      </c>
      <c r="C8">
        <v>9.5</v>
      </c>
    </row>
    <row r="9" spans="1:3" x14ac:dyDescent="0.3">
      <c r="B9" t="s">
        <v>4</v>
      </c>
      <c r="C9">
        <v>8.77</v>
      </c>
    </row>
    <row r="10" spans="1:3" x14ac:dyDescent="0.3">
      <c r="B10" t="s">
        <v>3</v>
      </c>
      <c r="C10">
        <v>16.3</v>
      </c>
    </row>
    <row r="11" spans="1:3" x14ac:dyDescent="0.3">
      <c r="B11" t="s">
        <v>3</v>
      </c>
      <c r="C11">
        <v>11.7</v>
      </c>
    </row>
    <row r="12" spans="1:3" x14ac:dyDescent="0.3">
      <c r="B12" t="s">
        <v>3</v>
      </c>
      <c r="C12">
        <v>9.6</v>
      </c>
    </row>
    <row r="14" spans="1:3" x14ac:dyDescent="0.3">
      <c r="A14" t="s">
        <v>5</v>
      </c>
      <c r="B14">
        <f>MAX(C1:C12)</f>
        <v>27.5</v>
      </c>
    </row>
    <row r="15" spans="1:3" x14ac:dyDescent="0.3">
      <c r="A15" t="s">
        <v>6</v>
      </c>
      <c r="B15">
        <f>SUM(C1:C12,B14)</f>
        <v>194.27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9A76-DB51-499A-AFB3-28BAD0800358}">
  <dimension ref="A1:C15"/>
  <sheetViews>
    <sheetView workbookViewId="0">
      <selection activeCell="B9" sqref="B9"/>
    </sheetView>
  </sheetViews>
  <sheetFormatPr defaultRowHeight="14.4" x14ac:dyDescent="0.3"/>
  <cols>
    <col min="1" max="1" width="23" customWidth="1"/>
  </cols>
  <sheetData>
    <row r="1" spans="1:3" x14ac:dyDescent="0.3">
      <c r="B1" t="s">
        <v>0</v>
      </c>
      <c r="C1">
        <v>23.6</v>
      </c>
    </row>
    <row r="2" spans="1:3" x14ac:dyDescent="0.3">
      <c r="B2" t="s">
        <v>0</v>
      </c>
      <c r="C2">
        <v>16.399999999999999</v>
      </c>
    </row>
    <row r="3" spans="1:3" x14ac:dyDescent="0.3">
      <c r="B3" t="s">
        <v>0</v>
      </c>
      <c r="C3">
        <v>10.4</v>
      </c>
    </row>
    <row r="4" spans="1:3" x14ac:dyDescent="0.3">
      <c r="B4" t="s">
        <v>1</v>
      </c>
      <c r="C4">
        <v>8.1999999999999993</v>
      </c>
    </row>
    <row r="5" spans="1:3" x14ac:dyDescent="0.3">
      <c r="B5" t="s">
        <v>2</v>
      </c>
      <c r="C5">
        <v>14.6</v>
      </c>
    </row>
    <row r="6" spans="1:3" x14ac:dyDescent="0.3">
      <c r="B6" t="s">
        <v>2</v>
      </c>
      <c r="C6">
        <v>14</v>
      </c>
    </row>
    <row r="7" spans="1:3" x14ac:dyDescent="0.3">
      <c r="B7" t="s">
        <v>2</v>
      </c>
      <c r="C7">
        <v>14</v>
      </c>
    </row>
    <row r="8" spans="1:3" x14ac:dyDescent="0.3">
      <c r="B8" t="s">
        <v>2</v>
      </c>
      <c r="C8">
        <v>11.3</v>
      </c>
    </row>
    <row r="9" spans="1:3" x14ac:dyDescent="0.3">
      <c r="B9" t="s">
        <v>4</v>
      </c>
      <c r="C9">
        <v>7.56</v>
      </c>
    </row>
    <row r="10" spans="1:3" x14ac:dyDescent="0.3">
      <c r="B10" t="s">
        <v>3</v>
      </c>
      <c r="C10">
        <v>15.3</v>
      </c>
    </row>
    <row r="11" spans="1:3" x14ac:dyDescent="0.3">
      <c r="B11" t="s">
        <v>3</v>
      </c>
      <c r="C11">
        <v>10.6</v>
      </c>
    </row>
    <row r="12" spans="1:3" x14ac:dyDescent="0.3">
      <c r="B12" t="s">
        <v>3</v>
      </c>
      <c r="C12">
        <v>9.6999999999999993</v>
      </c>
    </row>
    <row r="14" spans="1:3" x14ac:dyDescent="0.3">
      <c r="A14" t="s">
        <v>5</v>
      </c>
      <c r="B14">
        <f>MAX(C1:C12)</f>
        <v>23.6</v>
      </c>
    </row>
    <row r="15" spans="1:3" x14ac:dyDescent="0.3">
      <c r="A15" t="s">
        <v>6</v>
      </c>
      <c r="B15">
        <f>SUM(C1:C12,B14)</f>
        <v>179.25999999999996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FA4F-058B-45B2-BA3D-8D252B4B574A}">
  <dimension ref="A1:C15"/>
  <sheetViews>
    <sheetView workbookViewId="0">
      <selection activeCell="C9" sqref="C9"/>
    </sheetView>
  </sheetViews>
  <sheetFormatPr defaultRowHeight="14.4" x14ac:dyDescent="0.3"/>
  <cols>
    <col min="1" max="1" width="23" customWidth="1"/>
  </cols>
  <sheetData>
    <row r="1" spans="1:3" x14ac:dyDescent="0.3">
      <c r="B1" t="s">
        <v>0</v>
      </c>
      <c r="C1">
        <v>22.2</v>
      </c>
    </row>
    <row r="2" spans="1:3" x14ac:dyDescent="0.3">
      <c r="B2" t="s">
        <v>0</v>
      </c>
      <c r="C2">
        <v>21.1</v>
      </c>
    </row>
    <row r="3" spans="1:3" x14ac:dyDescent="0.3">
      <c r="B3" t="s">
        <v>0</v>
      </c>
      <c r="C3">
        <v>15.9</v>
      </c>
    </row>
    <row r="4" spans="1:3" x14ac:dyDescent="0.3">
      <c r="B4" t="s">
        <v>1</v>
      </c>
      <c r="C4">
        <v>14.3</v>
      </c>
    </row>
    <row r="5" spans="1:3" x14ac:dyDescent="0.3">
      <c r="B5" t="s">
        <v>2</v>
      </c>
      <c r="C5">
        <v>22.4</v>
      </c>
    </row>
    <row r="6" spans="1:3" x14ac:dyDescent="0.3">
      <c r="B6" t="s">
        <v>2</v>
      </c>
      <c r="C6">
        <v>17.5</v>
      </c>
    </row>
    <row r="7" spans="1:3" x14ac:dyDescent="0.3">
      <c r="B7" t="s">
        <v>2</v>
      </c>
      <c r="C7">
        <v>15.6</v>
      </c>
    </row>
    <row r="8" spans="1:3" x14ac:dyDescent="0.3">
      <c r="B8" t="s">
        <v>2</v>
      </c>
      <c r="C8">
        <v>11.9</v>
      </c>
    </row>
    <row r="9" spans="1:3" x14ac:dyDescent="0.3">
      <c r="B9" t="s">
        <v>4</v>
      </c>
      <c r="C9">
        <v>10.18</v>
      </c>
    </row>
    <row r="10" spans="1:3" x14ac:dyDescent="0.3">
      <c r="B10" t="s">
        <v>3</v>
      </c>
      <c r="C10">
        <v>15.7</v>
      </c>
    </row>
    <row r="11" spans="1:3" x14ac:dyDescent="0.3">
      <c r="B11" t="s">
        <v>3</v>
      </c>
      <c r="C11">
        <v>12.5</v>
      </c>
    </row>
    <row r="12" spans="1:3" x14ac:dyDescent="0.3">
      <c r="B12" t="s">
        <v>3</v>
      </c>
      <c r="C12">
        <v>10.8</v>
      </c>
    </row>
    <row r="14" spans="1:3" x14ac:dyDescent="0.3">
      <c r="A14" t="s">
        <v>5</v>
      </c>
      <c r="B14">
        <f>MAX(C1:C12)</f>
        <v>22.4</v>
      </c>
    </row>
    <row r="15" spans="1:3" x14ac:dyDescent="0.3">
      <c r="A15" t="s">
        <v>6</v>
      </c>
      <c r="B15">
        <f>SUM(C1:C12,B14)</f>
        <v>212.48000000000002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C7BF-2964-4D4A-8586-11CEB9EC0C06}">
  <dimension ref="A1:C15"/>
  <sheetViews>
    <sheetView workbookViewId="0">
      <selection activeCell="C9" sqref="C9"/>
    </sheetView>
  </sheetViews>
  <sheetFormatPr defaultRowHeight="14.4" x14ac:dyDescent="0.3"/>
  <cols>
    <col min="1" max="1" width="23" customWidth="1"/>
  </cols>
  <sheetData>
    <row r="1" spans="1:3" x14ac:dyDescent="0.3">
      <c r="B1" t="s">
        <v>0</v>
      </c>
      <c r="C1">
        <v>22.2</v>
      </c>
    </row>
    <row r="2" spans="1:3" x14ac:dyDescent="0.3">
      <c r="B2" t="s">
        <v>0</v>
      </c>
      <c r="C2">
        <v>16</v>
      </c>
    </row>
    <row r="3" spans="1:3" x14ac:dyDescent="0.3">
      <c r="B3" t="s">
        <v>0</v>
      </c>
      <c r="C3">
        <v>15.4</v>
      </c>
    </row>
    <row r="4" spans="1:3" x14ac:dyDescent="0.3">
      <c r="B4" t="s">
        <v>1</v>
      </c>
      <c r="C4">
        <v>16.399999999999999</v>
      </c>
    </row>
    <row r="5" spans="1:3" x14ac:dyDescent="0.3">
      <c r="B5" t="s">
        <v>2</v>
      </c>
      <c r="C5">
        <v>16.899999999999999</v>
      </c>
    </row>
    <row r="6" spans="1:3" x14ac:dyDescent="0.3">
      <c r="B6" t="s">
        <v>2</v>
      </c>
      <c r="C6">
        <v>16.5</v>
      </c>
    </row>
    <row r="7" spans="1:3" x14ac:dyDescent="0.3">
      <c r="B7" t="s">
        <v>2</v>
      </c>
      <c r="C7">
        <v>12.4</v>
      </c>
    </row>
    <row r="8" spans="1:3" x14ac:dyDescent="0.3">
      <c r="B8" t="s">
        <v>2</v>
      </c>
      <c r="C8">
        <v>11.2</v>
      </c>
    </row>
    <row r="9" spans="1:3" x14ac:dyDescent="0.3">
      <c r="B9" t="s">
        <v>4</v>
      </c>
      <c r="C9">
        <v>9.6999999999999993</v>
      </c>
    </row>
    <row r="10" spans="1:3" x14ac:dyDescent="0.3">
      <c r="B10" t="s">
        <v>3</v>
      </c>
      <c r="C10">
        <v>15.6</v>
      </c>
    </row>
    <row r="11" spans="1:3" x14ac:dyDescent="0.3">
      <c r="B11" t="s">
        <v>3</v>
      </c>
      <c r="C11">
        <v>9.1999999999999993</v>
      </c>
    </row>
    <row r="12" spans="1:3" x14ac:dyDescent="0.3">
      <c r="B12" t="s">
        <v>3</v>
      </c>
      <c r="C12">
        <v>6.7</v>
      </c>
    </row>
    <row r="14" spans="1:3" x14ac:dyDescent="0.3">
      <c r="A14" t="s">
        <v>5</v>
      </c>
      <c r="B14">
        <f>MAX(C1:C12)</f>
        <v>22.2</v>
      </c>
    </row>
    <row r="15" spans="1:3" x14ac:dyDescent="0.3">
      <c r="A15" t="s">
        <v>6</v>
      </c>
      <c r="B15">
        <f>SUM(C1:C12,B14)</f>
        <v>190.39999999999998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A016-A4D2-40B4-B440-FCDD035DFD6D}">
  <dimension ref="A1:AN11"/>
  <sheetViews>
    <sheetView tabSelected="1" workbookViewId="0">
      <selection activeCell="B9" sqref="B9"/>
    </sheetView>
  </sheetViews>
  <sheetFormatPr defaultRowHeight="14.4" x14ac:dyDescent="0.3"/>
  <cols>
    <col min="1" max="1" width="18.44140625" bestFit="1" customWidth="1"/>
    <col min="2" max="2" width="18.44140625" customWidth="1"/>
    <col min="3" max="3" width="13.88671875" bestFit="1" customWidth="1"/>
  </cols>
  <sheetData>
    <row r="1" spans="1:40" x14ac:dyDescent="0.3">
      <c r="A1" t="s">
        <v>8</v>
      </c>
      <c r="B1" t="s">
        <v>10</v>
      </c>
      <c r="C1" t="s">
        <v>9</v>
      </c>
    </row>
    <row r="2" spans="1:40" x14ac:dyDescent="0.3">
      <c r="A2">
        <f>MAX('Rodada 1'!B15, 'Rodada 2'!B15, 'Rodada 3'!B15, 'Rodada 4'!B15, 'Rodada 5'!B15, 'Rodada 6'!B15, 'Rodada 7'!B15, 'Rodada 8'!B15, 'Rodada 9'!B15, 'Rodada 10'!B15, 'Rodada 11'!B15, 'Rodada 12'!B15, 'Rodada 13'!B15, 'Rodada 14'!B15, 'Rodada 15'!B15, 'Rodada 16'!B15, 'Rodada 17'!B15, 'Rodada 18'!B15, 'Rodada 19'!B15, 'Rodada 20'!B15, 'Rodada 21'!B15, 'Rodada 22'!B15, 'Rodada 23'!B15, 'Rodada 24'!B15, 'Rodada 25'!B15, 'Rodada 26'!B15, 'Rodada 27'!B15, 'Rodada 28'!B15, 'Rodada 29'!B15, 'Rodada 30'!B15, 'Rodada 31'!B15, 'Rodada 32'!B15, 'Rodada 33'!B15, 'Rodada 34'!B15, 'Rodada 35'!B15, 'Rodada 36'!B15, 'Rodada 37'!B15, 'Rodada 38'!B15, )</f>
        <v>230.05</v>
      </c>
      <c r="B2">
        <v>10</v>
      </c>
      <c r="C2">
        <f>SUM('Rodada 1'!B15, 'Rodada 2'!B15, 'Rodada 3'!B15, 'Rodada 4'!B15, 'Rodada 5'!B15, 'Rodada 6'!B15, 'Rodada 7'!B15, 'Rodada 8'!B15, 'Rodada 9'!B15, 'Rodada 10'!B15, 'Rodada 11'!B15, 'Rodada 12'!B15, 'Rodada 13'!B15, 'Rodada 14'!B15, 'Rodada 15'!B15, 'Rodada 16'!B15, 'Rodada 17'!B15, 'Rodada 18'!B15, 'Rodada 19'!B15, 'Rodada 20'!B15, 'Rodada 21'!B15, 'Rodada 22'!B15, 'Rodada 23'!B15, 'Rodada 24'!B15, 'Rodada 25'!B15, 'Rodada 26'!B15, 'Rodada 27'!B15, 'Rodada 28'!B15, 'Rodada 29'!B15, 'Rodada 30'!B15, 'Rodada 31'!B15, 'Rodada 32'!B15, 'Rodada 33'!B15, 'Rodada 34'!B15, 'Rodada 35'!B15, 'Rodada 36'!B15, 'Rodada 37'!B15, 'Rodada 38'!B15, )</f>
        <v>6780.3599999999988</v>
      </c>
    </row>
    <row r="8" spans="1:40" x14ac:dyDescent="0.3">
      <c r="A8" t="s">
        <v>11</v>
      </c>
    </row>
    <row r="10" spans="1:40" x14ac:dyDescent="0.3">
      <c r="A10">
        <v>1</v>
      </c>
      <c r="B10">
        <v>2</v>
      </c>
      <c r="C10">
        <v>3</v>
      </c>
      <c r="D10">
        <v>4</v>
      </c>
      <c r="E10">
        <v>5</v>
      </c>
      <c r="F10">
        <v>6</v>
      </c>
      <c r="G10">
        <v>7</v>
      </c>
      <c r="H10">
        <v>8</v>
      </c>
      <c r="I10">
        <v>9</v>
      </c>
      <c r="J10">
        <v>10</v>
      </c>
      <c r="K10">
        <v>11</v>
      </c>
      <c r="L10">
        <v>12</v>
      </c>
      <c r="M10">
        <v>13</v>
      </c>
      <c r="N10">
        <v>14</v>
      </c>
      <c r="O10">
        <v>15</v>
      </c>
      <c r="P10">
        <v>16</v>
      </c>
      <c r="Q10">
        <v>17</v>
      </c>
      <c r="R10">
        <v>18</v>
      </c>
      <c r="S10">
        <v>19</v>
      </c>
      <c r="T10">
        <v>20</v>
      </c>
      <c r="U10">
        <v>21</v>
      </c>
      <c r="V10">
        <v>22</v>
      </c>
      <c r="W10">
        <v>23</v>
      </c>
      <c r="X10">
        <v>24</v>
      </c>
      <c r="Y10">
        <v>25</v>
      </c>
      <c r="Z10">
        <v>26</v>
      </c>
      <c r="AA10">
        <v>27</v>
      </c>
      <c r="AB10">
        <v>28</v>
      </c>
      <c r="AC10">
        <v>29</v>
      </c>
      <c r="AD10">
        <v>30</v>
      </c>
      <c r="AE10">
        <v>31</v>
      </c>
      <c r="AF10">
        <v>32</v>
      </c>
      <c r="AG10">
        <v>33</v>
      </c>
      <c r="AH10">
        <v>34</v>
      </c>
      <c r="AI10">
        <v>35</v>
      </c>
      <c r="AJ10">
        <v>36</v>
      </c>
      <c r="AK10">
        <v>37</v>
      </c>
      <c r="AL10">
        <v>38</v>
      </c>
    </row>
    <row r="11" spans="1:40" x14ac:dyDescent="0.3">
      <c r="A11">
        <f>'Rodada 1'!$B15</f>
        <v>191.41</v>
      </c>
      <c r="B11">
        <f>'Rodada 2'!$B15</f>
        <v>175.30999999999997</v>
      </c>
      <c r="C11">
        <f>'Rodada 3'!$B15</f>
        <v>172.27</v>
      </c>
      <c r="D11">
        <f>'Rodada 4'!$B15</f>
        <v>170.98000000000002</v>
      </c>
      <c r="E11">
        <f>'Rodada 5'!$B15</f>
        <v>181.62</v>
      </c>
      <c r="F11">
        <f>'Rodada 6'!$B15</f>
        <v>183.70999999999995</v>
      </c>
      <c r="G11">
        <f>'Rodada 7'!$B15</f>
        <v>163.54000000000002</v>
      </c>
      <c r="H11">
        <f>'Rodada 8'!$B15</f>
        <v>174.54</v>
      </c>
      <c r="I11">
        <f>'Rodada 9'!$B15</f>
        <v>161.29999999999998</v>
      </c>
      <c r="J11">
        <f>'Rodada 10'!$B15</f>
        <v>230.05</v>
      </c>
      <c r="K11">
        <f>'Rodada 11'!$B15</f>
        <v>147.62</v>
      </c>
      <c r="L11">
        <f>'Rodada 12'!$B15</f>
        <v>155.62</v>
      </c>
      <c r="M11">
        <f>'Rodada 13'!$B15</f>
        <v>195.40999999999997</v>
      </c>
      <c r="N11">
        <f>'Rodada 14'!$B15</f>
        <v>222.01</v>
      </c>
      <c r="O11">
        <f>'Rodada 15'!$B15</f>
        <v>175.50999999999996</v>
      </c>
      <c r="P11">
        <f>'Rodada 16'!$B15</f>
        <v>188.75</v>
      </c>
      <c r="Q11">
        <f>'Rodada 17'!$B15</f>
        <v>176.20999999999998</v>
      </c>
      <c r="R11">
        <f>'Rodada 18'!$B15</f>
        <v>183.84999999999997</v>
      </c>
      <c r="S11">
        <f>'Rodada 19'!$B15</f>
        <v>171.06</v>
      </c>
      <c r="T11">
        <f>'Rodada 20'!$B15</f>
        <v>179.07000000000002</v>
      </c>
      <c r="U11">
        <f>'Rodada 21'!$B15</f>
        <v>201.12999999999997</v>
      </c>
      <c r="V11">
        <f>'Rodada 22'!$B15</f>
        <v>151.75</v>
      </c>
      <c r="W11">
        <f>'Rodada 23'!$B15</f>
        <v>168.77</v>
      </c>
      <c r="X11">
        <f>'Rodada 24'!$B15</f>
        <v>172.25999999999996</v>
      </c>
      <c r="Y11">
        <f>'Rodada 25'!$B15</f>
        <v>160.49</v>
      </c>
      <c r="Z11">
        <f>'Rodada 26'!$B15</f>
        <v>162.64999999999998</v>
      </c>
      <c r="AA11">
        <f>'Rodada 27'!$B15</f>
        <v>172.35</v>
      </c>
      <c r="AB11">
        <f>'Rodada 28'!$B15</f>
        <v>162.17000000000002</v>
      </c>
      <c r="AC11">
        <f>'Rodada 29'!$B15</f>
        <v>166.97999999999996</v>
      </c>
      <c r="AD11">
        <f>'Rodada 30'!$B15</f>
        <v>208.87999999999997</v>
      </c>
      <c r="AE11">
        <f>'Rodada 31'!$B15</f>
        <v>175.48</v>
      </c>
      <c r="AF11">
        <f>'Rodada 32'!$B15</f>
        <v>177.95999999999998</v>
      </c>
      <c r="AG11">
        <f>'Rodada 33'!$B15</f>
        <v>146.04</v>
      </c>
      <c r="AH11">
        <f>'Rodada 34'!$B15</f>
        <v>177.19999999999996</v>
      </c>
      <c r="AI11">
        <f>'Rodada 35'!$B15</f>
        <v>194.27</v>
      </c>
      <c r="AJ11">
        <f>'Rodada 36'!$B15</f>
        <v>179.25999999999996</v>
      </c>
      <c r="AK11">
        <f>'Rodada 37'!$B15</f>
        <v>212.48000000000002</v>
      </c>
      <c r="AL11">
        <f>'Rodada 38'!$B15</f>
        <v>190.39999999999998</v>
      </c>
      <c r="AN11">
        <f>SUM(A11:AL11)</f>
        <v>6780.3599999999988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F4CA7-2FE7-43A8-924C-7D3287087C93}">
  <dimension ref="A1:C15"/>
  <sheetViews>
    <sheetView workbookViewId="0">
      <selection activeCell="C8" sqref="C8"/>
    </sheetView>
  </sheetViews>
  <sheetFormatPr defaultRowHeight="14.4" x14ac:dyDescent="0.3"/>
  <cols>
    <col min="1" max="1" width="23" customWidth="1"/>
  </cols>
  <sheetData>
    <row r="1" spans="1:3" x14ac:dyDescent="0.3">
      <c r="B1" t="s">
        <v>0</v>
      </c>
      <c r="C1">
        <v>22.1</v>
      </c>
    </row>
    <row r="2" spans="1:3" x14ac:dyDescent="0.3">
      <c r="B2" t="s">
        <v>0</v>
      </c>
      <c r="C2">
        <v>13.5</v>
      </c>
    </row>
    <row r="3" spans="1:3" x14ac:dyDescent="0.3">
      <c r="B3" t="s">
        <v>0</v>
      </c>
      <c r="C3">
        <v>11.8</v>
      </c>
    </row>
    <row r="4" spans="1:3" x14ac:dyDescent="0.3">
      <c r="B4" t="s">
        <v>1</v>
      </c>
      <c r="C4">
        <v>14.5</v>
      </c>
    </row>
    <row r="5" spans="1:3" x14ac:dyDescent="0.3">
      <c r="B5" t="s">
        <v>2</v>
      </c>
      <c r="C5">
        <v>12.8</v>
      </c>
    </row>
    <row r="6" spans="1:3" x14ac:dyDescent="0.3">
      <c r="B6" t="s">
        <v>2</v>
      </c>
      <c r="C6">
        <v>12.7</v>
      </c>
    </row>
    <row r="7" spans="1:3" x14ac:dyDescent="0.3">
      <c r="B7" t="s">
        <v>2</v>
      </c>
      <c r="C7">
        <v>11.2</v>
      </c>
    </row>
    <row r="8" spans="1:3" x14ac:dyDescent="0.3">
      <c r="B8" t="s">
        <v>2</v>
      </c>
      <c r="C8">
        <v>10.7</v>
      </c>
    </row>
    <row r="9" spans="1:3" x14ac:dyDescent="0.3">
      <c r="B9" t="s">
        <v>4</v>
      </c>
      <c r="C9">
        <v>8.98</v>
      </c>
    </row>
    <row r="10" spans="1:3" x14ac:dyDescent="0.3">
      <c r="B10" t="s">
        <v>3</v>
      </c>
      <c r="C10">
        <v>11.5</v>
      </c>
    </row>
    <row r="11" spans="1:3" x14ac:dyDescent="0.3">
      <c r="B11" t="s">
        <v>3</v>
      </c>
      <c r="C11">
        <v>9.6</v>
      </c>
    </row>
    <row r="12" spans="1:3" x14ac:dyDescent="0.3">
      <c r="B12" t="s">
        <v>3</v>
      </c>
      <c r="C12">
        <v>9.5</v>
      </c>
    </row>
    <row r="14" spans="1:3" x14ac:dyDescent="0.3">
      <c r="A14" t="s">
        <v>5</v>
      </c>
      <c r="B14">
        <f>MAX(C1:C12)</f>
        <v>22.1</v>
      </c>
    </row>
    <row r="15" spans="1:3" x14ac:dyDescent="0.3">
      <c r="A15" t="s">
        <v>6</v>
      </c>
      <c r="B15">
        <f>SUM(C1:C12,B14)</f>
        <v>170.98000000000002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8868-53B3-40EC-AF62-2778D75695A5}">
  <dimension ref="A1:C15"/>
  <sheetViews>
    <sheetView workbookViewId="0">
      <selection activeCell="B9" sqref="B9"/>
    </sheetView>
  </sheetViews>
  <sheetFormatPr defaultRowHeight="14.4" x14ac:dyDescent="0.3"/>
  <cols>
    <col min="1" max="1" width="23" customWidth="1"/>
  </cols>
  <sheetData>
    <row r="1" spans="1:3" x14ac:dyDescent="0.3">
      <c r="B1" t="s">
        <v>0</v>
      </c>
      <c r="C1">
        <v>23.2</v>
      </c>
    </row>
    <row r="2" spans="1:3" x14ac:dyDescent="0.3">
      <c r="B2" t="s">
        <v>0</v>
      </c>
      <c r="C2">
        <v>16</v>
      </c>
    </row>
    <row r="3" spans="1:3" x14ac:dyDescent="0.3">
      <c r="B3" t="s">
        <v>0</v>
      </c>
      <c r="C3">
        <v>13.6</v>
      </c>
    </row>
    <row r="4" spans="1:3" x14ac:dyDescent="0.3">
      <c r="B4" t="s">
        <v>1</v>
      </c>
      <c r="C4">
        <v>15</v>
      </c>
    </row>
    <row r="5" spans="1:3" x14ac:dyDescent="0.3">
      <c r="B5" t="s">
        <v>2</v>
      </c>
      <c r="C5">
        <v>16.399999999999999</v>
      </c>
    </row>
    <row r="6" spans="1:3" x14ac:dyDescent="0.3">
      <c r="B6" t="s">
        <v>2</v>
      </c>
      <c r="C6">
        <v>12.5</v>
      </c>
    </row>
    <row r="7" spans="1:3" x14ac:dyDescent="0.3">
      <c r="B7" t="s">
        <v>2</v>
      </c>
      <c r="C7">
        <v>12.5</v>
      </c>
    </row>
    <row r="8" spans="1:3" x14ac:dyDescent="0.3">
      <c r="B8" t="s">
        <v>2</v>
      </c>
      <c r="C8">
        <v>11.5</v>
      </c>
    </row>
    <row r="9" spans="1:3" x14ac:dyDescent="0.3">
      <c r="B9" t="s">
        <v>4</v>
      </c>
      <c r="C9">
        <v>7.72</v>
      </c>
    </row>
    <row r="10" spans="1:3" x14ac:dyDescent="0.3">
      <c r="B10" t="s">
        <v>3</v>
      </c>
      <c r="C10">
        <v>10.8</v>
      </c>
    </row>
    <row r="11" spans="1:3" x14ac:dyDescent="0.3">
      <c r="B11" t="s">
        <v>3</v>
      </c>
      <c r="C11">
        <v>9.6999999999999993</v>
      </c>
    </row>
    <row r="12" spans="1:3" x14ac:dyDescent="0.3">
      <c r="B12" t="s">
        <v>3</v>
      </c>
      <c r="C12">
        <v>9.5</v>
      </c>
    </row>
    <row r="14" spans="1:3" x14ac:dyDescent="0.3">
      <c r="A14" t="s">
        <v>5</v>
      </c>
      <c r="B14">
        <f>MAX(C1:C12)</f>
        <v>23.2</v>
      </c>
    </row>
    <row r="15" spans="1:3" x14ac:dyDescent="0.3">
      <c r="A15" t="s">
        <v>6</v>
      </c>
      <c r="B15">
        <f>SUM(C1:C12,B14)</f>
        <v>181.62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2F29-BFBD-4EF0-9B6D-D512D06069E8}">
  <dimension ref="A1:C15"/>
  <sheetViews>
    <sheetView workbookViewId="0">
      <selection activeCell="C9" sqref="C9"/>
    </sheetView>
  </sheetViews>
  <sheetFormatPr defaultRowHeight="14.4" x14ac:dyDescent="0.3"/>
  <cols>
    <col min="1" max="1" width="23" customWidth="1"/>
  </cols>
  <sheetData>
    <row r="1" spans="1:3" x14ac:dyDescent="0.3">
      <c r="B1" t="s">
        <v>0</v>
      </c>
      <c r="C1">
        <v>22.2</v>
      </c>
    </row>
    <row r="2" spans="1:3" x14ac:dyDescent="0.3">
      <c r="B2" t="s">
        <v>0</v>
      </c>
      <c r="C2">
        <v>16.100000000000001</v>
      </c>
    </row>
    <row r="3" spans="1:3" x14ac:dyDescent="0.3">
      <c r="B3" t="s">
        <v>0</v>
      </c>
      <c r="C3">
        <v>11.9</v>
      </c>
    </row>
    <row r="4" spans="1:3" x14ac:dyDescent="0.3">
      <c r="B4" t="s">
        <v>1</v>
      </c>
      <c r="C4">
        <v>15</v>
      </c>
    </row>
    <row r="5" spans="1:3" x14ac:dyDescent="0.3">
      <c r="B5" t="s">
        <v>2</v>
      </c>
      <c r="C5">
        <v>19.100000000000001</v>
      </c>
    </row>
    <row r="6" spans="1:3" x14ac:dyDescent="0.3">
      <c r="B6" t="s">
        <v>2</v>
      </c>
      <c r="C6">
        <v>15.3</v>
      </c>
    </row>
    <row r="7" spans="1:3" x14ac:dyDescent="0.3">
      <c r="B7" t="s">
        <v>2</v>
      </c>
      <c r="C7">
        <v>11</v>
      </c>
    </row>
    <row r="8" spans="1:3" x14ac:dyDescent="0.3">
      <c r="B8" t="s">
        <v>2</v>
      </c>
      <c r="C8">
        <v>9.6</v>
      </c>
    </row>
    <row r="9" spans="1:3" x14ac:dyDescent="0.3">
      <c r="B9" t="s">
        <v>4</v>
      </c>
      <c r="C9">
        <v>7.21</v>
      </c>
    </row>
    <row r="10" spans="1:3" x14ac:dyDescent="0.3">
      <c r="B10" t="s">
        <v>3</v>
      </c>
      <c r="C10">
        <v>13.9</v>
      </c>
    </row>
    <row r="11" spans="1:3" x14ac:dyDescent="0.3">
      <c r="B11" t="s">
        <v>3</v>
      </c>
      <c r="C11">
        <v>10.199999999999999</v>
      </c>
    </row>
    <row r="12" spans="1:3" x14ac:dyDescent="0.3">
      <c r="B12" t="s">
        <v>3</v>
      </c>
      <c r="C12">
        <v>10</v>
      </c>
    </row>
    <row r="14" spans="1:3" x14ac:dyDescent="0.3">
      <c r="A14" t="s">
        <v>5</v>
      </c>
      <c r="B14">
        <f>MAX(C1:C12)</f>
        <v>22.2</v>
      </c>
    </row>
    <row r="15" spans="1:3" x14ac:dyDescent="0.3">
      <c r="A15" t="s">
        <v>6</v>
      </c>
      <c r="B15">
        <f>SUM(C1:C12,B14)</f>
        <v>183.70999999999995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245F-CDB7-474A-82F7-F66221DD6E7E}">
  <dimension ref="A1:C15"/>
  <sheetViews>
    <sheetView workbookViewId="0">
      <selection activeCell="B9" sqref="B9"/>
    </sheetView>
  </sheetViews>
  <sheetFormatPr defaultRowHeight="14.4" x14ac:dyDescent="0.3"/>
  <cols>
    <col min="1" max="1" width="23" customWidth="1"/>
  </cols>
  <sheetData>
    <row r="1" spans="1:3" x14ac:dyDescent="0.3">
      <c r="B1" t="s">
        <v>0</v>
      </c>
      <c r="C1">
        <v>17.899999999999999</v>
      </c>
    </row>
    <row r="2" spans="1:3" x14ac:dyDescent="0.3">
      <c r="B2" t="s">
        <v>0</v>
      </c>
      <c r="C2">
        <v>15.3</v>
      </c>
    </row>
    <row r="3" spans="1:3" x14ac:dyDescent="0.3">
      <c r="B3" t="s">
        <v>0</v>
      </c>
      <c r="C3">
        <v>11.9</v>
      </c>
    </row>
    <row r="4" spans="1:3" x14ac:dyDescent="0.3">
      <c r="B4" t="s">
        <v>1</v>
      </c>
      <c r="C4">
        <v>10</v>
      </c>
    </row>
    <row r="5" spans="1:3" x14ac:dyDescent="0.3">
      <c r="B5" t="s">
        <v>2</v>
      </c>
      <c r="C5">
        <v>13.9</v>
      </c>
    </row>
    <row r="6" spans="1:3" x14ac:dyDescent="0.3">
      <c r="B6" t="s">
        <v>2</v>
      </c>
      <c r="C6">
        <v>12.2</v>
      </c>
    </row>
    <row r="7" spans="1:3" x14ac:dyDescent="0.3">
      <c r="B7" t="s">
        <v>2</v>
      </c>
      <c r="C7">
        <v>11.8</v>
      </c>
    </row>
    <row r="8" spans="1:3" x14ac:dyDescent="0.3">
      <c r="B8" t="s">
        <v>2</v>
      </c>
      <c r="C8">
        <v>10.9</v>
      </c>
    </row>
    <row r="9" spans="1:3" x14ac:dyDescent="0.3">
      <c r="B9" t="s">
        <v>4</v>
      </c>
      <c r="C9">
        <v>8.94</v>
      </c>
    </row>
    <row r="10" spans="1:3" x14ac:dyDescent="0.3">
      <c r="B10" t="s">
        <v>3</v>
      </c>
      <c r="C10">
        <v>11.8</v>
      </c>
    </row>
    <row r="11" spans="1:3" x14ac:dyDescent="0.3">
      <c r="B11" t="s">
        <v>3</v>
      </c>
      <c r="C11">
        <v>10.7</v>
      </c>
    </row>
    <row r="12" spans="1:3" x14ac:dyDescent="0.3">
      <c r="B12" t="s">
        <v>3</v>
      </c>
      <c r="C12">
        <v>10.3</v>
      </c>
    </row>
    <row r="14" spans="1:3" x14ac:dyDescent="0.3">
      <c r="A14" t="s">
        <v>5</v>
      </c>
      <c r="B14">
        <f>MAX(C1:C12)</f>
        <v>17.899999999999999</v>
      </c>
    </row>
    <row r="15" spans="1:3" x14ac:dyDescent="0.3">
      <c r="A15" t="s">
        <v>6</v>
      </c>
      <c r="B15">
        <f>SUM(C1:C12,B14)</f>
        <v>163.54000000000002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0799-88AB-4E10-9F20-3EB2F147E1BE}">
  <dimension ref="A1:C15"/>
  <sheetViews>
    <sheetView workbookViewId="0">
      <selection activeCell="C9" sqref="C9"/>
    </sheetView>
  </sheetViews>
  <sheetFormatPr defaultRowHeight="14.4" x14ac:dyDescent="0.3"/>
  <cols>
    <col min="1" max="1" width="23" customWidth="1"/>
  </cols>
  <sheetData>
    <row r="1" spans="1:3" x14ac:dyDescent="0.3">
      <c r="B1" t="s">
        <v>0</v>
      </c>
      <c r="C1">
        <v>16.3</v>
      </c>
    </row>
    <row r="2" spans="1:3" x14ac:dyDescent="0.3">
      <c r="B2" t="s">
        <v>0</v>
      </c>
      <c r="C2">
        <v>10.8</v>
      </c>
    </row>
    <row r="3" spans="1:3" x14ac:dyDescent="0.3">
      <c r="B3" t="s">
        <v>0</v>
      </c>
      <c r="C3">
        <v>10</v>
      </c>
    </row>
    <row r="4" spans="1:3" x14ac:dyDescent="0.3">
      <c r="B4" t="s">
        <v>1</v>
      </c>
      <c r="C4">
        <v>20.5</v>
      </c>
    </row>
    <row r="5" spans="1:3" x14ac:dyDescent="0.3">
      <c r="B5" t="s">
        <v>2</v>
      </c>
      <c r="C5">
        <v>21.8</v>
      </c>
    </row>
    <row r="6" spans="1:3" x14ac:dyDescent="0.3">
      <c r="B6" t="s">
        <v>2</v>
      </c>
      <c r="C6">
        <v>12.2</v>
      </c>
    </row>
    <row r="7" spans="1:3" x14ac:dyDescent="0.3">
      <c r="B7" t="s">
        <v>2</v>
      </c>
      <c r="C7">
        <v>10.8</v>
      </c>
    </row>
    <row r="8" spans="1:3" x14ac:dyDescent="0.3">
      <c r="B8" t="s">
        <v>2</v>
      </c>
      <c r="C8">
        <v>9.9</v>
      </c>
    </row>
    <row r="9" spans="1:3" x14ac:dyDescent="0.3">
      <c r="B9" t="s">
        <v>4</v>
      </c>
      <c r="C9">
        <v>6.94</v>
      </c>
    </row>
    <row r="10" spans="1:3" x14ac:dyDescent="0.3">
      <c r="B10" t="s">
        <v>3</v>
      </c>
      <c r="C10">
        <v>13.1</v>
      </c>
    </row>
    <row r="11" spans="1:3" x14ac:dyDescent="0.3">
      <c r="B11" t="s">
        <v>3</v>
      </c>
      <c r="C11">
        <v>10.199999999999999</v>
      </c>
    </row>
    <row r="12" spans="1:3" x14ac:dyDescent="0.3">
      <c r="B12" t="s">
        <v>3</v>
      </c>
      <c r="C12">
        <v>10.199999999999999</v>
      </c>
    </row>
    <row r="14" spans="1:3" x14ac:dyDescent="0.3">
      <c r="A14" t="s">
        <v>5</v>
      </c>
      <c r="B14">
        <f>MAX(C1:C12)</f>
        <v>21.8</v>
      </c>
    </row>
    <row r="15" spans="1:3" x14ac:dyDescent="0.3">
      <c r="A15" t="s">
        <v>6</v>
      </c>
      <c r="B15">
        <f>SUM(C1:C12,B14)</f>
        <v>174.54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D43C-0DA1-4B04-A6B0-F7C7FC470885}">
  <dimension ref="A1:C15"/>
  <sheetViews>
    <sheetView workbookViewId="0">
      <selection activeCell="C9" sqref="C9"/>
    </sheetView>
  </sheetViews>
  <sheetFormatPr defaultRowHeight="14.4" x14ac:dyDescent="0.3"/>
  <cols>
    <col min="1" max="1" width="23" customWidth="1"/>
  </cols>
  <sheetData>
    <row r="1" spans="1:3" x14ac:dyDescent="0.3">
      <c r="B1" t="s">
        <v>0</v>
      </c>
      <c r="C1">
        <v>18.600000000000001</v>
      </c>
    </row>
    <row r="2" spans="1:3" x14ac:dyDescent="0.3">
      <c r="B2" t="s">
        <v>0</v>
      </c>
      <c r="C2">
        <v>15.7</v>
      </c>
    </row>
    <row r="3" spans="1:3" x14ac:dyDescent="0.3">
      <c r="B3" t="s">
        <v>0</v>
      </c>
      <c r="C3">
        <v>14.3</v>
      </c>
    </row>
    <row r="4" spans="1:3" x14ac:dyDescent="0.3">
      <c r="B4" t="s">
        <v>1</v>
      </c>
      <c r="C4">
        <v>14</v>
      </c>
    </row>
    <row r="5" spans="1:3" x14ac:dyDescent="0.3">
      <c r="B5" t="s">
        <v>2</v>
      </c>
      <c r="C5">
        <v>13.1</v>
      </c>
    </row>
    <row r="6" spans="1:3" x14ac:dyDescent="0.3">
      <c r="B6" t="s">
        <v>2</v>
      </c>
      <c r="C6">
        <v>11.9</v>
      </c>
    </row>
    <row r="7" spans="1:3" x14ac:dyDescent="0.3">
      <c r="B7" t="s">
        <v>2</v>
      </c>
      <c r="C7">
        <v>9.1</v>
      </c>
    </row>
    <row r="8" spans="1:3" x14ac:dyDescent="0.3">
      <c r="B8" t="s">
        <v>2</v>
      </c>
      <c r="C8">
        <v>8.6</v>
      </c>
    </row>
    <row r="9" spans="1:3" x14ac:dyDescent="0.3">
      <c r="B9" t="s">
        <v>4</v>
      </c>
      <c r="C9">
        <v>7.3</v>
      </c>
    </row>
    <row r="10" spans="1:3" x14ac:dyDescent="0.3">
      <c r="B10" t="s">
        <v>3</v>
      </c>
      <c r="C10">
        <v>10.4</v>
      </c>
    </row>
    <row r="11" spans="1:3" x14ac:dyDescent="0.3">
      <c r="B11" t="s">
        <v>3</v>
      </c>
      <c r="C11">
        <v>10</v>
      </c>
    </row>
    <row r="12" spans="1:3" x14ac:dyDescent="0.3">
      <c r="B12" t="s">
        <v>3</v>
      </c>
      <c r="C12">
        <v>9.6999999999999993</v>
      </c>
    </row>
    <row r="14" spans="1:3" x14ac:dyDescent="0.3">
      <c r="A14" t="s">
        <v>5</v>
      </c>
      <c r="B14">
        <f>MAX(C1:C12)</f>
        <v>18.600000000000001</v>
      </c>
    </row>
    <row r="15" spans="1:3" x14ac:dyDescent="0.3">
      <c r="A15" t="s">
        <v>6</v>
      </c>
      <c r="B15">
        <f>SUM(C1:C12,B14)</f>
        <v>161.29999999999998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Rodada 1</vt:lpstr>
      <vt:lpstr>Rodada 2</vt:lpstr>
      <vt:lpstr>Rodada 3</vt:lpstr>
      <vt:lpstr>Rodada 4</vt:lpstr>
      <vt:lpstr>Rodada 5</vt:lpstr>
      <vt:lpstr>Rodada 6</vt:lpstr>
      <vt:lpstr>Rodada 7</vt:lpstr>
      <vt:lpstr>Rodada 8</vt:lpstr>
      <vt:lpstr>Rodada 9</vt:lpstr>
      <vt:lpstr>Rodada 10</vt:lpstr>
      <vt:lpstr>Rodada 11</vt:lpstr>
      <vt:lpstr>Rodada 12</vt:lpstr>
      <vt:lpstr>Rodada 13</vt:lpstr>
      <vt:lpstr>Rodada 14</vt:lpstr>
      <vt:lpstr>Rodada 15</vt:lpstr>
      <vt:lpstr>Rodada 16</vt:lpstr>
      <vt:lpstr>Rodada 17</vt:lpstr>
      <vt:lpstr>Rodada 18</vt:lpstr>
      <vt:lpstr>Rodada 19</vt:lpstr>
      <vt:lpstr>Rodada 20</vt:lpstr>
      <vt:lpstr>Rodada 21</vt:lpstr>
      <vt:lpstr>Rodada 22</vt:lpstr>
      <vt:lpstr>Rodada 23</vt:lpstr>
      <vt:lpstr>Rodada 24</vt:lpstr>
      <vt:lpstr>Rodada 25</vt:lpstr>
      <vt:lpstr>Rodada 26</vt:lpstr>
      <vt:lpstr>Rodada 27</vt:lpstr>
      <vt:lpstr>Rodada 28</vt:lpstr>
      <vt:lpstr>Rodada 29</vt:lpstr>
      <vt:lpstr>Rodada 30</vt:lpstr>
      <vt:lpstr>Rodada 31</vt:lpstr>
      <vt:lpstr>Rodada 32</vt:lpstr>
      <vt:lpstr>Rodada 33</vt:lpstr>
      <vt:lpstr>Rodada 34</vt:lpstr>
      <vt:lpstr>Rodada 35</vt:lpstr>
      <vt:lpstr>Rodada 36</vt:lpstr>
      <vt:lpstr>Rodada 37</vt:lpstr>
      <vt:lpstr>Rodada 38</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Diogo Alves</dc:creator>
  <cp:lastModifiedBy>Diogo Alves</cp:lastModifiedBy>
  <dcterms:created xsi:type="dcterms:W3CDTF">2022-02-11T17:17:45Z</dcterms:created>
  <dcterms:modified xsi:type="dcterms:W3CDTF">2022-02-12T21:23:41Z</dcterms:modified>
</cp:coreProperties>
</file>