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D12D5BF3-1817-4C49-83A1-CFBA335253B4}" xr6:coauthVersionLast="47" xr6:coauthVersionMax="47" xr10:uidLastSave="{00000000-0000-0000-0000-000000000000}"/>
  <bookViews>
    <workbookView xWindow="-120" yWindow="-120" windowWidth="20730" windowHeight="11160" activeTab="2" xr2:uid="{FCE826C4-9F25-4A22-BADC-C872D1D1AAC8}"/>
  </bookViews>
  <sheets>
    <sheet name="rodada 01" sheetId="1" r:id="rId1"/>
    <sheet name="rodada 02" sheetId="2" r:id="rId2"/>
    <sheet name="rodada 03" sheetId="3" r:id="rId3"/>
    <sheet name="rodada 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4" i="1"/>
  <c r="F2" i="1"/>
  <c r="G15" i="4"/>
  <c r="C15" i="4"/>
  <c r="C15" i="3"/>
  <c r="G15" i="3"/>
  <c r="I15" i="2"/>
  <c r="C15" i="2"/>
  <c r="H15" i="1"/>
  <c r="C15" i="1"/>
</calcChain>
</file>

<file path=xl/sharedStrings.xml><?xml version="1.0" encoding="utf-8"?>
<sst xmlns="http://schemas.openxmlformats.org/spreadsheetml/2006/main" count="287" uniqueCount="102">
  <si>
    <t>lat</t>
  </si>
  <si>
    <t>7.2</t>
  </si>
  <si>
    <t>tec</t>
  </si>
  <si>
    <t>Ney Franco da Silveira Júnior</t>
  </si>
  <si>
    <t>6.38</t>
  </si>
  <si>
    <t>gol</t>
  </si>
  <si>
    <t>zag</t>
  </si>
  <si>
    <t>mei</t>
  </si>
  <si>
    <t>Anderson Hernanes de Carvalho Andrade Lima</t>
  </si>
  <si>
    <t>ata</t>
  </si>
  <si>
    <t>Giovanni Silva Tiepo</t>
  </si>
  <si>
    <t>Marco Gastón Rubén Rodríguez</t>
  </si>
  <si>
    <t>15.7</t>
  </si>
  <si>
    <t>Everaldo Stum</t>
  </si>
  <si>
    <t>14.3</t>
  </si>
  <si>
    <t>Fábio Santos Romeu</t>
  </si>
  <si>
    <t>9.4</t>
  </si>
  <si>
    <t>Kevin Peterson dos Santos Silva</t>
  </si>
  <si>
    <t>6.52</t>
  </si>
  <si>
    <t>8.4</t>
  </si>
  <si>
    <t>Everton Augusto de Barros Ribeiro</t>
  </si>
  <si>
    <t>Pedro Victor Delmino da Silva</t>
  </si>
  <si>
    <t>7.9</t>
  </si>
  <si>
    <t>Gustavo Costa da Silva Machado</t>
  </si>
  <si>
    <t>7.6</t>
  </si>
  <si>
    <t>Pedro Tonon Geromel</t>
  </si>
  <si>
    <t>Manoel Messias Silva Carvalho</t>
  </si>
  <si>
    <t>6.5</t>
  </si>
  <si>
    <t>David de Duarte Macedo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</si>
  <si>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</si>
  <si>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</si>
  <si>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</si>
  <si>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</si>
  <si>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</si>
  <si>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</si>
  <si>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</si>
  <si>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</si>
  <si>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</si>
  <si>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</si>
  <si>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</si>
  <si>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</si>
  <si>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</si>
  <si>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</si>
  <si>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3.2</t>
  </si>
  <si>
    <t>Geuvânio Santos Silva</t>
  </si>
  <si>
    <t>5.8</t>
  </si>
  <si>
    <t>Fagner Conserva Lemos</t>
  </si>
  <si>
    <t>14.1</t>
  </si>
  <si>
    <t>Adilson Warken</t>
  </si>
  <si>
    <t>Elias Mendes Trindade</t>
  </si>
  <si>
    <t>13.2</t>
  </si>
  <si>
    <t>11.6</t>
  </si>
  <si>
    <t>Roger Machado Marques</t>
  </si>
  <si>
    <t>3.61</t>
  </si>
  <si>
    <t>Ernando Rodrigues Lopes</t>
  </si>
  <si>
    <t>Anderson Vital da Silva</t>
  </si>
  <si>
    <t>10.6</t>
  </si>
  <si>
    <t>3.7</t>
  </si>
  <si>
    <t>aniel de Arrascaeta Benedetti</t>
  </si>
  <si>
    <t>9.45</t>
  </si>
  <si>
    <t>ID</t>
  </si>
  <si>
    <t>8.75</t>
  </si>
  <si>
    <t>7.7</t>
  </si>
  <si>
    <t>Giorgian Daniel de Arrascaeta Benedetti</t>
  </si>
  <si>
    <t>6.55</t>
  </si>
  <si>
    <t>5.5</t>
  </si>
  <si>
    <t>Media</t>
  </si>
  <si>
    <t>12.9</t>
  </si>
  <si>
    <t>Vanderlei Farias da Silva</t>
  </si>
  <si>
    <t>10.7</t>
  </si>
  <si>
    <t>9.03</t>
  </si>
  <si>
    <t>Raul Lô Gonçalves</t>
  </si>
  <si>
    <t>5.65</t>
  </si>
  <si>
    <t>-0.6</t>
  </si>
  <si>
    <t>4.93</t>
  </si>
  <si>
    <t>4.78</t>
  </si>
  <si>
    <t>8.7</t>
  </si>
  <si>
    <t>6.57</t>
  </si>
  <si>
    <t>Igor Rabello da Costa</t>
  </si>
  <si>
    <t>7.1</t>
  </si>
  <si>
    <t>5.15</t>
  </si>
  <si>
    <t>2.4</t>
  </si>
  <si>
    <t>8.1</t>
  </si>
  <si>
    <t>Ronielson da Silva Barbosa</t>
  </si>
  <si>
    <t>11.3</t>
  </si>
  <si>
    <t>7.55</t>
  </si>
  <si>
    <t>11.5</t>
  </si>
  <si>
    <t>9.65</t>
  </si>
  <si>
    <t>7.83</t>
  </si>
  <si>
    <t>12.8</t>
  </si>
  <si>
    <t>Alex Paulo Menezes Santana</t>
  </si>
  <si>
    <t>6.47</t>
  </si>
  <si>
    <t>Jorge Sampaoli</t>
  </si>
  <si>
    <t>8.98</t>
  </si>
  <si>
    <t>5.66</t>
  </si>
  <si>
    <t>9.6</t>
  </si>
  <si>
    <t>7.33</t>
  </si>
  <si>
    <t>8.6</t>
  </si>
  <si>
    <t>5.73</t>
  </si>
  <si>
    <t>5.57</t>
  </si>
  <si>
    <t>media calculada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</si>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</sst>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F832-8E61-433C-93F2-75B588D9EEEA}">
  <dimension ref="A1:AD16"/>
  <sheetViews>
    <sheetView workbookViewId="0">
      <selection activeCell="F3" sqref="F3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6" width="16.28515625" style="3" customWidth="1"/>
    <col min="7" max="7" width="32.42578125" style="9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100</v>
      </c>
      <c r="G1" s="9" t="s">
        <v>37</v>
      </c>
      <c r="H1" s="3" t="s">
        <v>38</v>
      </c>
      <c r="I1" s="3" t="s">
        <v>39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11</v>
      </c>
      <c r="B2" s="2">
        <v>73741</v>
      </c>
      <c r="C2" s="5">
        <v>17.829999999999998</v>
      </c>
      <c r="D2" s="2">
        <v>15.7</v>
      </c>
      <c r="E2" s="2">
        <v>15.7</v>
      </c>
      <c r="F2" s="3">
        <f>(D2+'rodada 02'!D2)/2</f>
        <v>9.4499999999999993</v>
      </c>
      <c r="G2" s="9" t="s">
        <v>11</v>
      </c>
      <c r="H2" s="3">
        <v>17.829999999999998</v>
      </c>
      <c r="I2" s="3" t="s">
        <v>12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13</v>
      </c>
      <c r="B3" s="2">
        <v>78117</v>
      </c>
      <c r="C3" s="5">
        <v>13.39</v>
      </c>
      <c r="D3" s="2">
        <v>14.3</v>
      </c>
      <c r="E3" s="2">
        <v>14.3</v>
      </c>
      <c r="F3" s="3" t="s">
        <v>101</v>
      </c>
      <c r="G3" s="9" t="s">
        <v>13</v>
      </c>
      <c r="H3" s="3">
        <v>13.39</v>
      </c>
      <c r="I3" s="3" t="s">
        <v>14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10</v>
      </c>
      <c r="B4" s="2">
        <v>98412</v>
      </c>
      <c r="C4" s="5">
        <v>13.18</v>
      </c>
      <c r="D4" s="2">
        <v>17</v>
      </c>
      <c r="E4" s="2">
        <v>17</v>
      </c>
      <c r="F4" s="3">
        <f>(D4+'rodada 02'!D4)/2</f>
        <v>10.5</v>
      </c>
      <c r="G4" s="9" t="s">
        <v>10</v>
      </c>
      <c r="H4" s="3">
        <v>13.18</v>
      </c>
      <c r="I4" s="3">
        <v>17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15</v>
      </c>
      <c r="B5" s="2">
        <v>38229</v>
      </c>
      <c r="C5" s="5">
        <v>12.77</v>
      </c>
      <c r="D5" s="2">
        <v>9.4</v>
      </c>
      <c r="E5" s="2">
        <v>9.4</v>
      </c>
      <c r="F5" s="2" t="s">
        <v>101</v>
      </c>
      <c r="G5" s="9" t="s">
        <v>15</v>
      </c>
      <c r="H5" s="3">
        <v>12.77</v>
      </c>
      <c r="I5" s="3" t="s">
        <v>16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7" t="s">
        <v>17</v>
      </c>
      <c r="B6" s="2">
        <v>91888</v>
      </c>
      <c r="C6" s="5">
        <v>6.52</v>
      </c>
      <c r="D6" s="2">
        <v>8.4</v>
      </c>
      <c r="E6" s="2">
        <v>8.4</v>
      </c>
      <c r="F6" s="2" t="s">
        <v>101</v>
      </c>
      <c r="G6" s="9" t="s">
        <v>17</v>
      </c>
      <c r="H6" s="3">
        <v>6.52</v>
      </c>
      <c r="I6" s="3" t="s">
        <v>19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20</v>
      </c>
      <c r="B7" s="2">
        <v>51772</v>
      </c>
      <c r="C7" s="5">
        <v>15.54</v>
      </c>
      <c r="D7" s="2">
        <v>8.4</v>
      </c>
      <c r="E7" s="2">
        <v>8.4</v>
      </c>
      <c r="F7" s="2" t="s">
        <v>101</v>
      </c>
      <c r="G7" s="9" t="s">
        <v>20</v>
      </c>
      <c r="H7" s="3">
        <v>15.54</v>
      </c>
      <c r="I7" s="3" t="s">
        <v>19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21</v>
      </c>
      <c r="B8" s="2">
        <v>98706</v>
      </c>
      <c r="C8" s="5">
        <v>11.03</v>
      </c>
      <c r="D8" s="2">
        <v>7.9</v>
      </c>
      <c r="E8" s="2">
        <v>7.9</v>
      </c>
      <c r="F8" s="2" t="s">
        <v>101</v>
      </c>
      <c r="G8" s="9" t="s">
        <v>23</v>
      </c>
      <c r="H8" s="3">
        <v>8.0500000000000007</v>
      </c>
      <c r="I8" s="3" t="s">
        <v>24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23</v>
      </c>
      <c r="B9" s="2">
        <v>95798</v>
      </c>
      <c r="C9" s="5">
        <v>8.0500000000000007</v>
      </c>
      <c r="D9" s="2">
        <v>7.6</v>
      </c>
      <c r="E9" s="2">
        <v>7.6</v>
      </c>
      <c r="F9" s="2" t="s">
        <v>101</v>
      </c>
      <c r="G9" s="9" t="s">
        <v>21</v>
      </c>
      <c r="H9" s="3">
        <v>11.03</v>
      </c>
      <c r="I9" s="3" t="s">
        <v>22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3</v>
      </c>
      <c r="B10" s="2">
        <v>37246</v>
      </c>
      <c r="C10" s="5">
        <v>6.51</v>
      </c>
      <c r="D10" s="2">
        <v>6.38</v>
      </c>
      <c r="E10" s="2">
        <v>6.38</v>
      </c>
      <c r="F10" s="2" t="s">
        <v>101</v>
      </c>
      <c r="G10" s="9" t="s">
        <v>3</v>
      </c>
      <c r="H10" s="3">
        <v>6.51</v>
      </c>
      <c r="I10" s="3" t="s">
        <v>4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25</v>
      </c>
      <c r="B11" s="2">
        <v>80853</v>
      </c>
      <c r="C11" s="5">
        <v>12.49</v>
      </c>
      <c r="D11" s="2">
        <v>8</v>
      </c>
      <c r="E11" s="2">
        <v>8</v>
      </c>
      <c r="F11" s="2" t="s">
        <v>101</v>
      </c>
      <c r="G11" s="9" t="s">
        <v>26</v>
      </c>
      <c r="H11" s="3">
        <v>9.3699999999999992</v>
      </c>
      <c r="I11" s="3" t="s">
        <v>27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26</v>
      </c>
      <c r="B12" s="2">
        <v>69014</v>
      </c>
      <c r="C12" s="5">
        <v>9.3699999999999992</v>
      </c>
      <c r="D12" s="2">
        <v>6.5</v>
      </c>
      <c r="E12" s="2">
        <v>6.5</v>
      </c>
      <c r="F12" s="3">
        <f>(D12+'rodada 02'!D13)/2</f>
        <v>5.0999999999999996</v>
      </c>
      <c r="G12" s="9" t="s">
        <v>25</v>
      </c>
      <c r="H12" s="3">
        <v>12.49</v>
      </c>
      <c r="I12" s="3">
        <v>8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28</v>
      </c>
      <c r="B13" s="2">
        <v>91772</v>
      </c>
      <c r="C13" s="5">
        <v>7.98</v>
      </c>
      <c r="D13" s="2">
        <v>6.5</v>
      </c>
      <c r="E13" s="2">
        <v>6.5</v>
      </c>
      <c r="F13" s="3" t="s">
        <v>101</v>
      </c>
      <c r="G13" s="9" t="s">
        <v>28</v>
      </c>
      <c r="H13" s="3">
        <v>7.98</v>
      </c>
      <c r="I13" s="3" t="s">
        <v>27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2"/>
    </row>
    <row r="15" spans="1:30" ht="15" customHeight="1" x14ac:dyDescent="0.25">
      <c r="B15" s="3" t="s">
        <v>42</v>
      </c>
      <c r="C15" s="3">
        <f>SUM(C2:C13)</f>
        <v>134.66</v>
      </c>
      <c r="G15" s="9" t="s">
        <v>41</v>
      </c>
      <c r="H15" s="3">
        <f>SUM(H2:H13)</f>
        <v>134.66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AC1-8DF7-42E4-8A4A-EBEF3CA8CD8B}">
  <dimension ref="A1:AD16"/>
  <sheetViews>
    <sheetView workbookViewId="0">
      <selection activeCell="E13" sqref="E13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6" width="16.28515625" style="3" customWidth="1"/>
    <col min="7" max="7" width="32.42578125" style="9" customWidth="1"/>
    <col min="8" max="8" width="22" style="3" customWidth="1"/>
    <col min="9" max="9" width="29.42578125" style="3" customWidth="1"/>
    <col min="10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G1" s="8" t="s">
        <v>37</v>
      </c>
      <c r="H1" s="4" t="s">
        <v>60</v>
      </c>
      <c r="I1" s="4" t="s">
        <v>38</v>
      </c>
      <c r="J1" s="4" t="s">
        <v>39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11</v>
      </c>
      <c r="B2" s="2">
        <v>73741</v>
      </c>
      <c r="C2" s="2">
        <v>18.829999999999998</v>
      </c>
      <c r="D2" s="2">
        <v>3.2</v>
      </c>
      <c r="E2" s="2">
        <v>9.4499999999999993</v>
      </c>
      <c r="F2" s="2"/>
      <c r="G2" s="9" t="s">
        <v>11</v>
      </c>
      <c r="H2" s="3">
        <v>73741</v>
      </c>
      <c r="I2" s="3">
        <v>18.829999999999998</v>
      </c>
      <c r="J2" s="3" t="s">
        <v>43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44</v>
      </c>
      <c r="B3" s="2">
        <v>73896</v>
      </c>
      <c r="C3" s="2">
        <v>15.39</v>
      </c>
      <c r="D3" s="2">
        <v>5.8</v>
      </c>
      <c r="E3" s="2">
        <v>9.4499999999999993</v>
      </c>
      <c r="F3" s="2"/>
      <c r="G3" s="9" t="s">
        <v>44</v>
      </c>
      <c r="H3" s="3">
        <v>73896</v>
      </c>
      <c r="I3" s="3">
        <v>15.39</v>
      </c>
      <c r="J3" s="3" t="s">
        <v>45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10</v>
      </c>
      <c r="B4" s="2">
        <v>98412</v>
      </c>
      <c r="C4" s="2">
        <v>16.190000000000001</v>
      </c>
      <c r="D4" s="2">
        <v>4</v>
      </c>
      <c r="E4" s="2">
        <v>10.5</v>
      </c>
      <c r="F4" s="2"/>
      <c r="G4" s="9" t="s">
        <v>10</v>
      </c>
      <c r="H4" s="3">
        <v>98412</v>
      </c>
      <c r="I4" s="3">
        <v>16.190000000000001</v>
      </c>
      <c r="J4" s="3">
        <v>4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46</v>
      </c>
      <c r="B5" s="2">
        <v>42500</v>
      </c>
      <c r="C5" s="2">
        <v>11.32</v>
      </c>
      <c r="D5" s="2">
        <v>14.1</v>
      </c>
      <c r="E5" s="2">
        <v>8.75</v>
      </c>
      <c r="F5" s="2"/>
      <c r="G5" s="9" t="s">
        <v>46</v>
      </c>
      <c r="H5" s="3">
        <v>42500</v>
      </c>
      <c r="I5" s="3">
        <v>11.32</v>
      </c>
      <c r="J5" s="3" t="s">
        <v>47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40</v>
      </c>
      <c r="B6" s="2">
        <v>90444</v>
      </c>
      <c r="C6" s="2">
        <v>13.63</v>
      </c>
      <c r="D6" s="2">
        <v>7.2</v>
      </c>
      <c r="E6" s="2">
        <v>7.7</v>
      </c>
      <c r="F6" s="2"/>
      <c r="G6" s="9" t="s">
        <v>40</v>
      </c>
      <c r="H6" s="3">
        <v>90444</v>
      </c>
      <c r="I6" s="3">
        <v>13.63</v>
      </c>
      <c r="J6" s="3" t="s">
        <v>1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49</v>
      </c>
      <c r="B7" s="2">
        <v>54395</v>
      </c>
      <c r="C7" s="2">
        <v>13.83</v>
      </c>
      <c r="D7" s="2">
        <v>13.2</v>
      </c>
      <c r="E7" s="2">
        <v>8.5500000000000007</v>
      </c>
      <c r="F7" s="2"/>
      <c r="G7" s="9" t="s">
        <v>48</v>
      </c>
      <c r="H7" s="3">
        <v>50307</v>
      </c>
      <c r="I7" s="3">
        <v>7.56</v>
      </c>
      <c r="J7" s="3">
        <v>0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63</v>
      </c>
      <c r="B8" s="2">
        <v>87863</v>
      </c>
      <c r="C8" s="2">
        <v>13.75</v>
      </c>
      <c r="D8" s="2">
        <v>11.6</v>
      </c>
      <c r="E8" s="2">
        <v>6.55</v>
      </c>
      <c r="F8" s="2"/>
      <c r="G8" s="9" t="s">
        <v>49</v>
      </c>
      <c r="H8" s="3">
        <v>54395</v>
      </c>
      <c r="I8" s="3">
        <v>13.83</v>
      </c>
      <c r="J8" s="3" t="s">
        <v>50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48</v>
      </c>
      <c r="B9" s="2">
        <v>50307</v>
      </c>
      <c r="C9" s="2">
        <v>7.56</v>
      </c>
      <c r="D9" s="2">
        <v>0</v>
      </c>
      <c r="E9" s="2">
        <v>4.9000000000000004</v>
      </c>
      <c r="F9" s="2"/>
      <c r="G9" s="9" t="s">
        <v>58</v>
      </c>
      <c r="H9" s="3">
        <v>87863</v>
      </c>
      <c r="I9" s="3">
        <v>13.75</v>
      </c>
      <c r="J9" s="3" t="s">
        <v>51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52</v>
      </c>
      <c r="B10" s="2">
        <v>79437</v>
      </c>
      <c r="C10" s="2">
        <v>9.18</v>
      </c>
      <c r="D10" s="2">
        <v>3.61</v>
      </c>
      <c r="E10" s="2">
        <v>4.71</v>
      </c>
      <c r="F10" s="2"/>
      <c r="G10" s="9" t="s">
        <v>52</v>
      </c>
      <c r="H10" s="3">
        <v>79437</v>
      </c>
      <c r="I10" s="3">
        <v>9.18</v>
      </c>
      <c r="J10" s="3" t="s">
        <v>53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54</v>
      </c>
      <c r="B11" s="2">
        <v>49651</v>
      </c>
      <c r="C11" s="2">
        <v>9.14</v>
      </c>
      <c r="D11" s="2">
        <v>8</v>
      </c>
      <c r="E11" s="2">
        <v>6</v>
      </c>
      <c r="F11" s="2"/>
      <c r="G11" s="9" t="s">
        <v>54</v>
      </c>
      <c r="H11" s="3">
        <v>49651</v>
      </c>
      <c r="I11" s="3">
        <v>9.14</v>
      </c>
      <c r="J11" s="3">
        <v>8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55</v>
      </c>
      <c r="B12" s="2">
        <v>60819</v>
      </c>
      <c r="C12" s="2">
        <v>14.95</v>
      </c>
      <c r="D12" s="2">
        <v>10.6</v>
      </c>
      <c r="E12" s="2">
        <v>5.5</v>
      </c>
      <c r="F12" s="2"/>
      <c r="G12" s="9" t="s">
        <v>55</v>
      </c>
      <c r="H12" s="3">
        <v>60819</v>
      </c>
      <c r="I12" s="3">
        <v>14.95</v>
      </c>
      <c r="J12" s="3" t="s">
        <v>56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26</v>
      </c>
      <c r="B13" s="2">
        <v>69014</v>
      </c>
      <c r="C13" s="2">
        <v>10.27</v>
      </c>
      <c r="D13" s="2">
        <v>3.7</v>
      </c>
      <c r="E13" s="2">
        <v>5.0999999999999996</v>
      </c>
      <c r="F13" s="2"/>
      <c r="G13" s="9" t="s">
        <v>26</v>
      </c>
      <c r="H13" s="3">
        <v>69014</v>
      </c>
      <c r="I13" s="3">
        <v>10.27</v>
      </c>
      <c r="J13" s="3" t="s">
        <v>57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2"/>
    </row>
    <row r="15" spans="1:30" ht="15" customHeight="1" x14ac:dyDescent="0.25">
      <c r="B15" s="3" t="s">
        <v>42</v>
      </c>
      <c r="C15" s="3">
        <f>SUM(I2:I13)</f>
        <v>154.04</v>
      </c>
      <c r="G15" s="9" t="s">
        <v>41</v>
      </c>
      <c r="I15" s="3">
        <f>SUM(C2:C13)</f>
        <v>154.04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CF82-A65A-457A-8815-AE782A776480}">
  <dimension ref="A1:AD24"/>
  <sheetViews>
    <sheetView tabSelected="1" workbookViewId="0">
      <selection activeCell="B3" sqref="B3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3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37</v>
      </c>
      <c r="G1" s="4" t="s">
        <v>60</v>
      </c>
      <c r="H1" s="4" t="s">
        <v>38</v>
      </c>
      <c r="I1" s="4" t="s">
        <v>39</v>
      </c>
      <c r="J1" s="4" t="s">
        <v>66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17.989999999999998</v>
      </c>
      <c r="D2" s="2" t="s">
        <v>67</v>
      </c>
      <c r="E2" s="2">
        <v>10</v>
      </c>
      <c r="F2" s="2"/>
      <c r="G2" s="2"/>
      <c r="H2" s="2"/>
      <c r="I2" s="2"/>
      <c r="J2" s="2"/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11</v>
      </c>
      <c r="B3" s="2">
        <v>73741</v>
      </c>
      <c r="C3" s="2">
        <v>18.829999999999998</v>
      </c>
      <c r="D3" s="2">
        <v>0</v>
      </c>
      <c r="E3" s="2" t="s">
        <v>59</v>
      </c>
      <c r="F3" s="2"/>
      <c r="G3" s="2"/>
      <c r="H3" s="2"/>
      <c r="I3" s="2"/>
      <c r="J3" s="2"/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68</v>
      </c>
      <c r="B4" s="2">
        <v>62121</v>
      </c>
      <c r="C4" s="2">
        <v>22.74</v>
      </c>
      <c r="D4" s="2" t="s">
        <v>69</v>
      </c>
      <c r="E4" s="2" t="s">
        <v>70</v>
      </c>
      <c r="F4" s="2"/>
      <c r="G4" s="2"/>
      <c r="H4" s="2"/>
      <c r="I4" s="2"/>
      <c r="J4" s="2"/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46</v>
      </c>
      <c r="B5" s="2">
        <v>42500</v>
      </c>
      <c r="C5" s="2">
        <v>11.32</v>
      </c>
      <c r="D5" s="2">
        <v>0</v>
      </c>
      <c r="E5" s="2" t="s">
        <v>61</v>
      </c>
      <c r="F5" s="2"/>
      <c r="G5" s="2"/>
      <c r="H5" s="2"/>
      <c r="I5" s="2"/>
      <c r="J5" s="2"/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40</v>
      </c>
      <c r="B6" s="2">
        <v>90444</v>
      </c>
      <c r="C6" s="2">
        <v>13.63</v>
      </c>
      <c r="D6" s="2">
        <v>0</v>
      </c>
      <c r="E6" s="2" t="s">
        <v>62</v>
      </c>
      <c r="F6" s="2"/>
      <c r="G6" s="2"/>
      <c r="H6" s="2"/>
      <c r="I6" s="2"/>
      <c r="J6" s="2"/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63</v>
      </c>
      <c r="B7" s="2">
        <v>87863</v>
      </c>
      <c r="C7" s="2">
        <v>13.75</v>
      </c>
      <c r="D7" s="2">
        <v>0</v>
      </c>
      <c r="E7" s="2" t="s">
        <v>64</v>
      </c>
      <c r="F7" s="2"/>
      <c r="G7" s="2"/>
      <c r="H7" s="2"/>
      <c r="I7" s="2"/>
      <c r="J7" s="2"/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71</v>
      </c>
      <c r="B8" s="2">
        <v>92496</v>
      </c>
      <c r="C8" s="2">
        <v>7.31</v>
      </c>
      <c r="D8" s="2" t="s">
        <v>1</v>
      </c>
      <c r="E8" s="2" t="s">
        <v>72</v>
      </c>
      <c r="F8" s="2"/>
      <c r="G8" s="2"/>
      <c r="H8" s="2"/>
      <c r="I8" s="2"/>
      <c r="J8" s="2"/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49</v>
      </c>
      <c r="B9" s="2">
        <v>54395</v>
      </c>
      <c r="C9" s="2">
        <v>11.62</v>
      </c>
      <c r="D9" s="2" t="s">
        <v>73</v>
      </c>
      <c r="E9" s="2" t="s">
        <v>65</v>
      </c>
      <c r="F9" s="2"/>
      <c r="G9" s="2"/>
      <c r="H9" s="2"/>
      <c r="I9" s="2"/>
      <c r="J9" s="2"/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52</v>
      </c>
      <c r="B10" s="2">
        <v>79437</v>
      </c>
      <c r="C10" s="2">
        <v>9.8000000000000007</v>
      </c>
      <c r="D10" s="2" t="s">
        <v>74</v>
      </c>
      <c r="E10" s="2" t="s">
        <v>75</v>
      </c>
      <c r="F10" s="2"/>
      <c r="G10" s="2"/>
      <c r="H10" s="2"/>
      <c r="I10" s="2"/>
      <c r="J10" s="2"/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15.63</v>
      </c>
      <c r="D11" s="2" t="s">
        <v>76</v>
      </c>
      <c r="E11" s="2" t="s">
        <v>77</v>
      </c>
      <c r="F11" s="2"/>
      <c r="G11" s="2"/>
      <c r="H11" s="2"/>
      <c r="I11" s="2"/>
      <c r="J11" s="2"/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54</v>
      </c>
      <c r="B12" s="2">
        <v>49651</v>
      </c>
      <c r="C12" s="2">
        <v>9.93</v>
      </c>
      <c r="D12" s="2">
        <v>6</v>
      </c>
      <c r="E12" s="2">
        <v>6</v>
      </c>
      <c r="F12" s="2"/>
      <c r="G12" s="2"/>
      <c r="H12" s="2"/>
      <c r="I12" s="2"/>
      <c r="J12" s="2"/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78</v>
      </c>
      <c r="B13" s="2">
        <v>89493</v>
      </c>
      <c r="C13" s="2">
        <v>11.03</v>
      </c>
      <c r="D13" s="2" t="s">
        <v>79</v>
      </c>
      <c r="E13" s="2" t="s">
        <v>80</v>
      </c>
      <c r="F13" s="2"/>
      <c r="G13" s="2"/>
      <c r="H13" s="2"/>
      <c r="I13" s="2"/>
      <c r="J13" s="2"/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163.58000000000001</v>
      </c>
      <c r="F15" s="3" t="s">
        <v>41</v>
      </c>
      <c r="G15" s="3">
        <f>SUM(H2:H13)</f>
        <v>0</v>
      </c>
    </row>
    <row r="16" spans="1:30" x14ac:dyDescent="0.25">
      <c r="C16" s="6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820D-1E27-4547-AA8F-C65DEBD81F6C}">
  <dimension ref="A1:AD24"/>
  <sheetViews>
    <sheetView workbookViewId="0">
      <selection activeCell="D18" sqref="D18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3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37</v>
      </c>
      <c r="G1" s="4" t="s">
        <v>60</v>
      </c>
      <c r="H1" s="4" t="s">
        <v>38</v>
      </c>
      <c r="I1" s="4" t="s">
        <v>39</v>
      </c>
      <c r="J1" s="4" t="s">
        <v>66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16.43</v>
      </c>
      <c r="D2" s="2" t="s">
        <v>81</v>
      </c>
      <c r="E2" s="2" t="s">
        <v>82</v>
      </c>
      <c r="F2" s="2"/>
      <c r="G2" s="2"/>
      <c r="H2" s="2"/>
      <c r="I2" s="2"/>
      <c r="J2" s="2"/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83</v>
      </c>
      <c r="B3" s="2">
        <v>91607</v>
      </c>
      <c r="C3" s="2">
        <v>14.05</v>
      </c>
      <c r="D3" s="2" t="s">
        <v>84</v>
      </c>
      <c r="E3" s="2" t="s">
        <v>85</v>
      </c>
      <c r="F3" s="2"/>
      <c r="G3" s="2"/>
      <c r="H3" s="2"/>
      <c r="I3" s="2"/>
      <c r="J3" s="2"/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68</v>
      </c>
      <c r="B4" s="2">
        <v>62121</v>
      </c>
      <c r="C4" s="2">
        <v>23.62</v>
      </c>
      <c r="D4" s="2" t="s">
        <v>86</v>
      </c>
      <c r="E4" s="2" t="s">
        <v>87</v>
      </c>
      <c r="F4" s="2"/>
      <c r="G4" s="2"/>
      <c r="H4" s="2"/>
      <c r="I4" s="2"/>
      <c r="J4" s="2"/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46</v>
      </c>
      <c r="B5" s="2">
        <v>42500</v>
      </c>
      <c r="C5" s="2">
        <v>11.27</v>
      </c>
      <c r="D5" s="2">
        <v>6</v>
      </c>
      <c r="E5" s="2" t="s">
        <v>88</v>
      </c>
      <c r="F5" s="2"/>
      <c r="G5" s="2"/>
      <c r="H5" s="2"/>
      <c r="I5" s="2"/>
      <c r="J5" s="2"/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40</v>
      </c>
      <c r="B6" s="2">
        <v>90444</v>
      </c>
      <c r="C6" s="2">
        <v>13.63</v>
      </c>
      <c r="D6" s="2">
        <v>0</v>
      </c>
      <c r="E6" s="2" t="s">
        <v>62</v>
      </c>
      <c r="F6" s="2"/>
      <c r="G6" s="2"/>
      <c r="H6" s="2"/>
      <c r="I6" s="2"/>
      <c r="J6" s="2"/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63</v>
      </c>
      <c r="B7" s="2">
        <v>87863</v>
      </c>
      <c r="C7" s="2">
        <v>13.75</v>
      </c>
      <c r="D7" s="2">
        <v>0</v>
      </c>
      <c r="E7" s="2" t="s">
        <v>64</v>
      </c>
      <c r="F7" s="2"/>
      <c r="G7" s="2"/>
      <c r="H7" s="2"/>
      <c r="I7" s="2"/>
      <c r="J7" s="2"/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8</v>
      </c>
      <c r="B8" s="2">
        <v>38648</v>
      </c>
      <c r="C8" s="2">
        <v>16.89</v>
      </c>
      <c r="D8" s="2" t="s">
        <v>89</v>
      </c>
      <c r="E8" s="2" t="s">
        <v>18</v>
      </c>
      <c r="F8" s="2"/>
      <c r="G8" s="2"/>
      <c r="H8" s="2"/>
      <c r="I8" s="2"/>
      <c r="J8" s="2"/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90</v>
      </c>
      <c r="B9" s="2">
        <v>85465</v>
      </c>
      <c r="C9" s="2">
        <v>10.78</v>
      </c>
      <c r="D9" s="2">
        <v>10</v>
      </c>
      <c r="E9" s="2" t="s">
        <v>91</v>
      </c>
      <c r="F9" s="2"/>
      <c r="G9" s="2"/>
      <c r="H9" s="2"/>
      <c r="I9" s="2"/>
      <c r="J9" s="2"/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92</v>
      </c>
      <c r="B10" s="2">
        <v>70800</v>
      </c>
      <c r="C10" s="2">
        <v>11.85</v>
      </c>
      <c r="D10" s="2" t="s">
        <v>93</v>
      </c>
      <c r="E10" s="2" t="s">
        <v>94</v>
      </c>
      <c r="F10" s="2"/>
      <c r="G10" s="2"/>
      <c r="H10" s="2"/>
      <c r="I10" s="2"/>
      <c r="J10" s="2"/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16.62</v>
      </c>
      <c r="D11" s="2" t="s">
        <v>95</v>
      </c>
      <c r="E11" s="2" t="s">
        <v>96</v>
      </c>
      <c r="F11" s="2"/>
      <c r="G11" s="2"/>
      <c r="H11" s="2"/>
      <c r="I11" s="2"/>
      <c r="J11" s="2"/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25</v>
      </c>
      <c r="B12" s="2">
        <v>80853</v>
      </c>
      <c r="C12" s="2">
        <v>12.5</v>
      </c>
      <c r="D12" s="2" t="s">
        <v>97</v>
      </c>
      <c r="E12" s="2" t="s">
        <v>98</v>
      </c>
      <c r="F12" s="2"/>
      <c r="G12" s="2"/>
      <c r="H12" s="2"/>
      <c r="I12" s="2"/>
      <c r="J12" s="2"/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26</v>
      </c>
      <c r="B13" s="2">
        <v>69014</v>
      </c>
      <c r="C13" s="2">
        <v>10.7</v>
      </c>
      <c r="D13" s="2" t="s">
        <v>27</v>
      </c>
      <c r="E13" s="2" t="s">
        <v>99</v>
      </c>
      <c r="F13" s="2"/>
      <c r="G13" s="2"/>
      <c r="H13" s="2"/>
      <c r="I13" s="2"/>
      <c r="J13" s="2"/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172.09</v>
      </c>
      <c r="F15" s="3" t="s">
        <v>41</v>
      </c>
      <c r="G15" s="3">
        <f>SUM(H2:H13)</f>
        <v>0</v>
      </c>
    </row>
    <row r="16" spans="1:30" x14ac:dyDescent="0.25">
      <c r="C16" s="6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rodada 01</vt:lpstr>
      <vt:lpstr>rodada 02</vt:lpstr>
      <vt:lpstr>rodada 03</vt:lpstr>
      <vt:lpstr>rodada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2022-02-05T02:52:38Z</dcterms:modified>
</cp:coreProperties>
</file>