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optimized" sheetId="1" r:id="rId4"/>
    <sheet state="visible" name="O3" sheetId="2" r:id="rId5"/>
  </sheets>
  <definedNames/>
  <calcPr/>
</workbook>
</file>

<file path=xl/sharedStrings.xml><?xml version="1.0" encoding="utf-8"?>
<sst xmlns="http://schemas.openxmlformats.org/spreadsheetml/2006/main" count="42" uniqueCount="36">
  <si>
    <t>Instruction</t>
  </si>
  <si>
    <t>times executed</t>
  </si>
  <si>
    <t>average number of clock cycles</t>
  </si>
  <si>
    <t>IC*CP</t>
  </si>
  <si>
    <t>timex executed</t>
  </si>
  <si>
    <t>IC*CPI</t>
  </si>
  <si>
    <t>t</t>
  </si>
  <si>
    <t>push</t>
  </si>
  <si>
    <t>add</t>
  </si>
  <si>
    <t>and</t>
  </si>
  <si>
    <t>mov</t>
  </si>
  <si>
    <t>cmp</t>
  </si>
  <si>
    <t>movl</t>
  </si>
  <si>
    <t>jmp</t>
  </si>
  <si>
    <t>ja</t>
  </si>
  <si>
    <t>cltq</t>
  </si>
  <si>
    <t>je</t>
  </si>
  <si>
    <t>jmpq</t>
  </si>
  <si>
    <t>jne</t>
  </si>
  <si>
    <t>lea</t>
  </si>
  <si>
    <t>movd</t>
  </si>
  <si>
    <t>neg</t>
  </si>
  <si>
    <t>nopw</t>
  </si>
  <si>
    <t>paddd</t>
  </si>
  <si>
    <t>pxor</t>
  </si>
  <si>
    <t>addl</t>
  </si>
  <si>
    <t>repz</t>
  </si>
  <si>
    <t>cmpl</t>
  </si>
  <si>
    <t>shr</t>
  </si>
  <si>
    <t>jle</t>
  </si>
  <si>
    <t>sub</t>
  </si>
  <si>
    <t>pop</t>
  </si>
  <si>
    <t>xor</t>
  </si>
  <si>
    <t>retq</t>
  </si>
  <si>
    <t>total time</t>
  </si>
  <si>
    <t xml:space="preserve">total time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</si>
</sst>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1" fillId="0" fontId="2" numFmtId="0" xfId="0" applyBorder="1" applyFont="1"/>
    <xf borderId="0" fillId="2" fontId="1" numFmtId="0" xfId="0" applyAlignment="1" applyFont="1">
      <alignment readingOrder="0"/>
    </xf>
    <xf borderId="1" fillId="2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28.0"/>
  </cols>
  <sheetData>
    <row r="2">
      <c r="E2" s="2" t="s">
        <v>0</v>
      </c>
      <c r="F2" s="2" t="s">
        <v>4</v>
      </c>
      <c r="G2" s="2" t="s">
        <v>2</v>
      </c>
      <c r="H2" s="3" t="s">
        <v>5</v>
      </c>
      <c r="I2" s="3" t="s">
        <v>6</v>
      </c>
    </row>
    <row r="3">
      <c r="E3" s="1" t="s">
        <v>7</v>
      </c>
      <c r="F3" s="2">
        <v>1.0</v>
      </c>
      <c r="G3" s="2">
        <v>1.0</v>
      </c>
      <c r="H3" s="4">
        <f t="shared" ref="H3:H14" si="1">F3*G3</f>
        <v>1</v>
      </c>
      <c r="I3" s="4">
        <f t="shared" ref="I3:I14" si="2">H3/2700000000</f>
        <v>0.0000000003703703704</v>
      </c>
    </row>
    <row r="4">
      <c r="E4" s="1" t="s">
        <v>10</v>
      </c>
      <c r="F4" s="2">
        <v>3000003.0</v>
      </c>
      <c r="G4" s="2">
        <v>0.5</v>
      </c>
      <c r="H4" s="4">
        <f t="shared" si="1"/>
        <v>1500001.5</v>
      </c>
      <c r="I4" s="4">
        <f t="shared" si="2"/>
        <v>0.0005555561111</v>
      </c>
    </row>
    <row r="5">
      <c r="E5" s="1" t="s">
        <v>12</v>
      </c>
      <c r="F5" s="2">
        <v>2.0</v>
      </c>
      <c r="G5" s="2">
        <v>1.0</v>
      </c>
      <c r="H5" s="4">
        <f t="shared" si="1"/>
        <v>2</v>
      </c>
      <c r="I5" s="4">
        <f t="shared" si="2"/>
        <v>0.0000000007407407407</v>
      </c>
    </row>
    <row r="6">
      <c r="E6" s="1" t="s">
        <v>13</v>
      </c>
      <c r="F6" s="2">
        <v>1.0</v>
      </c>
      <c r="G6" s="2">
        <v>2.0</v>
      </c>
      <c r="H6" s="4">
        <f t="shared" si="1"/>
        <v>2</v>
      </c>
      <c r="I6" s="4">
        <f t="shared" si="2"/>
        <v>0.0000000007407407407</v>
      </c>
    </row>
    <row r="7">
      <c r="E7" s="1" t="s">
        <v>15</v>
      </c>
      <c r="F7" s="2">
        <v>1000000.0</v>
      </c>
      <c r="G7" s="5"/>
      <c r="H7" s="4">
        <f t="shared" si="1"/>
        <v>0</v>
      </c>
      <c r="I7" s="4">
        <f t="shared" si="2"/>
        <v>0</v>
      </c>
    </row>
    <row r="8">
      <c r="E8" s="1" t="s">
        <v>19</v>
      </c>
      <c r="F8" s="2">
        <v>1000000.0</v>
      </c>
      <c r="G8" s="2">
        <v>1.0</v>
      </c>
      <c r="H8" s="4">
        <f t="shared" si="1"/>
        <v>1000000</v>
      </c>
      <c r="I8" s="4">
        <f t="shared" si="2"/>
        <v>0.0003703703704</v>
      </c>
    </row>
    <row r="9">
      <c r="B9" s="6"/>
      <c r="E9" s="7" t="s">
        <v>8</v>
      </c>
      <c r="F9" s="2">
        <v>2000000.0</v>
      </c>
      <c r="G9" s="2">
        <v>0.25</v>
      </c>
      <c r="H9" s="4">
        <f t="shared" si="1"/>
        <v>500000</v>
      </c>
      <c r="I9" s="4">
        <f t="shared" si="2"/>
        <v>0.0001851851852</v>
      </c>
    </row>
    <row r="10">
      <c r="B10" s="6"/>
      <c r="E10" s="1" t="s">
        <v>25</v>
      </c>
      <c r="F10" s="2">
        <v>1000000.0</v>
      </c>
      <c r="G10" s="2">
        <v>1.0</v>
      </c>
      <c r="H10" s="4">
        <f t="shared" si="1"/>
        <v>1000000</v>
      </c>
      <c r="I10" s="4">
        <f t="shared" si="2"/>
        <v>0.0003703703704</v>
      </c>
    </row>
    <row r="11">
      <c r="B11" s="6"/>
      <c r="E11" s="1" t="s">
        <v>27</v>
      </c>
      <c r="F11" s="2">
        <v>1000000.0</v>
      </c>
      <c r="G11" s="2">
        <v>0.5</v>
      </c>
      <c r="H11" s="4">
        <f t="shared" si="1"/>
        <v>500000</v>
      </c>
      <c r="I11" s="4">
        <f t="shared" si="2"/>
        <v>0.0001851851852</v>
      </c>
    </row>
    <row r="12">
      <c r="B12" s="6"/>
      <c r="E12" s="1" t="s">
        <v>29</v>
      </c>
      <c r="F12" s="2">
        <v>1000000.0</v>
      </c>
      <c r="G12" s="2">
        <v>1.0</v>
      </c>
      <c r="H12" s="4">
        <f t="shared" si="1"/>
        <v>1000000</v>
      </c>
      <c r="I12" s="4">
        <f t="shared" si="2"/>
        <v>0.0003703703704</v>
      </c>
    </row>
    <row r="13">
      <c r="B13" s="6"/>
      <c r="E13" s="1" t="s">
        <v>31</v>
      </c>
      <c r="F13" s="2">
        <v>1.0</v>
      </c>
      <c r="G13" s="2">
        <v>4.0</v>
      </c>
      <c r="H13" s="4">
        <f t="shared" si="1"/>
        <v>4</v>
      </c>
      <c r="I13" s="4">
        <f t="shared" si="2"/>
        <v>0.000000001481481481</v>
      </c>
    </row>
    <row r="14">
      <c r="B14" s="6"/>
      <c r="E14" s="1" t="s">
        <v>33</v>
      </c>
      <c r="F14" s="2">
        <v>1.0</v>
      </c>
      <c r="G14" s="2">
        <v>1.0</v>
      </c>
      <c r="H14" s="4">
        <f t="shared" si="1"/>
        <v>1</v>
      </c>
      <c r="I14" s="4">
        <f t="shared" si="2"/>
        <v>0.0000000003703703704</v>
      </c>
    </row>
    <row r="15">
      <c r="B15" s="6"/>
    </row>
    <row r="16">
      <c r="B16" s="6"/>
      <c r="H16" s="3" t="s">
        <v>35</v>
      </c>
      <c r="I16" s="4">
        <f>sum(I3:I14)</f>
        <v>0.002037041296</v>
      </c>
    </row>
    <row r="17">
      <c r="B17" s="6"/>
    </row>
    <row r="18">
      <c r="B18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7.57"/>
    <col customWidth="1" min="7" max="7" width="17.43"/>
  </cols>
  <sheetData>
    <row r="3">
      <c r="C3" s="1" t="s">
        <v>0</v>
      </c>
      <c r="D3" s="1" t="s">
        <v>1</v>
      </c>
      <c r="E3" s="1" t="s">
        <v>2</v>
      </c>
      <c r="F3" s="3" t="s">
        <v>3</v>
      </c>
      <c r="G3" s="3" t="s">
        <v>6</v>
      </c>
    </row>
    <row r="4">
      <c r="C4" s="1" t="s">
        <v>8</v>
      </c>
      <c r="D4" s="1">
        <v>8000001.0</v>
      </c>
      <c r="E4" s="1">
        <v>0.25</v>
      </c>
      <c r="F4" s="4">
        <f t="shared" ref="F4:F21" si="1">D4*E4</f>
        <v>2000000.25</v>
      </c>
      <c r="G4" s="4">
        <f t="shared" ref="G4:G21" si="2">F4/2700000000</f>
        <v>0.0007407408333</v>
      </c>
    </row>
    <row r="5">
      <c r="C5" s="1" t="s">
        <v>9</v>
      </c>
      <c r="D5" s="1">
        <v>1000001.0</v>
      </c>
      <c r="E5" s="1">
        <v>0.5</v>
      </c>
      <c r="F5" s="4">
        <f t="shared" si="1"/>
        <v>500000.5</v>
      </c>
      <c r="G5" s="4">
        <f t="shared" si="2"/>
        <v>0.0001851853704</v>
      </c>
    </row>
    <row r="6">
      <c r="C6" s="1" t="s">
        <v>11</v>
      </c>
      <c r="D6" s="1">
        <v>4000002.0</v>
      </c>
      <c r="E6" s="1">
        <v>0.5</v>
      </c>
      <c r="F6" s="4">
        <f t="shared" si="1"/>
        <v>2000001</v>
      </c>
      <c r="G6" s="4">
        <f t="shared" si="2"/>
        <v>0.0007407411111</v>
      </c>
    </row>
    <row r="7">
      <c r="C7" s="1" t="s">
        <v>14</v>
      </c>
      <c r="D7" s="1">
        <v>1000000.0</v>
      </c>
      <c r="E7" s="1">
        <v>1.0</v>
      </c>
      <c r="F7" s="4">
        <f t="shared" si="1"/>
        <v>1000000</v>
      </c>
      <c r="G7" s="4">
        <f t="shared" si="2"/>
        <v>0.0003703703704</v>
      </c>
    </row>
    <row r="8">
      <c r="C8" s="1" t="s">
        <v>16</v>
      </c>
      <c r="D8" s="1">
        <v>3000002.0</v>
      </c>
      <c r="E8" s="1">
        <v>1.0</v>
      </c>
      <c r="F8" s="4">
        <f t="shared" si="1"/>
        <v>3000002</v>
      </c>
      <c r="G8" s="4">
        <f t="shared" si="2"/>
        <v>0.001111111852</v>
      </c>
    </row>
    <row r="9">
      <c r="C9" s="1" t="s">
        <v>17</v>
      </c>
      <c r="D9" s="1">
        <v>3000000.0</v>
      </c>
      <c r="E9" s="1">
        <v>1.0</v>
      </c>
      <c r="F9" s="4">
        <f t="shared" si="1"/>
        <v>3000000</v>
      </c>
      <c r="G9" s="4">
        <f t="shared" si="2"/>
        <v>0.001111111111</v>
      </c>
    </row>
    <row r="10">
      <c r="C10" s="1" t="s">
        <v>18</v>
      </c>
      <c r="D10" s="1">
        <v>1.0</v>
      </c>
      <c r="E10" s="1">
        <v>1.0</v>
      </c>
      <c r="F10" s="4">
        <f t="shared" si="1"/>
        <v>1</v>
      </c>
      <c r="G10" s="4">
        <f t="shared" si="2"/>
        <v>0.0000000003703703704</v>
      </c>
    </row>
    <row r="11">
      <c r="C11" s="1" t="s">
        <v>19</v>
      </c>
      <c r="D11" s="1">
        <v>3000000.0</v>
      </c>
      <c r="E11" s="1">
        <v>1.0</v>
      </c>
      <c r="F11" s="4">
        <f t="shared" si="1"/>
        <v>3000000</v>
      </c>
      <c r="G11" s="4">
        <f t="shared" si="2"/>
        <v>0.001111111111</v>
      </c>
    </row>
    <row r="12">
      <c r="C12" s="1" t="s">
        <v>10</v>
      </c>
      <c r="D12" s="1">
        <v>1.0000004E7</v>
      </c>
      <c r="E12" s="1">
        <v>0.5</v>
      </c>
      <c r="F12" s="4">
        <f t="shared" si="1"/>
        <v>5000002</v>
      </c>
      <c r="G12" s="4">
        <f t="shared" si="2"/>
        <v>0.001851852593</v>
      </c>
    </row>
    <row r="13">
      <c r="C13" s="1" t="s">
        <v>20</v>
      </c>
      <c r="D13" s="1">
        <v>1000000.0</v>
      </c>
      <c r="E13" s="1">
        <v>0.5</v>
      </c>
      <c r="F13" s="4">
        <f t="shared" si="1"/>
        <v>500000</v>
      </c>
      <c r="G13" s="4">
        <f t="shared" si="2"/>
        <v>0.0001851851852</v>
      </c>
    </row>
    <row r="14">
      <c r="C14" s="1" t="s">
        <v>21</v>
      </c>
      <c r="D14" s="1">
        <v>1.0</v>
      </c>
      <c r="E14" s="1">
        <v>0.5</v>
      </c>
      <c r="F14" s="4">
        <f t="shared" si="1"/>
        <v>0.5</v>
      </c>
      <c r="G14" s="4">
        <f t="shared" si="2"/>
        <v>0.0000000001851851852</v>
      </c>
    </row>
    <row r="15">
      <c r="C15" s="1" t="s">
        <v>22</v>
      </c>
      <c r="D15" s="1">
        <v>2.0</v>
      </c>
      <c r="E15" s="1">
        <v>0.5</v>
      </c>
      <c r="F15" s="4">
        <f t="shared" si="1"/>
        <v>1</v>
      </c>
      <c r="G15" s="4">
        <f t="shared" si="2"/>
        <v>0.0000000003703703704</v>
      </c>
    </row>
    <row r="16">
      <c r="C16" s="1" t="s">
        <v>23</v>
      </c>
      <c r="D16" s="7">
        <f>3*1000000</f>
        <v>3000000</v>
      </c>
      <c r="E16" s="1">
        <v>0.5</v>
      </c>
      <c r="F16" s="4">
        <f t="shared" si="1"/>
        <v>1500000</v>
      </c>
      <c r="G16" s="4">
        <f t="shared" si="2"/>
        <v>0.0005555555556</v>
      </c>
    </row>
    <row r="17">
      <c r="C17" s="1" t="s">
        <v>24</v>
      </c>
      <c r="D17" s="1">
        <v>1000000.0</v>
      </c>
      <c r="E17" s="1">
        <v>0.33</v>
      </c>
      <c r="F17" s="4">
        <f t="shared" si="1"/>
        <v>330000</v>
      </c>
      <c r="G17" s="4">
        <f t="shared" si="2"/>
        <v>0.0001222222222</v>
      </c>
    </row>
    <row r="18">
      <c r="C18" s="1" t="s">
        <v>26</v>
      </c>
      <c r="D18" s="1">
        <v>1000000.0</v>
      </c>
      <c r="E18" s="1">
        <v>2.0</v>
      </c>
      <c r="F18" s="4">
        <f t="shared" si="1"/>
        <v>2000000</v>
      </c>
      <c r="G18" s="4">
        <f t="shared" si="2"/>
        <v>0.0007407407407</v>
      </c>
    </row>
    <row r="19">
      <c r="C19" s="1" t="s">
        <v>28</v>
      </c>
      <c r="D19" s="1">
        <v>2000000.0</v>
      </c>
      <c r="E19" s="1">
        <v>0.5</v>
      </c>
      <c r="F19" s="4">
        <f t="shared" si="1"/>
        <v>1000000</v>
      </c>
      <c r="G19" s="4">
        <f t="shared" si="2"/>
        <v>0.0003703703704</v>
      </c>
    </row>
    <row r="20">
      <c r="C20" s="1" t="s">
        <v>30</v>
      </c>
      <c r="D20" s="1">
        <v>2000000.0</v>
      </c>
      <c r="E20" s="1">
        <v>0.25</v>
      </c>
      <c r="F20" s="4">
        <f t="shared" si="1"/>
        <v>500000</v>
      </c>
      <c r="G20" s="4">
        <f t="shared" si="2"/>
        <v>0.0001851851852</v>
      </c>
    </row>
    <row r="21">
      <c r="C21" s="1" t="s">
        <v>32</v>
      </c>
      <c r="D21" s="1">
        <v>3000000.0</v>
      </c>
      <c r="E21" s="1">
        <v>0.5</v>
      </c>
      <c r="F21" s="4">
        <f t="shared" si="1"/>
        <v>1500000</v>
      </c>
      <c r="G21" s="4">
        <f t="shared" si="2"/>
        <v>0.0005555555556</v>
      </c>
    </row>
    <row r="23">
      <c r="F23" s="3" t="s">
        <v>34</v>
      </c>
      <c r="G23" s="4">
        <f>sum(G4:G21)</f>
        <v>0.009937040093</v>
      </c>
    </row>
  </sheetData>
  <drawing r:id="rId1"/>
</worksheet>
</file>