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-data" sheetId="1" r:id="rId4"/>
  </sheets>
  <definedNames/>
  <calcPr/>
</workbook>
</file>

<file path=xl/sharedStrings.xml><?xml version="1.0" encoding="utf-8"?>
<sst xmlns="http://schemas.openxmlformats.org/spreadsheetml/2006/main" count="274" uniqueCount="258">
  <si>
    <t>Name</t>
  </si>
  <si>
    <t>Wins</t>
  </si>
  <si>
    <t>Losses</t>
  </si>
  <si>
    <t>Current Percentile</t>
  </si>
  <si>
    <t>Category</t>
  </si>
  <si>
    <t>Perc Prev</t>
  </si>
  <si>
    <t>Perc Next</t>
  </si>
  <si>
    <t>Lower Range</t>
  </si>
  <si>
    <t>Upper Range</t>
  </si>
  <si>
    <t>Estimated Rating</t>
  </si>
  <si>
    <t>Rating range</t>
  </si>
  <si>
    <t>All Members</t>
  </si>
  <si>
    <t>Percentile</t>
  </si>
  <si>
    <t>Range From</t>
  </si>
  <si>
    <t>Range To</t>
  </si>
  <si>
    <t>Category Number</t>
  </si>
  <si>
    <t>Rating Classification (https://web.archive.org/web/20080928012537/http://www.uschess.org:80/ratings/ratedist.php)</t>
  </si>
  <si>
    <t>Kate Wells</t>
  </si>
  <si>
    <t>0 to 199</t>
  </si>
  <si>
    <t>Class J</t>
  </si>
  <si>
    <t>Kristine Newman</t>
  </si>
  <si>
    <t>200 to 299</t>
  </si>
  <si>
    <t>Class I</t>
  </si>
  <si>
    <t>Billie Roberts</t>
  </si>
  <si>
    <t>300 to 399</t>
  </si>
  <si>
    <t>Ernestine Holloway</t>
  </si>
  <si>
    <t>400 to 499</t>
  </si>
  <si>
    <t>Class H</t>
  </si>
  <si>
    <t>Candace Reynolds</t>
  </si>
  <si>
    <t>500 to 599</t>
  </si>
  <si>
    <t>Susan Potter</t>
  </si>
  <si>
    <t>600 to 699</t>
  </si>
  <si>
    <t>Class G</t>
  </si>
  <si>
    <t>Jessie Dawson</t>
  </si>
  <si>
    <t>700 to 799</t>
  </si>
  <si>
    <t>Clint Massey</t>
  </si>
  <si>
    <t>800 to 899</t>
  </si>
  <si>
    <t>Class F</t>
  </si>
  <si>
    <t>Pamela Gross</t>
  </si>
  <si>
    <t>900 to 999</t>
  </si>
  <si>
    <t>Roxanne Morrison</t>
  </si>
  <si>
    <t>1000 to 1099</t>
  </si>
  <si>
    <t>Class E</t>
  </si>
  <si>
    <t>Marjorie Tyler</t>
  </si>
  <si>
    <t>1100 to 1199</t>
  </si>
  <si>
    <t>Jeanette Bass</t>
  </si>
  <si>
    <t>1200 to 1299</t>
  </si>
  <si>
    <t>Class D</t>
  </si>
  <si>
    <t>Guadalupe Saunders</t>
  </si>
  <si>
    <t>1300 to 1399</t>
  </si>
  <si>
    <t>Laura Barton</t>
  </si>
  <si>
    <t>1400 to 1499</t>
  </si>
  <si>
    <t>Class C</t>
  </si>
  <si>
    <t>Simon Ingram</t>
  </si>
  <si>
    <t>1500 to 1599</t>
  </si>
  <si>
    <t>Dewey Fitzgerald</t>
  </si>
  <si>
    <t>1600 to 1699</t>
  </si>
  <si>
    <t>Class B</t>
  </si>
  <si>
    <t>Rickey Lindsey</t>
  </si>
  <si>
    <t>1700 to 1799</t>
  </si>
  <si>
    <t>Harold Grant</t>
  </si>
  <si>
    <t>1800 to 1899</t>
  </si>
  <si>
    <t>Class A</t>
  </si>
  <si>
    <t>Irvin Moody</t>
  </si>
  <si>
    <t>1900 to 1999</t>
  </si>
  <si>
    <t>Hannah Sullivan</t>
  </si>
  <si>
    <t>2000 to 2099</t>
  </si>
  <si>
    <t>Expert</t>
  </si>
  <si>
    <t>Clark Jones</t>
  </si>
  <si>
    <t>2100 to 2199</t>
  </si>
  <si>
    <t>Jamie Parks</t>
  </si>
  <si>
    <t>2200 to 2299</t>
  </si>
  <si>
    <t>Master</t>
  </si>
  <si>
    <t>Sherri Thomas</t>
  </si>
  <si>
    <t>2300 to 2399</t>
  </si>
  <si>
    <t>Constance Day</t>
  </si>
  <si>
    <t>2400 to 2499</t>
  </si>
  <si>
    <t>Senior Master</t>
  </si>
  <si>
    <t>Mae Mathis</t>
  </si>
  <si>
    <t>2500 to 2599</t>
  </si>
  <si>
    <t>Pam Alexander</t>
  </si>
  <si>
    <t>2600 to 2699</t>
  </si>
  <si>
    <t>Fannie Rios</t>
  </si>
  <si>
    <t>2700 to 2799</t>
  </si>
  <si>
    <t>Darrell Howard</t>
  </si>
  <si>
    <t>2800 to 2899</t>
  </si>
  <si>
    <t>Kathy Green</t>
  </si>
  <si>
    <t>Elisa Hunt</t>
  </si>
  <si>
    <t>Ricardo Rivera</t>
  </si>
  <si>
    <t>Karen Reese</t>
  </si>
  <si>
    <t>Roderick Jimenez</t>
  </si>
  <si>
    <t>Abel Cruz</t>
  </si>
  <si>
    <t>Clay Adams</t>
  </si>
  <si>
    <t>Frank Nash</t>
  </si>
  <si>
    <t>Jackie Allison</t>
  </si>
  <si>
    <t>Celia Garcia</t>
  </si>
  <si>
    <t>Sheldon Martin</t>
  </si>
  <si>
    <t>Rex Clarke</t>
  </si>
  <si>
    <t>Ross Castillo</t>
  </si>
  <si>
    <t>Mathew Park</t>
  </si>
  <si>
    <t>Pat Allen</t>
  </si>
  <si>
    <t>Luke Perkins</t>
  </si>
  <si>
    <t>Kurt Obrien</t>
  </si>
  <si>
    <t>Pedro Stokes</t>
  </si>
  <si>
    <t>Sophia Butler</t>
  </si>
  <si>
    <t>Elaine Gregory</t>
  </si>
  <si>
    <t>Eduardo Patrick</t>
  </si>
  <si>
    <t>James Drake</t>
  </si>
  <si>
    <t>Rogelio Caldwell</t>
  </si>
  <si>
    <t>Stephanie Sutton</t>
  </si>
  <si>
    <t>Mike Harmon</t>
  </si>
  <si>
    <t>Lorene Wolfe</t>
  </si>
  <si>
    <t>Irving Houston</t>
  </si>
  <si>
    <t>Valerie Watson</t>
  </si>
  <si>
    <t>Maggie Cortez</t>
  </si>
  <si>
    <t>Johnnie Wallace</t>
  </si>
  <si>
    <t>Anna Mckenzie</t>
  </si>
  <si>
    <t>Wesley Carroll</t>
  </si>
  <si>
    <t>Tara Harvey</t>
  </si>
  <si>
    <t>Jo Ramos</t>
  </si>
  <si>
    <t>Cary Pierce</t>
  </si>
  <si>
    <t>Ellen Beck</t>
  </si>
  <si>
    <t>Kristin Watts</t>
  </si>
  <si>
    <t>Lewis Johnston</t>
  </si>
  <si>
    <t>Denise Warner</t>
  </si>
  <si>
    <t>Marcos Freeman</t>
  </si>
  <si>
    <t>Joshua Chapman</t>
  </si>
  <si>
    <t>Johnnie Carter</t>
  </si>
  <si>
    <t>Nichole May</t>
  </si>
  <si>
    <t>Bernard Mckinney</t>
  </si>
  <si>
    <t>Robin Richardson</t>
  </si>
  <si>
    <t>Fernando Warren</t>
  </si>
  <si>
    <t>Carl Snyder</t>
  </si>
  <si>
    <t>Ramon Huff</t>
  </si>
  <si>
    <t>Felipe Silva</t>
  </si>
  <si>
    <t>Della Rose</t>
  </si>
  <si>
    <t>Jake Baker</t>
  </si>
  <si>
    <t>Jennifer Tran</t>
  </si>
  <si>
    <t>Earnest Hicks</t>
  </si>
  <si>
    <t>Traci Harrington</t>
  </si>
  <si>
    <t>Justin Powers</t>
  </si>
  <si>
    <t>Lindsey Simpson</t>
  </si>
  <si>
    <t>Desiree Rhodes</t>
  </si>
  <si>
    <t>David Johnson</t>
  </si>
  <si>
    <t>Lois Mann</t>
  </si>
  <si>
    <t>Cesar Yates</t>
  </si>
  <si>
    <t>Rachael Lee</t>
  </si>
  <si>
    <t>Jeff Quinn</t>
  </si>
  <si>
    <t>Olive Bush</t>
  </si>
  <si>
    <t>Mandy Russell</t>
  </si>
  <si>
    <t>Mildred Rogers</t>
  </si>
  <si>
    <t>Peter Myers</t>
  </si>
  <si>
    <t>Austin Chavez</t>
  </si>
  <si>
    <t>Alex Bowers</t>
  </si>
  <si>
    <t>Teresa Cannon</t>
  </si>
  <si>
    <t>Antonia Lloyd</t>
  </si>
  <si>
    <t>Melba Ford</t>
  </si>
  <si>
    <t>Lynda Maldonado</t>
  </si>
  <si>
    <t>Kelly Steele</t>
  </si>
  <si>
    <t>Rosemarie Christensen</t>
  </si>
  <si>
    <t>Sandy Warner</t>
  </si>
  <si>
    <t>Christie Ward</t>
  </si>
  <si>
    <t>Julie Henderson</t>
  </si>
  <si>
    <t>Loretta Fletcher</t>
  </si>
  <si>
    <t>Yvonne Ferguson</t>
  </si>
  <si>
    <t>Ruth Soto</t>
  </si>
  <si>
    <t>Virginia Tyler</t>
  </si>
  <si>
    <t>Jenna Stokes</t>
  </si>
  <si>
    <t>Michele Reed</t>
  </si>
  <si>
    <t>Horace Barber</t>
  </si>
  <si>
    <t>Ralph Ray</t>
  </si>
  <si>
    <t>Ana Clarke</t>
  </si>
  <si>
    <t>Donna Harmon</t>
  </si>
  <si>
    <t>Laura Black</t>
  </si>
  <si>
    <t>Clyde Chapman</t>
  </si>
  <si>
    <t>Cory Bishop</t>
  </si>
  <si>
    <t>Grant Chandler</t>
  </si>
  <si>
    <t>Brenda Davis</t>
  </si>
  <si>
    <t>Roderick Bailey</t>
  </si>
  <si>
    <t>Lester Tucker</t>
  </si>
  <si>
    <t>Arturo Goodman</t>
  </si>
  <si>
    <t>Pedro Mccormick</t>
  </si>
  <si>
    <t>Lee Potter</t>
  </si>
  <si>
    <t>Kristine Mann</t>
  </si>
  <si>
    <t>Mack Gonzales</t>
  </si>
  <si>
    <t>Patrick Mills</t>
  </si>
  <si>
    <t>Ian Poole</t>
  </si>
  <si>
    <t>Daniel Moss</t>
  </si>
  <si>
    <t>Ann Owen</t>
  </si>
  <si>
    <t>Antoinette Fuller</t>
  </si>
  <si>
    <t>Flora Webster</t>
  </si>
  <si>
    <t>Meghan Lawson</t>
  </si>
  <si>
    <t>Traci Harris</t>
  </si>
  <si>
    <t>Moses Walters</t>
  </si>
  <si>
    <t>Cary Stone</t>
  </si>
  <si>
    <t>Deborah Nelson</t>
  </si>
  <si>
    <t>Julio Hale</t>
  </si>
  <si>
    <t>Erin Goodwin</t>
  </si>
  <si>
    <t>Bethany Johnson</t>
  </si>
  <si>
    <t>Leah Patton</t>
  </si>
  <si>
    <t>Merle Hansen</t>
  </si>
  <si>
    <t>Jennifer Love</t>
  </si>
  <si>
    <t>Christy Berry</t>
  </si>
  <si>
    <t>Nick Mccoy</t>
  </si>
  <si>
    <t>Candace Hawkins</t>
  </si>
  <si>
    <t>Mamie Spencer</t>
  </si>
  <si>
    <t>Ruby Zimmerman</t>
  </si>
  <si>
    <t>Doris Harrison</t>
  </si>
  <si>
    <t>Michelle Fisher</t>
  </si>
  <si>
    <t>Wade Carter</t>
  </si>
  <si>
    <t>Dianne Howard</t>
  </si>
  <si>
    <t>Bernard Wheeler</t>
  </si>
  <si>
    <t>Paulette Jennings</t>
  </si>
  <si>
    <t>Kerry Silva</t>
  </si>
  <si>
    <t>Hilda Terry</t>
  </si>
  <si>
    <t>Salvatore Hart</t>
  </si>
  <si>
    <t>Terry Carpenter</t>
  </si>
  <si>
    <t>Marie Jackson</t>
  </si>
  <si>
    <t>Alice Reese</t>
  </si>
  <si>
    <t>Monique Schmidt</t>
  </si>
  <si>
    <t>Marvin Hubbard</t>
  </si>
  <si>
    <t>Dexter Estrada</t>
  </si>
  <si>
    <t>Dianna Obrien</t>
  </si>
  <si>
    <t>Olga Washington</t>
  </si>
  <si>
    <t>Lora Brock</t>
  </si>
  <si>
    <t>Sheldon Hill</t>
  </si>
  <si>
    <t>Leroy Myers</t>
  </si>
  <si>
    <t>Jo Park</t>
  </si>
  <si>
    <t>Bill Ortega</t>
  </si>
  <si>
    <t>Vicki Rios</t>
  </si>
  <si>
    <t>Jean Douglas</t>
  </si>
  <si>
    <t>Harriet Morrison</t>
  </si>
  <si>
    <t>Ray Lindsey</t>
  </si>
  <si>
    <t>Tom Greene</t>
  </si>
  <si>
    <t>Nicholas Davidson</t>
  </si>
  <si>
    <t>Ronald Castillo</t>
  </si>
  <si>
    <t>Robin Jefferson</t>
  </si>
  <si>
    <t>Frances Summers</t>
  </si>
  <si>
    <t>Debbie Cox</t>
  </si>
  <si>
    <t>Christian Warren</t>
  </si>
  <si>
    <t>Kristopher Turner</t>
  </si>
  <si>
    <t>Oscar Houston</t>
  </si>
  <si>
    <t>Charlie Webb</t>
  </si>
  <si>
    <t>Todd Montgomery</t>
  </si>
  <si>
    <t>Irving Franklin</t>
  </si>
  <si>
    <t>Jacob Brown</t>
  </si>
  <si>
    <t>Jermaine Sandoval</t>
  </si>
  <si>
    <t>Jeannette Francis</t>
  </si>
  <si>
    <t>Brian Dunn</t>
  </si>
  <si>
    <t>Brandon Walsh</t>
  </si>
  <si>
    <t>Adrian Griffin</t>
  </si>
  <si>
    <t>Martha Pierce</t>
  </si>
  <si>
    <t>Estelle Mendoza</t>
  </si>
  <si>
    <t>Mary Blake</t>
  </si>
  <si>
    <t>Alberto Watts</t>
  </si>
  <si>
    <t>Kent Johnston</t>
  </si>
  <si>
    <t>Clifton Mendez</t>
  </si>
  <si>
    <t>Conrad Stanley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</si>
</sst>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6">
    <font>
      <sz val="10.0"/>
      <color rgb="FF000000"/>
      <name val="Arial"/>
    </font>
    <font>
      <b/>
      <color theme="1"/>
      <name val="Arial"/>
    </font>
    <font>
      <b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right" readingOrder="0"/>
    </xf>
    <xf borderId="0" fillId="2" fontId="5" numFmtId="164" xfId="0" applyAlignment="1" applyFont="1" applyNumberFormat="1">
      <alignment horizontal="right" readingOrder="0"/>
    </xf>
    <xf borderId="0" fillId="2" fontId="5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4" max="4" width="17.43"/>
    <col customWidth="1" min="10" max="10" width="1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 t="s">
        <v>10</v>
      </c>
      <c r="M1" s="3" t="s">
        <v>11</v>
      </c>
      <c r="N1" s="4" t="s">
        <v>5</v>
      </c>
      <c r="O1" s="4" t="s">
        <v>12</v>
      </c>
      <c r="P1" s="1" t="s">
        <v>13</v>
      </c>
      <c r="Q1" s="1" t="s">
        <v>14</v>
      </c>
      <c r="R1" s="1" t="s">
        <v>15</v>
      </c>
      <c r="S1" s="5" t="s">
        <v>16</v>
      </c>
    </row>
    <row r="2">
      <c r="A2" s="6" t="s">
        <v>17</v>
      </c>
      <c r="B2" s="6">
        <v>961.0</v>
      </c>
      <c r="C2" s="6">
        <v>658.0</v>
      </c>
      <c r="D2" s="7">
        <f t="shared" ref="D2:D201" si="1">B2/(B2+C2)</f>
        <v>0.5935762817</v>
      </c>
      <c r="E2" s="7">
        <f t="shared" ref="E2:E201" si="2">VLOOKUP($D2, $N$2:$S$29, 5, TRUE)</f>
        <v>7</v>
      </c>
      <c r="F2" s="7">
        <f t="shared" ref="F2:F201" si="3">VLOOKUP($D2, $N$2:$S$29, 1, TRUE)</f>
        <v>0.5748</v>
      </c>
      <c r="G2" s="8">
        <f t="shared" ref="G2:G201" si="4">VLOOKUP($D2, $N$2:$S$29, 2, TRUE)</f>
        <v>0.6229</v>
      </c>
      <c r="H2" s="7">
        <f t="shared" ref="H2:H201" si="5">VLOOKUP($D2, $N$2:$S$29, 3, TRUE)</f>
        <v>1200</v>
      </c>
      <c r="I2" s="7">
        <f t="shared" ref="I2:I201" si="6">VLOOKUP($D2, $N$2:$S$29, 4, TRUE)</f>
        <v>1299</v>
      </c>
      <c r="J2" s="7">
        <f t="shared" ref="J2:J201" si="7">ROUND(H2+(I2-H2)*((D2-F2)/(G2-F2)),0)</f>
        <v>1239</v>
      </c>
      <c r="K2" s="9"/>
      <c r="L2" s="9" t="s">
        <v>18</v>
      </c>
      <c r="M2" s="10">
        <v>3979.0</v>
      </c>
      <c r="N2" s="11">
        <v>0.0</v>
      </c>
      <c r="O2" s="11">
        <v>0.0608</v>
      </c>
      <c r="P2" s="6">
        <v>0.0</v>
      </c>
      <c r="Q2" s="6">
        <v>199.0</v>
      </c>
      <c r="R2" s="6">
        <v>1.0</v>
      </c>
      <c r="S2" s="12" t="s">
        <v>19</v>
      </c>
    </row>
    <row r="3">
      <c r="A3" s="6" t="s">
        <v>20</v>
      </c>
      <c r="B3" s="6">
        <v>852.0</v>
      </c>
      <c r="C3" s="6">
        <v>179.0</v>
      </c>
      <c r="D3" s="7">
        <f t="shared" si="1"/>
        <v>0.8263821532</v>
      </c>
      <c r="E3" s="7">
        <f t="shared" si="2"/>
        <v>9</v>
      </c>
      <c r="F3" s="7">
        <f t="shared" si="3"/>
        <v>0.7774</v>
      </c>
      <c r="G3" s="8">
        <f t="shared" si="4"/>
        <v>0.8299</v>
      </c>
      <c r="H3" s="7">
        <f t="shared" si="5"/>
        <v>1600</v>
      </c>
      <c r="I3" s="7">
        <f t="shared" si="6"/>
        <v>1699</v>
      </c>
      <c r="J3" s="7">
        <f t="shared" si="7"/>
        <v>1692</v>
      </c>
      <c r="K3" s="9"/>
      <c r="L3" s="9" t="s">
        <v>21</v>
      </c>
      <c r="M3" s="10">
        <v>2547.0</v>
      </c>
      <c r="N3" s="11">
        <v>0.0608</v>
      </c>
      <c r="O3" s="11">
        <v>0.0997</v>
      </c>
      <c r="P3" s="6">
        <v>200.0</v>
      </c>
      <c r="Q3" s="6">
        <v>299.0</v>
      </c>
      <c r="R3" s="6">
        <v>2.0</v>
      </c>
      <c r="S3" s="12" t="s">
        <v>22</v>
      </c>
    </row>
    <row r="4">
      <c r="A4" s="6" t="s">
        <v>23</v>
      </c>
      <c r="B4" s="6">
        <v>942.0</v>
      </c>
      <c r="C4" s="6">
        <v>951.0</v>
      </c>
      <c r="D4" s="7">
        <f t="shared" si="1"/>
        <v>0.4976228209</v>
      </c>
      <c r="E4" s="7">
        <f t="shared" si="2"/>
        <v>6</v>
      </c>
      <c r="F4" s="7">
        <f t="shared" si="3"/>
        <v>0.4832</v>
      </c>
      <c r="G4" s="8">
        <f t="shared" si="4"/>
        <v>0.5294</v>
      </c>
      <c r="H4" s="7">
        <f t="shared" si="5"/>
        <v>1000</v>
      </c>
      <c r="I4" s="7">
        <f t="shared" si="6"/>
        <v>1099</v>
      </c>
      <c r="J4" s="7">
        <f t="shared" si="7"/>
        <v>1031</v>
      </c>
      <c r="K4" s="9"/>
      <c r="L4" s="9" t="s">
        <v>24</v>
      </c>
      <c r="M4" s="10">
        <v>3142.0</v>
      </c>
      <c r="N4" s="11">
        <v>0.0997</v>
      </c>
      <c r="O4" s="11">
        <v>0.1477</v>
      </c>
      <c r="P4" s="6">
        <v>300.0</v>
      </c>
      <c r="Q4" s="6">
        <v>399.0</v>
      </c>
      <c r="R4" s="6">
        <v>2.0</v>
      </c>
      <c r="S4" s="12" t="s">
        <v>22</v>
      </c>
    </row>
    <row r="5">
      <c r="A5" s="6" t="s">
        <v>25</v>
      </c>
      <c r="B5" s="6">
        <v>61.0</v>
      </c>
      <c r="C5" s="6">
        <v>500.0</v>
      </c>
      <c r="D5" s="7">
        <f t="shared" si="1"/>
        <v>0.1087344029</v>
      </c>
      <c r="E5" s="7">
        <f t="shared" si="2"/>
        <v>2</v>
      </c>
      <c r="F5" s="7">
        <f t="shared" si="3"/>
        <v>0.0997</v>
      </c>
      <c r="G5" s="8">
        <f t="shared" si="4"/>
        <v>0.1477</v>
      </c>
      <c r="H5" s="7">
        <f t="shared" si="5"/>
        <v>300</v>
      </c>
      <c r="I5" s="7">
        <f t="shared" si="6"/>
        <v>399</v>
      </c>
      <c r="J5" s="7">
        <f t="shared" si="7"/>
        <v>319</v>
      </c>
      <c r="K5" s="9"/>
      <c r="L5" s="9" t="s">
        <v>26</v>
      </c>
      <c r="M5" s="10">
        <v>3544.0</v>
      </c>
      <c r="N5" s="11">
        <v>0.1477</v>
      </c>
      <c r="O5" s="11">
        <v>0.2018</v>
      </c>
      <c r="P5" s="6">
        <v>400.0</v>
      </c>
      <c r="Q5" s="6">
        <v>499.0</v>
      </c>
      <c r="R5" s="6">
        <v>3.0</v>
      </c>
      <c r="S5" s="12" t="s">
        <v>27</v>
      </c>
    </row>
    <row r="6">
      <c r="A6" s="6" t="s">
        <v>28</v>
      </c>
      <c r="B6" s="6">
        <v>235.0</v>
      </c>
      <c r="C6" s="6">
        <v>8.0</v>
      </c>
      <c r="D6" s="7">
        <f t="shared" si="1"/>
        <v>0.9670781893</v>
      </c>
      <c r="E6" s="7">
        <f t="shared" si="2"/>
        <v>11</v>
      </c>
      <c r="F6" s="7">
        <f t="shared" si="3"/>
        <v>0.9462</v>
      </c>
      <c r="G6" s="8">
        <f t="shared" si="4"/>
        <v>0.9694</v>
      </c>
      <c r="H6" s="7">
        <f t="shared" si="5"/>
        <v>2000</v>
      </c>
      <c r="I6" s="7">
        <f t="shared" si="6"/>
        <v>2099</v>
      </c>
      <c r="J6" s="7">
        <f t="shared" si="7"/>
        <v>2089</v>
      </c>
      <c r="K6" s="9"/>
      <c r="L6" s="9" t="s">
        <v>29</v>
      </c>
      <c r="M6" s="10">
        <v>3783.0</v>
      </c>
      <c r="N6" s="11">
        <v>0.2018</v>
      </c>
      <c r="O6" s="11">
        <v>0.2596</v>
      </c>
      <c r="P6" s="6">
        <v>500.0</v>
      </c>
      <c r="Q6" s="6">
        <v>599.0</v>
      </c>
      <c r="R6" s="6">
        <v>3.0</v>
      </c>
      <c r="S6" s="12" t="s">
        <v>27</v>
      </c>
    </row>
    <row r="7">
      <c r="A7" s="6" t="s">
        <v>30</v>
      </c>
      <c r="B7" s="6">
        <v>234.0</v>
      </c>
      <c r="C7" s="6">
        <v>486.0</v>
      </c>
      <c r="D7" s="7">
        <f t="shared" si="1"/>
        <v>0.325</v>
      </c>
      <c r="E7" s="7">
        <f t="shared" si="2"/>
        <v>4</v>
      </c>
      <c r="F7" s="7">
        <f t="shared" si="3"/>
        <v>0.3199</v>
      </c>
      <c r="G7" s="8">
        <f t="shared" si="4"/>
        <v>0.3784</v>
      </c>
      <c r="H7" s="7">
        <f t="shared" si="5"/>
        <v>700</v>
      </c>
      <c r="I7" s="7">
        <f t="shared" si="6"/>
        <v>799</v>
      </c>
      <c r="J7" s="7">
        <f t="shared" si="7"/>
        <v>709</v>
      </c>
      <c r="K7" s="9"/>
      <c r="L7" s="9" t="s">
        <v>31</v>
      </c>
      <c r="M7" s="10">
        <v>3946.0</v>
      </c>
      <c r="N7" s="11">
        <v>0.2596</v>
      </c>
      <c r="O7" s="11">
        <v>0.3199</v>
      </c>
      <c r="P7" s="6">
        <v>600.0</v>
      </c>
      <c r="Q7" s="6">
        <v>699.0</v>
      </c>
      <c r="R7" s="6">
        <v>4.0</v>
      </c>
      <c r="S7" s="12" t="s">
        <v>32</v>
      </c>
    </row>
    <row r="8">
      <c r="A8" s="6" t="s">
        <v>33</v>
      </c>
      <c r="B8" s="6">
        <v>910.0</v>
      </c>
      <c r="C8" s="6">
        <v>258.0</v>
      </c>
      <c r="D8" s="7">
        <f t="shared" si="1"/>
        <v>0.779109589</v>
      </c>
      <c r="E8" s="7">
        <f t="shared" si="2"/>
        <v>9</v>
      </c>
      <c r="F8" s="7">
        <f t="shared" si="3"/>
        <v>0.7774</v>
      </c>
      <c r="G8" s="8">
        <f t="shared" si="4"/>
        <v>0.8299</v>
      </c>
      <c r="H8" s="7">
        <f t="shared" si="5"/>
        <v>1600</v>
      </c>
      <c r="I8" s="7">
        <f t="shared" si="6"/>
        <v>1699</v>
      </c>
      <c r="J8" s="7">
        <f t="shared" si="7"/>
        <v>1603</v>
      </c>
      <c r="K8" s="9"/>
      <c r="L8" s="9" t="s">
        <v>34</v>
      </c>
      <c r="M8" s="10">
        <v>3829.0</v>
      </c>
      <c r="N8" s="11">
        <v>0.3199</v>
      </c>
      <c r="O8" s="11">
        <v>0.3784</v>
      </c>
      <c r="P8" s="6">
        <v>700.0</v>
      </c>
      <c r="Q8" s="6">
        <v>799.0</v>
      </c>
      <c r="R8" s="6">
        <v>4.0</v>
      </c>
      <c r="S8" s="12" t="s">
        <v>32</v>
      </c>
    </row>
    <row r="9">
      <c r="A9" s="6" t="s">
        <v>35</v>
      </c>
      <c r="B9" s="6">
        <v>647.0</v>
      </c>
      <c r="C9" s="6">
        <v>310.0</v>
      </c>
      <c r="D9" s="7">
        <f t="shared" si="1"/>
        <v>0.6760710554</v>
      </c>
      <c r="E9" s="7">
        <f t="shared" si="2"/>
        <v>8</v>
      </c>
      <c r="F9" s="7">
        <f t="shared" si="3"/>
        <v>0.6709</v>
      </c>
      <c r="G9" s="8">
        <f t="shared" si="4"/>
        <v>0.7226</v>
      </c>
      <c r="H9" s="7">
        <f t="shared" si="5"/>
        <v>1400</v>
      </c>
      <c r="I9" s="7">
        <f t="shared" si="6"/>
        <v>1499</v>
      </c>
      <c r="J9" s="7">
        <f t="shared" si="7"/>
        <v>1410</v>
      </c>
      <c r="K9" s="9"/>
      <c r="L9" s="9" t="s">
        <v>36</v>
      </c>
      <c r="M9" s="10">
        <v>3520.0</v>
      </c>
      <c r="N9" s="11">
        <v>0.3784</v>
      </c>
      <c r="O9" s="11">
        <v>0.4322</v>
      </c>
      <c r="P9" s="6">
        <v>800.0</v>
      </c>
      <c r="Q9" s="6">
        <v>899.0</v>
      </c>
      <c r="R9" s="6">
        <v>5.0</v>
      </c>
      <c r="S9" s="12" t="s">
        <v>37</v>
      </c>
    </row>
    <row r="10">
      <c r="A10" s="6" t="s">
        <v>38</v>
      </c>
      <c r="B10" s="6">
        <v>331.0</v>
      </c>
      <c r="C10" s="6">
        <v>599.0</v>
      </c>
      <c r="D10" s="7">
        <f t="shared" si="1"/>
        <v>0.3559139785</v>
      </c>
      <c r="E10" s="7">
        <f t="shared" si="2"/>
        <v>4</v>
      </c>
      <c r="F10" s="7">
        <f t="shared" si="3"/>
        <v>0.3199</v>
      </c>
      <c r="G10" s="8">
        <f t="shared" si="4"/>
        <v>0.3784</v>
      </c>
      <c r="H10" s="7">
        <f t="shared" si="5"/>
        <v>700</v>
      </c>
      <c r="I10" s="7">
        <f t="shared" si="6"/>
        <v>799</v>
      </c>
      <c r="J10" s="7">
        <f t="shared" si="7"/>
        <v>761</v>
      </c>
      <c r="K10" s="9"/>
      <c r="L10" s="9" t="s">
        <v>39</v>
      </c>
      <c r="M10" s="10">
        <v>3338.0</v>
      </c>
      <c r="N10" s="11">
        <v>0.4322</v>
      </c>
      <c r="O10" s="11">
        <v>0.4832</v>
      </c>
      <c r="P10" s="6">
        <v>900.0</v>
      </c>
      <c r="Q10" s="6">
        <v>999.0</v>
      </c>
      <c r="R10" s="6">
        <v>5.0</v>
      </c>
      <c r="S10" s="12" t="s">
        <v>37</v>
      </c>
    </row>
    <row r="11">
      <c r="A11" s="6" t="s">
        <v>40</v>
      </c>
      <c r="B11" s="6">
        <v>235.0</v>
      </c>
      <c r="C11" s="6">
        <v>980.0</v>
      </c>
      <c r="D11" s="7">
        <f t="shared" si="1"/>
        <v>0.1934156379</v>
      </c>
      <c r="E11" s="7">
        <f t="shared" si="2"/>
        <v>3</v>
      </c>
      <c r="F11" s="7">
        <f t="shared" si="3"/>
        <v>0.1477</v>
      </c>
      <c r="G11" s="8">
        <f t="shared" si="4"/>
        <v>0.2018</v>
      </c>
      <c r="H11" s="7">
        <f t="shared" si="5"/>
        <v>400</v>
      </c>
      <c r="I11" s="7">
        <f t="shared" si="6"/>
        <v>499</v>
      </c>
      <c r="J11" s="7">
        <f t="shared" si="7"/>
        <v>484</v>
      </c>
      <c r="K11" s="9"/>
      <c r="L11" s="9" t="s">
        <v>41</v>
      </c>
      <c r="M11" s="10">
        <v>3021.0</v>
      </c>
      <c r="N11" s="11">
        <v>0.4832</v>
      </c>
      <c r="O11" s="11">
        <v>0.5294</v>
      </c>
      <c r="P11" s="6">
        <v>1000.0</v>
      </c>
      <c r="Q11" s="6">
        <v>1099.0</v>
      </c>
      <c r="R11" s="6">
        <v>6.0</v>
      </c>
      <c r="S11" s="12" t="s">
        <v>42</v>
      </c>
    </row>
    <row r="12">
      <c r="A12" s="6" t="s">
        <v>43</v>
      </c>
      <c r="B12" s="6">
        <v>746.0</v>
      </c>
      <c r="C12" s="6">
        <v>570.0</v>
      </c>
      <c r="D12" s="7">
        <f t="shared" si="1"/>
        <v>0.5668693009</v>
      </c>
      <c r="E12" s="7">
        <f t="shared" si="2"/>
        <v>6</v>
      </c>
      <c r="F12" s="7">
        <f t="shared" si="3"/>
        <v>0.5294</v>
      </c>
      <c r="G12" s="8">
        <f t="shared" si="4"/>
        <v>0.5748</v>
      </c>
      <c r="H12" s="7">
        <f t="shared" si="5"/>
        <v>1100</v>
      </c>
      <c r="I12" s="7">
        <f t="shared" si="6"/>
        <v>1199</v>
      </c>
      <c r="J12" s="7">
        <f t="shared" si="7"/>
        <v>1182</v>
      </c>
      <c r="K12" s="9"/>
      <c r="L12" s="9" t="s">
        <v>44</v>
      </c>
      <c r="M12" s="10">
        <v>2973.0</v>
      </c>
      <c r="N12" s="11">
        <v>0.5294</v>
      </c>
      <c r="O12" s="11">
        <v>0.5748</v>
      </c>
      <c r="P12" s="6">
        <v>1100.0</v>
      </c>
      <c r="Q12" s="6">
        <v>1199.0</v>
      </c>
      <c r="R12" s="6">
        <v>6.0</v>
      </c>
      <c r="S12" s="12" t="s">
        <v>42</v>
      </c>
    </row>
    <row r="13">
      <c r="A13" s="6" t="s">
        <v>45</v>
      </c>
      <c r="B13" s="6">
        <v>909.0</v>
      </c>
      <c r="C13" s="6">
        <v>612.0</v>
      </c>
      <c r="D13" s="7">
        <f t="shared" si="1"/>
        <v>0.5976331361</v>
      </c>
      <c r="E13" s="7">
        <f t="shared" si="2"/>
        <v>7</v>
      </c>
      <c r="F13" s="7">
        <f t="shared" si="3"/>
        <v>0.5748</v>
      </c>
      <c r="G13" s="8">
        <f t="shared" si="4"/>
        <v>0.6229</v>
      </c>
      <c r="H13" s="7">
        <f t="shared" si="5"/>
        <v>1200</v>
      </c>
      <c r="I13" s="7">
        <f t="shared" si="6"/>
        <v>1299</v>
      </c>
      <c r="J13" s="7">
        <f t="shared" si="7"/>
        <v>1247</v>
      </c>
      <c r="K13" s="9"/>
      <c r="L13" s="9" t="s">
        <v>46</v>
      </c>
      <c r="M13" s="10">
        <v>3153.0</v>
      </c>
      <c r="N13" s="11">
        <v>0.5748</v>
      </c>
      <c r="O13" s="11">
        <v>0.6229</v>
      </c>
      <c r="P13" s="6">
        <v>1200.0</v>
      </c>
      <c r="Q13" s="6">
        <v>1299.0</v>
      </c>
      <c r="R13" s="6">
        <v>7.0</v>
      </c>
      <c r="S13" s="12" t="s">
        <v>47</v>
      </c>
    </row>
    <row r="14">
      <c r="A14" s="6" t="s">
        <v>48</v>
      </c>
      <c r="B14" s="6">
        <v>820.0</v>
      </c>
      <c r="C14" s="6">
        <v>430.0</v>
      </c>
      <c r="D14" s="7">
        <f t="shared" si="1"/>
        <v>0.656</v>
      </c>
      <c r="E14" s="7">
        <f t="shared" si="2"/>
        <v>7</v>
      </c>
      <c r="F14" s="7">
        <f t="shared" si="3"/>
        <v>0.6229</v>
      </c>
      <c r="G14" s="8">
        <f t="shared" si="4"/>
        <v>0.6709</v>
      </c>
      <c r="H14" s="7">
        <f t="shared" si="5"/>
        <v>1300</v>
      </c>
      <c r="I14" s="7">
        <f t="shared" si="6"/>
        <v>1399</v>
      </c>
      <c r="J14" s="7">
        <f t="shared" si="7"/>
        <v>1368</v>
      </c>
      <c r="K14" s="9"/>
      <c r="L14" s="9" t="s">
        <v>49</v>
      </c>
      <c r="M14" s="10">
        <v>3139.0</v>
      </c>
      <c r="N14" s="11">
        <v>0.6229</v>
      </c>
      <c r="O14" s="11">
        <v>0.6709</v>
      </c>
      <c r="P14" s="6">
        <v>1300.0</v>
      </c>
      <c r="Q14" s="6">
        <v>1399.0</v>
      </c>
      <c r="R14" s="6">
        <v>7.0</v>
      </c>
      <c r="S14" s="12" t="s">
        <v>47</v>
      </c>
    </row>
    <row r="15">
      <c r="A15" s="6" t="s">
        <v>50</v>
      </c>
      <c r="B15" s="6">
        <v>908.0</v>
      </c>
      <c r="C15" s="6">
        <v>422.0</v>
      </c>
      <c r="D15" s="7">
        <f t="shared" si="1"/>
        <v>0.6827067669</v>
      </c>
      <c r="E15" s="7">
        <f t="shared" si="2"/>
        <v>8</v>
      </c>
      <c r="F15" s="7">
        <f t="shared" si="3"/>
        <v>0.6709</v>
      </c>
      <c r="G15" s="8">
        <f t="shared" si="4"/>
        <v>0.7226</v>
      </c>
      <c r="H15" s="7">
        <f t="shared" si="5"/>
        <v>1400</v>
      </c>
      <c r="I15" s="7">
        <f t="shared" si="6"/>
        <v>1499</v>
      </c>
      <c r="J15" s="7">
        <f t="shared" si="7"/>
        <v>1423</v>
      </c>
      <c r="K15" s="9"/>
      <c r="L15" s="9" t="s">
        <v>51</v>
      </c>
      <c r="M15" s="10">
        <v>3386.0</v>
      </c>
      <c r="N15" s="11">
        <v>0.6709</v>
      </c>
      <c r="O15" s="11">
        <v>0.7226</v>
      </c>
      <c r="P15" s="6">
        <v>1400.0</v>
      </c>
      <c r="Q15" s="6">
        <v>1499.0</v>
      </c>
      <c r="R15" s="6">
        <v>8.0</v>
      </c>
      <c r="S15" s="12" t="s">
        <v>52</v>
      </c>
    </row>
    <row r="16">
      <c r="A16" s="6" t="s">
        <v>53</v>
      </c>
      <c r="B16" s="6">
        <v>99.0</v>
      </c>
      <c r="C16" s="6">
        <v>842.0</v>
      </c>
      <c r="D16" s="7">
        <f t="shared" si="1"/>
        <v>0.1052072264</v>
      </c>
      <c r="E16" s="7">
        <f t="shared" si="2"/>
        <v>2</v>
      </c>
      <c r="F16" s="7">
        <f t="shared" si="3"/>
        <v>0.0997</v>
      </c>
      <c r="G16" s="8">
        <f t="shared" si="4"/>
        <v>0.1477</v>
      </c>
      <c r="H16" s="7">
        <f t="shared" si="5"/>
        <v>300</v>
      </c>
      <c r="I16" s="7">
        <f t="shared" si="6"/>
        <v>399</v>
      </c>
      <c r="J16" s="7">
        <f t="shared" si="7"/>
        <v>311</v>
      </c>
      <c r="K16" s="9"/>
      <c r="L16" s="9" t="s">
        <v>54</v>
      </c>
      <c r="M16" s="10">
        <v>3582.0</v>
      </c>
      <c r="N16" s="11">
        <v>0.7226</v>
      </c>
      <c r="O16" s="11">
        <v>0.7774</v>
      </c>
      <c r="P16" s="6">
        <v>1500.0</v>
      </c>
      <c r="Q16" s="6">
        <v>1599.0</v>
      </c>
      <c r="R16" s="6">
        <v>8.0</v>
      </c>
      <c r="S16" s="12" t="s">
        <v>52</v>
      </c>
    </row>
    <row r="17">
      <c r="A17" s="6" t="s">
        <v>55</v>
      </c>
      <c r="B17" s="6">
        <v>3.0</v>
      </c>
      <c r="C17" s="6">
        <v>328.0</v>
      </c>
      <c r="D17" s="7">
        <f t="shared" si="1"/>
        <v>0.009063444109</v>
      </c>
      <c r="E17" s="7">
        <f t="shared" si="2"/>
        <v>1</v>
      </c>
      <c r="F17" s="7">
        <f t="shared" si="3"/>
        <v>0</v>
      </c>
      <c r="G17" s="8">
        <f t="shared" si="4"/>
        <v>0.0608</v>
      </c>
      <c r="H17" s="7">
        <f t="shared" si="5"/>
        <v>0</v>
      </c>
      <c r="I17" s="7">
        <f t="shared" si="6"/>
        <v>199</v>
      </c>
      <c r="J17" s="7">
        <f t="shared" si="7"/>
        <v>30</v>
      </c>
      <c r="K17" s="9"/>
      <c r="L17" s="9" t="s">
        <v>56</v>
      </c>
      <c r="M17" s="10">
        <v>3437.0</v>
      </c>
      <c r="N17" s="11">
        <v>0.7774</v>
      </c>
      <c r="O17" s="11">
        <v>0.8299</v>
      </c>
      <c r="P17" s="6">
        <v>1600.0</v>
      </c>
      <c r="Q17" s="6">
        <v>1699.0</v>
      </c>
      <c r="R17" s="6">
        <v>9.0</v>
      </c>
      <c r="S17" s="12" t="s">
        <v>57</v>
      </c>
    </row>
    <row r="18">
      <c r="A18" s="6" t="s">
        <v>58</v>
      </c>
      <c r="B18" s="6">
        <v>665.0</v>
      </c>
      <c r="C18" s="6">
        <v>181.0</v>
      </c>
      <c r="D18" s="7">
        <f t="shared" si="1"/>
        <v>0.7860520095</v>
      </c>
      <c r="E18" s="7">
        <f t="shared" si="2"/>
        <v>9</v>
      </c>
      <c r="F18" s="7">
        <f t="shared" si="3"/>
        <v>0.7774</v>
      </c>
      <c r="G18" s="8">
        <f t="shared" si="4"/>
        <v>0.8299</v>
      </c>
      <c r="H18" s="7">
        <f t="shared" si="5"/>
        <v>1600</v>
      </c>
      <c r="I18" s="7">
        <f t="shared" si="6"/>
        <v>1699</v>
      </c>
      <c r="J18" s="7">
        <f t="shared" si="7"/>
        <v>1616</v>
      </c>
      <c r="K18" s="9"/>
      <c r="L18" s="9" t="s">
        <v>59</v>
      </c>
      <c r="M18" s="10">
        <v>3026.0</v>
      </c>
      <c r="N18" s="11">
        <v>0.8299</v>
      </c>
      <c r="O18" s="11">
        <v>0.8761</v>
      </c>
      <c r="P18" s="6">
        <v>1700.0</v>
      </c>
      <c r="Q18" s="6">
        <v>1799.0</v>
      </c>
      <c r="R18" s="6">
        <v>9.0</v>
      </c>
      <c r="S18" s="12" t="s">
        <v>57</v>
      </c>
    </row>
    <row r="19">
      <c r="A19" s="6" t="s">
        <v>60</v>
      </c>
      <c r="B19" s="6">
        <v>820.0</v>
      </c>
      <c r="C19" s="6">
        <v>70.0</v>
      </c>
      <c r="D19" s="7">
        <f t="shared" si="1"/>
        <v>0.9213483146</v>
      </c>
      <c r="E19" s="7">
        <f t="shared" si="2"/>
        <v>10</v>
      </c>
      <c r="F19" s="7">
        <f t="shared" si="3"/>
        <v>0.9171</v>
      </c>
      <c r="G19" s="8">
        <f t="shared" si="4"/>
        <v>0.9462</v>
      </c>
      <c r="H19" s="7">
        <f t="shared" si="5"/>
        <v>1900</v>
      </c>
      <c r="I19" s="7">
        <f t="shared" si="6"/>
        <v>1999</v>
      </c>
      <c r="J19" s="7">
        <f t="shared" si="7"/>
        <v>1914</v>
      </c>
      <c r="K19" s="9"/>
      <c r="L19" s="9" t="s">
        <v>61</v>
      </c>
      <c r="M19" s="10">
        <v>2682.0</v>
      </c>
      <c r="N19" s="11">
        <v>0.8761</v>
      </c>
      <c r="O19" s="11">
        <v>0.9171</v>
      </c>
      <c r="P19" s="6">
        <v>1800.0</v>
      </c>
      <c r="Q19" s="6">
        <v>1899.0</v>
      </c>
      <c r="R19" s="6">
        <v>10.0</v>
      </c>
      <c r="S19" s="12" t="s">
        <v>62</v>
      </c>
    </row>
    <row r="20">
      <c r="A20" s="6" t="s">
        <v>63</v>
      </c>
      <c r="B20" s="6">
        <v>433.0</v>
      </c>
      <c r="C20" s="6">
        <v>98.0</v>
      </c>
      <c r="D20" s="7">
        <f t="shared" si="1"/>
        <v>0.8154425612</v>
      </c>
      <c r="E20" s="7">
        <f t="shared" si="2"/>
        <v>9</v>
      </c>
      <c r="F20" s="7">
        <f t="shared" si="3"/>
        <v>0.7774</v>
      </c>
      <c r="G20" s="8">
        <f t="shared" si="4"/>
        <v>0.8299</v>
      </c>
      <c r="H20" s="7">
        <f t="shared" si="5"/>
        <v>1600</v>
      </c>
      <c r="I20" s="7">
        <f t="shared" si="6"/>
        <v>1699</v>
      </c>
      <c r="J20" s="7">
        <f t="shared" si="7"/>
        <v>1672</v>
      </c>
      <c r="K20" s="9"/>
      <c r="L20" s="9" t="s">
        <v>64</v>
      </c>
      <c r="M20" s="10">
        <v>1907.0</v>
      </c>
      <c r="N20" s="11">
        <v>0.9171</v>
      </c>
      <c r="O20" s="11">
        <v>0.9462</v>
      </c>
      <c r="P20" s="6">
        <v>1900.0</v>
      </c>
      <c r="Q20" s="6">
        <v>1999.0</v>
      </c>
      <c r="R20" s="6">
        <v>10.0</v>
      </c>
      <c r="S20" s="12" t="s">
        <v>62</v>
      </c>
    </row>
    <row r="21">
      <c r="A21" s="6" t="s">
        <v>65</v>
      </c>
      <c r="B21" s="6">
        <v>0.0</v>
      </c>
      <c r="C21" s="6">
        <v>499.0</v>
      </c>
      <c r="D21" s="7">
        <f t="shared" si="1"/>
        <v>0</v>
      </c>
      <c r="E21" s="7">
        <f t="shared" si="2"/>
        <v>1</v>
      </c>
      <c r="F21" s="7">
        <f t="shared" si="3"/>
        <v>0</v>
      </c>
      <c r="G21" s="8">
        <f t="shared" si="4"/>
        <v>0.0608</v>
      </c>
      <c r="H21" s="7">
        <f t="shared" si="5"/>
        <v>0</v>
      </c>
      <c r="I21" s="7">
        <f t="shared" si="6"/>
        <v>199</v>
      </c>
      <c r="J21" s="7">
        <f t="shared" si="7"/>
        <v>0</v>
      </c>
      <c r="K21" s="9"/>
      <c r="L21" s="9" t="s">
        <v>66</v>
      </c>
      <c r="M21" s="10">
        <v>1516.0</v>
      </c>
      <c r="N21" s="11">
        <v>0.9462</v>
      </c>
      <c r="O21" s="11">
        <v>0.9694</v>
      </c>
      <c r="P21" s="6">
        <v>2000.0</v>
      </c>
      <c r="Q21" s="6">
        <v>2099.0</v>
      </c>
      <c r="R21" s="6">
        <v>11.0</v>
      </c>
      <c r="S21" s="12" t="s">
        <v>67</v>
      </c>
    </row>
    <row r="22">
      <c r="A22" s="6" t="s">
        <v>68</v>
      </c>
      <c r="B22" s="6">
        <v>986.0</v>
      </c>
      <c r="C22" s="6">
        <v>424.0</v>
      </c>
      <c r="D22" s="7">
        <f t="shared" si="1"/>
        <v>0.6992907801</v>
      </c>
      <c r="E22" s="7">
        <f t="shared" si="2"/>
        <v>8</v>
      </c>
      <c r="F22" s="7">
        <f t="shared" si="3"/>
        <v>0.6709</v>
      </c>
      <c r="G22" s="8">
        <f t="shared" si="4"/>
        <v>0.7226</v>
      </c>
      <c r="H22" s="7">
        <f t="shared" si="5"/>
        <v>1400</v>
      </c>
      <c r="I22" s="7">
        <f t="shared" si="6"/>
        <v>1499</v>
      </c>
      <c r="J22" s="7">
        <f t="shared" si="7"/>
        <v>1454</v>
      </c>
      <c r="K22" s="9"/>
      <c r="L22" s="9" t="s">
        <v>69</v>
      </c>
      <c r="M22" s="10">
        <v>783.0</v>
      </c>
      <c r="N22" s="11">
        <v>0.9694</v>
      </c>
      <c r="O22" s="11">
        <v>0.9813</v>
      </c>
      <c r="P22" s="6">
        <v>2100.0</v>
      </c>
      <c r="Q22" s="6">
        <v>2199.0</v>
      </c>
      <c r="R22" s="6">
        <v>11.0</v>
      </c>
      <c r="S22" s="12" t="s">
        <v>67</v>
      </c>
    </row>
    <row r="23">
      <c r="A23" s="6" t="s">
        <v>70</v>
      </c>
      <c r="B23" s="6">
        <v>371.0</v>
      </c>
      <c r="C23" s="6">
        <v>215.0</v>
      </c>
      <c r="D23" s="7">
        <f t="shared" si="1"/>
        <v>0.633105802</v>
      </c>
      <c r="E23" s="7">
        <f t="shared" si="2"/>
        <v>7</v>
      </c>
      <c r="F23" s="7">
        <f t="shared" si="3"/>
        <v>0.6229</v>
      </c>
      <c r="G23" s="8">
        <f t="shared" si="4"/>
        <v>0.6709</v>
      </c>
      <c r="H23" s="7">
        <f t="shared" si="5"/>
        <v>1300</v>
      </c>
      <c r="I23" s="7">
        <f t="shared" si="6"/>
        <v>1399</v>
      </c>
      <c r="J23" s="7">
        <f t="shared" si="7"/>
        <v>1321</v>
      </c>
      <c r="K23" s="9"/>
      <c r="L23" s="9" t="s">
        <v>71</v>
      </c>
      <c r="M23" s="10">
        <v>691.0</v>
      </c>
      <c r="N23" s="11">
        <v>0.9813</v>
      </c>
      <c r="O23" s="11">
        <v>0.9919</v>
      </c>
      <c r="P23" s="6">
        <v>2200.0</v>
      </c>
      <c r="Q23" s="6">
        <v>2299.0</v>
      </c>
      <c r="R23" s="6">
        <v>12.0</v>
      </c>
      <c r="S23" s="12" t="s">
        <v>72</v>
      </c>
    </row>
    <row r="24">
      <c r="A24" s="6" t="s">
        <v>73</v>
      </c>
      <c r="B24" s="6">
        <v>266.0</v>
      </c>
      <c r="C24" s="6">
        <v>33.0</v>
      </c>
      <c r="D24" s="7">
        <f t="shared" si="1"/>
        <v>0.889632107</v>
      </c>
      <c r="E24" s="7">
        <f t="shared" si="2"/>
        <v>10</v>
      </c>
      <c r="F24" s="7">
        <f t="shared" si="3"/>
        <v>0.8761</v>
      </c>
      <c r="G24" s="8">
        <f t="shared" si="4"/>
        <v>0.9171</v>
      </c>
      <c r="H24" s="7">
        <f t="shared" si="5"/>
        <v>1800</v>
      </c>
      <c r="I24" s="7">
        <f t="shared" si="6"/>
        <v>1899</v>
      </c>
      <c r="J24" s="7">
        <f t="shared" si="7"/>
        <v>1833</v>
      </c>
      <c r="K24" s="9"/>
      <c r="L24" s="9" t="s">
        <v>74</v>
      </c>
      <c r="M24" s="10">
        <v>231.0</v>
      </c>
      <c r="N24" s="11">
        <v>0.9919</v>
      </c>
      <c r="O24" s="11">
        <v>0.9954</v>
      </c>
      <c r="P24" s="6">
        <v>2300.0</v>
      </c>
      <c r="Q24" s="6">
        <v>2399.0</v>
      </c>
      <c r="R24" s="6">
        <v>12.0</v>
      </c>
      <c r="S24" s="12" t="s">
        <v>72</v>
      </c>
    </row>
    <row r="25">
      <c r="A25" s="6" t="s">
        <v>75</v>
      </c>
      <c r="B25" s="6">
        <v>519.0</v>
      </c>
      <c r="C25" s="6">
        <v>661.0</v>
      </c>
      <c r="D25" s="7">
        <f t="shared" si="1"/>
        <v>0.4398305085</v>
      </c>
      <c r="E25" s="7">
        <f t="shared" si="2"/>
        <v>5</v>
      </c>
      <c r="F25" s="7">
        <f t="shared" si="3"/>
        <v>0.4322</v>
      </c>
      <c r="G25" s="8">
        <f t="shared" si="4"/>
        <v>0.4832</v>
      </c>
      <c r="H25" s="7">
        <f t="shared" si="5"/>
        <v>900</v>
      </c>
      <c r="I25" s="7">
        <f t="shared" si="6"/>
        <v>999</v>
      </c>
      <c r="J25" s="7">
        <f t="shared" si="7"/>
        <v>915</v>
      </c>
      <c r="K25" s="9"/>
      <c r="L25" s="9" t="s">
        <v>76</v>
      </c>
      <c r="M25" s="10">
        <v>133.0</v>
      </c>
      <c r="N25" s="11">
        <v>0.9954</v>
      </c>
      <c r="O25" s="11">
        <v>0.9974</v>
      </c>
      <c r="P25" s="6">
        <v>2400.0</v>
      </c>
      <c r="Q25" s="6">
        <v>2499.0</v>
      </c>
      <c r="R25" s="6">
        <v>13.0</v>
      </c>
      <c r="S25" s="12" t="s">
        <v>77</v>
      </c>
    </row>
    <row r="26">
      <c r="A26" s="6" t="s">
        <v>78</v>
      </c>
      <c r="B26" s="6">
        <v>919.0</v>
      </c>
      <c r="C26" s="6">
        <v>165.0</v>
      </c>
      <c r="D26" s="7">
        <f t="shared" si="1"/>
        <v>0.8477859779</v>
      </c>
      <c r="E26" s="7">
        <f t="shared" si="2"/>
        <v>9</v>
      </c>
      <c r="F26" s="7">
        <f t="shared" si="3"/>
        <v>0.8299</v>
      </c>
      <c r="G26" s="8">
        <f t="shared" si="4"/>
        <v>0.8761</v>
      </c>
      <c r="H26" s="7">
        <f t="shared" si="5"/>
        <v>1700</v>
      </c>
      <c r="I26" s="7">
        <f t="shared" si="6"/>
        <v>1799</v>
      </c>
      <c r="J26" s="7">
        <f t="shared" si="7"/>
        <v>1738</v>
      </c>
      <c r="K26" s="9"/>
      <c r="L26" s="9" t="s">
        <v>79</v>
      </c>
      <c r="M26" s="10">
        <v>87.0</v>
      </c>
      <c r="N26" s="11">
        <v>0.9974</v>
      </c>
      <c r="O26" s="11">
        <v>0.9988</v>
      </c>
      <c r="P26" s="6">
        <v>2500.0</v>
      </c>
      <c r="Q26" s="6">
        <v>2599.0</v>
      </c>
      <c r="R26" s="6">
        <v>13.0</v>
      </c>
      <c r="S26" s="12" t="s">
        <v>77</v>
      </c>
    </row>
    <row r="27">
      <c r="A27" s="13" t="s">
        <v>80</v>
      </c>
      <c r="B27" s="13">
        <v>1.0</v>
      </c>
      <c r="C27" s="13">
        <v>1.0</v>
      </c>
      <c r="D27" s="14">
        <f t="shared" si="1"/>
        <v>0.5</v>
      </c>
      <c r="E27" s="7">
        <f t="shared" si="2"/>
        <v>6</v>
      </c>
      <c r="F27" s="7">
        <f t="shared" si="3"/>
        <v>0.4832</v>
      </c>
      <c r="G27" s="8">
        <f t="shared" si="4"/>
        <v>0.5294</v>
      </c>
      <c r="H27" s="7">
        <f t="shared" si="5"/>
        <v>1000</v>
      </c>
      <c r="I27" s="7">
        <f t="shared" si="6"/>
        <v>1099</v>
      </c>
      <c r="J27" s="7">
        <f t="shared" si="7"/>
        <v>1036</v>
      </c>
      <c r="K27" s="9"/>
      <c r="L27" s="9" t="s">
        <v>81</v>
      </c>
      <c r="M27" s="10">
        <v>66.0</v>
      </c>
      <c r="N27" s="11">
        <v>0.9988</v>
      </c>
      <c r="O27" s="11">
        <v>0.9998</v>
      </c>
      <c r="P27" s="6">
        <v>2600.0</v>
      </c>
      <c r="Q27" s="6">
        <v>2699.0</v>
      </c>
      <c r="R27" s="6">
        <v>13.0</v>
      </c>
      <c r="S27" s="12" t="s">
        <v>77</v>
      </c>
    </row>
    <row r="28">
      <c r="A28" s="6" t="s">
        <v>82</v>
      </c>
      <c r="B28" s="6">
        <v>625.0</v>
      </c>
      <c r="C28" s="6">
        <v>162.0</v>
      </c>
      <c r="D28" s="7">
        <f t="shared" si="1"/>
        <v>0.7941550191</v>
      </c>
      <c r="E28" s="7">
        <f t="shared" si="2"/>
        <v>9</v>
      </c>
      <c r="F28" s="7">
        <f t="shared" si="3"/>
        <v>0.7774</v>
      </c>
      <c r="G28" s="8">
        <f t="shared" si="4"/>
        <v>0.8299</v>
      </c>
      <c r="H28" s="7">
        <f t="shared" si="5"/>
        <v>1600</v>
      </c>
      <c r="I28" s="7">
        <f t="shared" si="6"/>
        <v>1699</v>
      </c>
      <c r="J28" s="7">
        <f t="shared" si="7"/>
        <v>1632</v>
      </c>
      <c r="K28" s="9"/>
      <c r="L28" s="9" t="s">
        <v>83</v>
      </c>
      <c r="M28" s="10">
        <v>13.0</v>
      </c>
      <c r="N28" s="11">
        <v>0.9998</v>
      </c>
      <c r="O28" s="11">
        <v>1.0</v>
      </c>
      <c r="P28" s="6">
        <v>2700.0</v>
      </c>
      <c r="Q28" s="6">
        <v>2799.0</v>
      </c>
      <c r="R28" s="6">
        <v>13.0</v>
      </c>
      <c r="S28" s="12" t="s">
        <v>77</v>
      </c>
    </row>
    <row r="29">
      <c r="A29" s="6" t="s">
        <v>84</v>
      </c>
      <c r="B29" s="6">
        <v>145.0</v>
      </c>
      <c r="C29" s="6">
        <v>457.0</v>
      </c>
      <c r="D29" s="7">
        <f t="shared" si="1"/>
        <v>0.2408637874</v>
      </c>
      <c r="E29" s="7">
        <f t="shared" si="2"/>
        <v>3</v>
      </c>
      <c r="F29" s="7">
        <f t="shared" si="3"/>
        <v>0.2018</v>
      </c>
      <c r="G29" s="8">
        <f t="shared" si="4"/>
        <v>0.2596</v>
      </c>
      <c r="H29" s="7">
        <f t="shared" si="5"/>
        <v>500</v>
      </c>
      <c r="I29" s="7">
        <f t="shared" si="6"/>
        <v>599</v>
      </c>
      <c r="J29" s="7">
        <f t="shared" si="7"/>
        <v>567</v>
      </c>
      <c r="K29" s="9"/>
      <c r="L29" s="9" t="s">
        <v>85</v>
      </c>
      <c r="M29" s="10">
        <v>1.0</v>
      </c>
      <c r="N29" s="11">
        <v>1.0</v>
      </c>
      <c r="O29" s="11">
        <v>1.0</v>
      </c>
      <c r="P29" s="6">
        <v>2800.0</v>
      </c>
      <c r="Q29" s="6">
        <v>2899.0</v>
      </c>
      <c r="R29" s="6">
        <v>13.0</v>
      </c>
      <c r="S29" s="12" t="s">
        <v>77</v>
      </c>
    </row>
    <row r="30">
      <c r="A30" s="6" t="s">
        <v>86</v>
      </c>
      <c r="B30" s="6">
        <v>675.0</v>
      </c>
      <c r="C30" s="6">
        <v>546.0</v>
      </c>
      <c r="D30" s="7">
        <f t="shared" si="1"/>
        <v>0.5528255528</v>
      </c>
      <c r="E30" s="7">
        <f t="shared" si="2"/>
        <v>6</v>
      </c>
      <c r="F30" s="7">
        <f t="shared" si="3"/>
        <v>0.5294</v>
      </c>
      <c r="G30" s="8">
        <f t="shared" si="4"/>
        <v>0.5748</v>
      </c>
      <c r="H30" s="7">
        <f t="shared" si="5"/>
        <v>1100</v>
      </c>
      <c r="I30" s="7">
        <f t="shared" si="6"/>
        <v>1199</v>
      </c>
      <c r="J30" s="7">
        <f t="shared" si="7"/>
        <v>1151</v>
      </c>
      <c r="N30" s="8"/>
      <c r="O30" s="8"/>
    </row>
    <row r="31">
      <c r="A31" s="6" t="s">
        <v>87</v>
      </c>
      <c r="B31" s="6">
        <v>985.0</v>
      </c>
      <c r="C31" s="6">
        <v>296.0</v>
      </c>
      <c r="D31" s="7">
        <f t="shared" si="1"/>
        <v>0.768930523</v>
      </c>
      <c r="E31" s="7">
        <f t="shared" si="2"/>
        <v>8</v>
      </c>
      <c r="F31" s="7">
        <f t="shared" si="3"/>
        <v>0.7226</v>
      </c>
      <c r="G31" s="8">
        <f t="shared" si="4"/>
        <v>0.7774</v>
      </c>
      <c r="H31" s="7">
        <f t="shared" si="5"/>
        <v>1500</v>
      </c>
      <c r="I31" s="7">
        <f t="shared" si="6"/>
        <v>1599</v>
      </c>
      <c r="J31" s="7">
        <f t="shared" si="7"/>
        <v>1584</v>
      </c>
      <c r="N31" s="8"/>
      <c r="O31" s="8"/>
    </row>
    <row r="32">
      <c r="A32" s="6" t="s">
        <v>88</v>
      </c>
      <c r="B32" s="6">
        <v>224.0</v>
      </c>
      <c r="C32" s="6">
        <v>289.0</v>
      </c>
      <c r="D32" s="7">
        <f t="shared" si="1"/>
        <v>0.4366471735</v>
      </c>
      <c r="E32" s="7">
        <f t="shared" si="2"/>
        <v>5</v>
      </c>
      <c r="F32" s="7">
        <f t="shared" si="3"/>
        <v>0.4322</v>
      </c>
      <c r="G32" s="8">
        <f t="shared" si="4"/>
        <v>0.4832</v>
      </c>
      <c r="H32" s="7">
        <f t="shared" si="5"/>
        <v>900</v>
      </c>
      <c r="I32" s="7">
        <f t="shared" si="6"/>
        <v>999</v>
      </c>
      <c r="J32" s="7">
        <f t="shared" si="7"/>
        <v>909</v>
      </c>
      <c r="N32" s="8"/>
      <c r="O32" s="8"/>
    </row>
    <row r="33">
      <c r="A33" s="6" t="s">
        <v>89</v>
      </c>
      <c r="B33" s="6">
        <v>641.0</v>
      </c>
      <c r="C33" s="6">
        <v>660.0</v>
      </c>
      <c r="D33" s="7">
        <f t="shared" si="1"/>
        <v>0.4926979247</v>
      </c>
      <c r="E33" s="7">
        <f t="shared" si="2"/>
        <v>6</v>
      </c>
      <c r="F33" s="7">
        <f t="shared" si="3"/>
        <v>0.4832</v>
      </c>
      <c r="G33" s="8">
        <f t="shared" si="4"/>
        <v>0.5294</v>
      </c>
      <c r="H33" s="7">
        <f t="shared" si="5"/>
        <v>1000</v>
      </c>
      <c r="I33" s="7">
        <f t="shared" si="6"/>
        <v>1099</v>
      </c>
      <c r="J33" s="7">
        <f t="shared" si="7"/>
        <v>1020</v>
      </c>
      <c r="N33" s="8"/>
      <c r="O33" s="8"/>
    </row>
    <row r="34">
      <c r="A34" s="6" t="s">
        <v>90</v>
      </c>
      <c r="B34" s="6">
        <v>754.0</v>
      </c>
      <c r="C34" s="6">
        <v>378.0</v>
      </c>
      <c r="D34" s="7">
        <f t="shared" si="1"/>
        <v>0.6660777385</v>
      </c>
      <c r="E34" s="7">
        <f t="shared" si="2"/>
        <v>7</v>
      </c>
      <c r="F34" s="7">
        <f t="shared" si="3"/>
        <v>0.6229</v>
      </c>
      <c r="G34" s="8">
        <f t="shared" si="4"/>
        <v>0.6709</v>
      </c>
      <c r="H34" s="7">
        <f t="shared" si="5"/>
        <v>1300</v>
      </c>
      <c r="I34" s="7">
        <f t="shared" si="6"/>
        <v>1399</v>
      </c>
      <c r="J34" s="7">
        <f t="shared" si="7"/>
        <v>1389</v>
      </c>
      <c r="N34" s="8"/>
      <c r="O34" s="8"/>
    </row>
    <row r="35">
      <c r="A35" s="6" t="s">
        <v>91</v>
      </c>
      <c r="B35" s="6">
        <v>739.0</v>
      </c>
      <c r="C35" s="6">
        <v>104.0</v>
      </c>
      <c r="D35" s="7">
        <f t="shared" si="1"/>
        <v>0.8766310795</v>
      </c>
      <c r="E35" s="7">
        <f t="shared" si="2"/>
        <v>10</v>
      </c>
      <c r="F35" s="7">
        <f t="shared" si="3"/>
        <v>0.8761</v>
      </c>
      <c r="G35" s="8">
        <f t="shared" si="4"/>
        <v>0.9171</v>
      </c>
      <c r="H35" s="7">
        <f t="shared" si="5"/>
        <v>1800</v>
      </c>
      <c r="I35" s="7">
        <f t="shared" si="6"/>
        <v>1899</v>
      </c>
      <c r="J35" s="7">
        <f t="shared" si="7"/>
        <v>1801</v>
      </c>
      <c r="N35" s="8"/>
      <c r="O35" s="8"/>
    </row>
    <row r="36">
      <c r="A36" s="6" t="s">
        <v>92</v>
      </c>
      <c r="B36" s="6">
        <v>93.0</v>
      </c>
      <c r="C36" s="6">
        <v>813.0</v>
      </c>
      <c r="D36" s="7">
        <f t="shared" si="1"/>
        <v>0.1026490066</v>
      </c>
      <c r="E36" s="7">
        <f t="shared" si="2"/>
        <v>2</v>
      </c>
      <c r="F36" s="7">
        <f t="shared" si="3"/>
        <v>0.0997</v>
      </c>
      <c r="G36" s="8">
        <f t="shared" si="4"/>
        <v>0.1477</v>
      </c>
      <c r="H36" s="7">
        <f t="shared" si="5"/>
        <v>300</v>
      </c>
      <c r="I36" s="7">
        <f t="shared" si="6"/>
        <v>399</v>
      </c>
      <c r="J36" s="7">
        <f t="shared" si="7"/>
        <v>306</v>
      </c>
      <c r="N36" s="8"/>
      <c r="O36" s="8"/>
    </row>
    <row r="37">
      <c r="A37" s="6" t="s">
        <v>93</v>
      </c>
      <c r="B37" s="6">
        <v>102.0</v>
      </c>
      <c r="C37" s="6">
        <v>781.0</v>
      </c>
      <c r="D37" s="7">
        <f t="shared" si="1"/>
        <v>0.1155152888</v>
      </c>
      <c r="E37" s="7">
        <f t="shared" si="2"/>
        <v>2</v>
      </c>
      <c r="F37" s="7">
        <f t="shared" si="3"/>
        <v>0.0997</v>
      </c>
      <c r="G37" s="8">
        <f t="shared" si="4"/>
        <v>0.1477</v>
      </c>
      <c r="H37" s="7">
        <f t="shared" si="5"/>
        <v>300</v>
      </c>
      <c r="I37" s="7">
        <f t="shared" si="6"/>
        <v>399</v>
      </c>
      <c r="J37" s="7">
        <f t="shared" si="7"/>
        <v>333</v>
      </c>
      <c r="N37" s="8"/>
      <c r="O37" s="8"/>
    </row>
    <row r="38">
      <c r="A38" s="6" t="s">
        <v>94</v>
      </c>
      <c r="B38" s="6">
        <v>162.0</v>
      </c>
      <c r="C38" s="6">
        <v>199.0</v>
      </c>
      <c r="D38" s="7">
        <f t="shared" si="1"/>
        <v>0.4487534626</v>
      </c>
      <c r="E38" s="7">
        <f t="shared" si="2"/>
        <v>5</v>
      </c>
      <c r="F38" s="7">
        <f t="shared" si="3"/>
        <v>0.4322</v>
      </c>
      <c r="G38" s="8">
        <f t="shared" si="4"/>
        <v>0.4832</v>
      </c>
      <c r="H38" s="7">
        <f t="shared" si="5"/>
        <v>900</v>
      </c>
      <c r="I38" s="7">
        <f t="shared" si="6"/>
        <v>999</v>
      </c>
      <c r="J38" s="7">
        <f t="shared" si="7"/>
        <v>932</v>
      </c>
      <c r="N38" s="8"/>
      <c r="O38" s="8"/>
    </row>
    <row r="39">
      <c r="A39" s="6" t="s">
        <v>95</v>
      </c>
      <c r="B39" s="6">
        <v>485.0</v>
      </c>
      <c r="C39" s="6">
        <v>918.0</v>
      </c>
      <c r="D39" s="7">
        <f t="shared" si="1"/>
        <v>0.3456878118</v>
      </c>
      <c r="E39" s="7">
        <f t="shared" si="2"/>
        <v>4</v>
      </c>
      <c r="F39" s="7">
        <f t="shared" si="3"/>
        <v>0.3199</v>
      </c>
      <c r="G39" s="8">
        <f t="shared" si="4"/>
        <v>0.3784</v>
      </c>
      <c r="H39" s="7">
        <f t="shared" si="5"/>
        <v>700</v>
      </c>
      <c r="I39" s="7">
        <f t="shared" si="6"/>
        <v>799</v>
      </c>
      <c r="J39" s="7">
        <f t="shared" si="7"/>
        <v>744</v>
      </c>
      <c r="N39" s="8"/>
      <c r="O39" s="8"/>
    </row>
    <row r="40">
      <c r="A40" s="6" t="s">
        <v>96</v>
      </c>
      <c r="B40" s="6">
        <v>104.0</v>
      </c>
      <c r="C40" s="6">
        <v>29.0</v>
      </c>
      <c r="D40" s="7">
        <f t="shared" si="1"/>
        <v>0.7819548872</v>
      </c>
      <c r="E40" s="7">
        <f t="shared" si="2"/>
        <v>9</v>
      </c>
      <c r="F40" s="7">
        <f t="shared" si="3"/>
        <v>0.7774</v>
      </c>
      <c r="G40" s="8">
        <f t="shared" si="4"/>
        <v>0.8299</v>
      </c>
      <c r="H40" s="7">
        <f t="shared" si="5"/>
        <v>1600</v>
      </c>
      <c r="I40" s="7">
        <f t="shared" si="6"/>
        <v>1699</v>
      </c>
      <c r="J40" s="7">
        <f t="shared" si="7"/>
        <v>1609</v>
      </c>
      <c r="N40" s="8"/>
      <c r="O40" s="8"/>
    </row>
    <row r="41">
      <c r="A41" s="6" t="s">
        <v>97</v>
      </c>
      <c r="B41" s="6">
        <v>891.0</v>
      </c>
      <c r="C41" s="6">
        <v>468.0</v>
      </c>
      <c r="D41" s="7">
        <f t="shared" si="1"/>
        <v>0.6556291391</v>
      </c>
      <c r="E41" s="7">
        <f t="shared" si="2"/>
        <v>7</v>
      </c>
      <c r="F41" s="7">
        <f t="shared" si="3"/>
        <v>0.6229</v>
      </c>
      <c r="G41" s="8">
        <f t="shared" si="4"/>
        <v>0.6709</v>
      </c>
      <c r="H41" s="7">
        <f t="shared" si="5"/>
        <v>1300</v>
      </c>
      <c r="I41" s="7">
        <f t="shared" si="6"/>
        <v>1399</v>
      </c>
      <c r="J41" s="7">
        <f t="shared" si="7"/>
        <v>1368</v>
      </c>
      <c r="N41" s="8"/>
      <c r="O41" s="8"/>
    </row>
    <row r="42">
      <c r="A42" s="6" t="s">
        <v>98</v>
      </c>
      <c r="B42" s="6">
        <v>229.0</v>
      </c>
      <c r="C42" s="6">
        <v>230.0</v>
      </c>
      <c r="D42" s="7">
        <f t="shared" si="1"/>
        <v>0.4989106754</v>
      </c>
      <c r="E42" s="7">
        <f t="shared" si="2"/>
        <v>6</v>
      </c>
      <c r="F42" s="7">
        <f t="shared" si="3"/>
        <v>0.4832</v>
      </c>
      <c r="G42" s="8">
        <f t="shared" si="4"/>
        <v>0.5294</v>
      </c>
      <c r="H42" s="7">
        <f t="shared" si="5"/>
        <v>1000</v>
      </c>
      <c r="I42" s="7">
        <f t="shared" si="6"/>
        <v>1099</v>
      </c>
      <c r="J42" s="7">
        <f t="shared" si="7"/>
        <v>1034</v>
      </c>
      <c r="N42" s="8"/>
      <c r="O42" s="8"/>
    </row>
    <row r="43">
      <c r="A43" s="6" t="s">
        <v>99</v>
      </c>
      <c r="B43" s="6">
        <v>650.0</v>
      </c>
      <c r="C43" s="6">
        <v>310.0</v>
      </c>
      <c r="D43" s="7">
        <f t="shared" si="1"/>
        <v>0.6770833333</v>
      </c>
      <c r="E43" s="7">
        <f t="shared" si="2"/>
        <v>8</v>
      </c>
      <c r="F43" s="7">
        <f t="shared" si="3"/>
        <v>0.6709</v>
      </c>
      <c r="G43" s="8">
        <f t="shared" si="4"/>
        <v>0.7226</v>
      </c>
      <c r="H43" s="7">
        <f t="shared" si="5"/>
        <v>1400</v>
      </c>
      <c r="I43" s="7">
        <f t="shared" si="6"/>
        <v>1499</v>
      </c>
      <c r="J43" s="7">
        <f t="shared" si="7"/>
        <v>1412</v>
      </c>
      <c r="N43" s="8"/>
      <c r="O43" s="8"/>
    </row>
    <row r="44">
      <c r="A44" s="6" t="s">
        <v>100</v>
      </c>
      <c r="B44" s="6">
        <v>347.0</v>
      </c>
      <c r="C44" s="6">
        <v>365.0</v>
      </c>
      <c r="D44" s="7">
        <f t="shared" si="1"/>
        <v>0.4873595506</v>
      </c>
      <c r="E44" s="7">
        <f t="shared" si="2"/>
        <v>6</v>
      </c>
      <c r="F44" s="7">
        <f t="shared" si="3"/>
        <v>0.4832</v>
      </c>
      <c r="G44" s="8">
        <f t="shared" si="4"/>
        <v>0.5294</v>
      </c>
      <c r="H44" s="7">
        <f t="shared" si="5"/>
        <v>1000</v>
      </c>
      <c r="I44" s="7">
        <f t="shared" si="6"/>
        <v>1099</v>
      </c>
      <c r="J44" s="7">
        <f t="shared" si="7"/>
        <v>1009</v>
      </c>
      <c r="N44" s="8"/>
      <c r="O44" s="8"/>
    </row>
    <row r="45">
      <c r="A45" s="6" t="s">
        <v>101</v>
      </c>
      <c r="B45" s="6">
        <v>460.0</v>
      </c>
      <c r="C45" s="6">
        <v>972.0</v>
      </c>
      <c r="D45" s="7">
        <f t="shared" si="1"/>
        <v>0.3212290503</v>
      </c>
      <c r="E45" s="7">
        <f t="shared" si="2"/>
        <v>4</v>
      </c>
      <c r="F45" s="7">
        <f t="shared" si="3"/>
        <v>0.3199</v>
      </c>
      <c r="G45" s="8">
        <f t="shared" si="4"/>
        <v>0.3784</v>
      </c>
      <c r="H45" s="7">
        <f t="shared" si="5"/>
        <v>700</v>
      </c>
      <c r="I45" s="7">
        <f t="shared" si="6"/>
        <v>799</v>
      </c>
      <c r="J45" s="7">
        <f t="shared" si="7"/>
        <v>702</v>
      </c>
      <c r="N45" s="8"/>
      <c r="O45" s="8"/>
    </row>
    <row r="46">
      <c r="A46" s="13" t="s">
        <v>102</v>
      </c>
      <c r="B46" s="13">
        <v>1.0</v>
      </c>
      <c r="C46" s="13">
        <v>1.0</v>
      </c>
      <c r="D46" s="14">
        <f t="shared" si="1"/>
        <v>0.5</v>
      </c>
      <c r="E46" s="7">
        <f t="shared" si="2"/>
        <v>6</v>
      </c>
      <c r="F46" s="7">
        <f t="shared" si="3"/>
        <v>0.4832</v>
      </c>
      <c r="G46" s="8">
        <f t="shared" si="4"/>
        <v>0.5294</v>
      </c>
      <c r="H46" s="7">
        <f t="shared" si="5"/>
        <v>1000</v>
      </c>
      <c r="I46" s="7">
        <f t="shared" si="6"/>
        <v>1099</v>
      </c>
      <c r="J46" s="7">
        <f t="shared" si="7"/>
        <v>1036</v>
      </c>
      <c r="N46" s="8"/>
      <c r="O46" s="8"/>
    </row>
    <row r="47">
      <c r="A47" s="6" t="s">
        <v>103</v>
      </c>
      <c r="B47" s="6">
        <v>264.0</v>
      </c>
      <c r="C47" s="6">
        <v>360.0</v>
      </c>
      <c r="D47" s="7">
        <f t="shared" si="1"/>
        <v>0.4230769231</v>
      </c>
      <c r="E47" s="7">
        <f t="shared" si="2"/>
        <v>5</v>
      </c>
      <c r="F47" s="7">
        <f t="shared" si="3"/>
        <v>0.3784</v>
      </c>
      <c r="G47" s="8">
        <f t="shared" si="4"/>
        <v>0.4322</v>
      </c>
      <c r="H47" s="7">
        <f t="shared" si="5"/>
        <v>800</v>
      </c>
      <c r="I47" s="7">
        <f t="shared" si="6"/>
        <v>899</v>
      </c>
      <c r="J47" s="7">
        <f t="shared" si="7"/>
        <v>882</v>
      </c>
      <c r="N47" s="8"/>
      <c r="O47" s="8"/>
    </row>
    <row r="48">
      <c r="A48" s="6" t="s">
        <v>104</v>
      </c>
      <c r="B48" s="6">
        <v>976.0</v>
      </c>
      <c r="C48" s="6">
        <v>376.0</v>
      </c>
      <c r="D48" s="7">
        <f t="shared" si="1"/>
        <v>0.7218934911</v>
      </c>
      <c r="E48" s="7">
        <f t="shared" si="2"/>
        <v>8</v>
      </c>
      <c r="F48" s="7">
        <f t="shared" si="3"/>
        <v>0.6709</v>
      </c>
      <c r="G48" s="8">
        <f t="shared" si="4"/>
        <v>0.7226</v>
      </c>
      <c r="H48" s="7">
        <f t="shared" si="5"/>
        <v>1400</v>
      </c>
      <c r="I48" s="7">
        <f t="shared" si="6"/>
        <v>1499</v>
      </c>
      <c r="J48" s="7">
        <f t="shared" si="7"/>
        <v>1498</v>
      </c>
      <c r="N48" s="8"/>
      <c r="O48" s="8"/>
    </row>
    <row r="49">
      <c r="A49" s="6" t="s">
        <v>105</v>
      </c>
      <c r="B49" s="6">
        <v>630.0</v>
      </c>
      <c r="C49" s="6">
        <v>994.0</v>
      </c>
      <c r="D49" s="7">
        <f t="shared" si="1"/>
        <v>0.3879310345</v>
      </c>
      <c r="E49" s="7">
        <f t="shared" si="2"/>
        <v>5</v>
      </c>
      <c r="F49" s="7">
        <f t="shared" si="3"/>
        <v>0.3784</v>
      </c>
      <c r="G49" s="8">
        <f t="shared" si="4"/>
        <v>0.4322</v>
      </c>
      <c r="H49" s="7">
        <f t="shared" si="5"/>
        <v>800</v>
      </c>
      <c r="I49" s="7">
        <f t="shared" si="6"/>
        <v>899</v>
      </c>
      <c r="J49" s="7">
        <f t="shared" si="7"/>
        <v>818</v>
      </c>
      <c r="N49" s="8"/>
      <c r="O49" s="8"/>
    </row>
    <row r="50">
      <c r="A50" s="6" t="s">
        <v>106</v>
      </c>
      <c r="B50" s="6">
        <v>479.0</v>
      </c>
      <c r="C50" s="6">
        <v>837.0</v>
      </c>
      <c r="D50" s="7">
        <f t="shared" si="1"/>
        <v>0.3639817629</v>
      </c>
      <c r="E50" s="7">
        <f t="shared" si="2"/>
        <v>4</v>
      </c>
      <c r="F50" s="7">
        <f t="shared" si="3"/>
        <v>0.3199</v>
      </c>
      <c r="G50" s="8">
        <f t="shared" si="4"/>
        <v>0.3784</v>
      </c>
      <c r="H50" s="7">
        <f t="shared" si="5"/>
        <v>700</v>
      </c>
      <c r="I50" s="7">
        <f t="shared" si="6"/>
        <v>799</v>
      </c>
      <c r="J50" s="7">
        <f t="shared" si="7"/>
        <v>775</v>
      </c>
      <c r="N50" s="8"/>
      <c r="O50" s="8"/>
    </row>
    <row r="51">
      <c r="A51" s="6" t="s">
        <v>107</v>
      </c>
      <c r="B51" s="6">
        <v>350.0</v>
      </c>
      <c r="C51" s="6">
        <v>487.0</v>
      </c>
      <c r="D51" s="7">
        <f t="shared" si="1"/>
        <v>0.4181600956</v>
      </c>
      <c r="E51" s="7">
        <f t="shared" si="2"/>
        <v>5</v>
      </c>
      <c r="F51" s="7">
        <f t="shared" si="3"/>
        <v>0.3784</v>
      </c>
      <c r="G51" s="8">
        <f t="shared" si="4"/>
        <v>0.4322</v>
      </c>
      <c r="H51" s="7">
        <f t="shared" si="5"/>
        <v>800</v>
      </c>
      <c r="I51" s="7">
        <f t="shared" si="6"/>
        <v>899</v>
      </c>
      <c r="J51" s="7">
        <f t="shared" si="7"/>
        <v>873</v>
      </c>
      <c r="N51" s="8"/>
      <c r="O51" s="8"/>
    </row>
    <row r="52">
      <c r="A52" s="6" t="s">
        <v>108</v>
      </c>
      <c r="B52" s="6">
        <v>174.0</v>
      </c>
      <c r="C52" s="6">
        <v>612.0</v>
      </c>
      <c r="D52" s="7">
        <f t="shared" si="1"/>
        <v>0.2213740458</v>
      </c>
      <c r="E52" s="7">
        <f t="shared" si="2"/>
        <v>3</v>
      </c>
      <c r="F52" s="7">
        <f t="shared" si="3"/>
        <v>0.2018</v>
      </c>
      <c r="G52" s="8">
        <f t="shared" si="4"/>
        <v>0.2596</v>
      </c>
      <c r="H52" s="7">
        <f t="shared" si="5"/>
        <v>500</v>
      </c>
      <c r="I52" s="7">
        <f t="shared" si="6"/>
        <v>599</v>
      </c>
      <c r="J52" s="7">
        <f t="shared" si="7"/>
        <v>534</v>
      </c>
      <c r="N52" s="8"/>
      <c r="O52" s="8"/>
    </row>
    <row r="53">
      <c r="A53" s="6" t="s">
        <v>109</v>
      </c>
      <c r="B53" s="6">
        <v>770.0</v>
      </c>
      <c r="C53" s="6">
        <v>925.0</v>
      </c>
      <c r="D53" s="7">
        <f t="shared" si="1"/>
        <v>0.4542772861</v>
      </c>
      <c r="E53" s="7">
        <f t="shared" si="2"/>
        <v>5</v>
      </c>
      <c r="F53" s="7">
        <f t="shared" si="3"/>
        <v>0.4322</v>
      </c>
      <c r="G53" s="8">
        <f t="shared" si="4"/>
        <v>0.4832</v>
      </c>
      <c r="H53" s="7">
        <f t="shared" si="5"/>
        <v>900</v>
      </c>
      <c r="I53" s="7">
        <f t="shared" si="6"/>
        <v>999</v>
      </c>
      <c r="J53" s="7">
        <f t="shared" si="7"/>
        <v>943</v>
      </c>
      <c r="N53" s="8"/>
      <c r="O53" s="8"/>
    </row>
    <row r="54">
      <c r="A54" s="6" t="s">
        <v>110</v>
      </c>
      <c r="B54" s="6">
        <v>656.0</v>
      </c>
      <c r="C54" s="6">
        <v>544.0</v>
      </c>
      <c r="D54" s="7">
        <f t="shared" si="1"/>
        <v>0.5466666667</v>
      </c>
      <c r="E54" s="7">
        <f t="shared" si="2"/>
        <v>6</v>
      </c>
      <c r="F54" s="7">
        <f t="shared" si="3"/>
        <v>0.5294</v>
      </c>
      <c r="G54" s="8">
        <f t="shared" si="4"/>
        <v>0.5748</v>
      </c>
      <c r="H54" s="7">
        <f t="shared" si="5"/>
        <v>1100</v>
      </c>
      <c r="I54" s="7">
        <f t="shared" si="6"/>
        <v>1199</v>
      </c>
      <c r="J54" s="7">
        <f t="shared" si="7"/>
        <v>1138</v>
      </c>
      <c r="N54" s="8"/>
      <c r="O54" s="8"/>
    </row>
    <row r="55">
      <c r="A55" s="6" t="s">
        <v>111</v>
      </c>
      <c r="B55" s="6">
        <v>235.0</v>
      </c>
      <c r="C55" s="6">
        <v>166.0</v>
      </c>
      <c r="D55" s="7">
        <f t="shared" si="1"/>
        <v>0.5860349127</v>
      </c>
      <c r="E55" s="7">
        <f t="shared" si="2"/>
        <v>7</v>
      </c>
      <c r="F55" s="7">
        <f t="shared" si="3"/>
        <v>0.5748</v>
      </c>
      <c r="G55" s="8">
        <f t="shared" si="4"/>
        <v>0.6229</v>
      </c>
      <c r="H55" s="7">
        <f t="shared" si="5"/>
        <v>1200</v>
      </c>
      <c r="I55" s="7">
        <f t="shared" si="6"/>
        <v>1299</v>
      </c>
      <c r="J55" s="7">
        <f t="shared" si="7"/>
        <v>1223</v>
      </c>
      <c r="N55" s="8"/>
      <c r="O55" s="8"/>
    </row>
    <row r="56">
      <c r="A56" s="6" t="s">
        <v>112</v>
      </c>
      <c r="B56" s="6">
        <v>852.0</v>
      </c>
      <c r="C56" s="6">
        <v>11.0</v>
      </c>
      <c r="D56" s="7">
        <f t="shared" si="1"/>
        <v>0.9872537659</v>
      </c>
      <c r="E56" s="7">
        <f t="shared" si="2"/>
        <v>12</v>
      </c>
      <c r="F56" s="7">
        <f t="shared" si="3"/>
        <v>0.9813</v>
      </c>
      <c r="G56" s="8">
        <f t="shared" si="4"/>
        <v>0.9919</v>
      </c>
      <c r="H56" s="7">
        <f t="shared" si="5"/>
        <v>2200</v>
      </c>
      <c r="I56" s="7">
        <f t="shared" si="6"/>
        <v>2299</v>
      </c>
      <c r="J56" s="7">
        <f t="shared" si="7"/>
        <v>2256</v>
      </c>
      <c r="N56" s="8"/>
      <c r="O56" s="8"/>
    </row>
    <row r="57">
      <c r="A57" s="6" t="s">
        <v>113</v>
      </c>
      <c r="B57" s="6">
        <v>961.0</v>
      </c>
      <c r="C57" s="6">
        <v>22.0</v>
      </c>
      <c r="D57" s="7">
        <f t="shared" si="1"/>
        <v>0.977619532</v>
      </c>
      <c r="E57" s="7">
        <f t="shared" si="2"/>
        <v>11</v>
      </c>
      <c r="F57" s="7">
        <f t="shared" si="3"/>
        <v>0.9694</v>
      </c>
      <c r="G57" s="8">
        <f t="shared" si="4"/>
        <v>0.9813</v>
      </c>
      <c r="H57" s="7">
        <f t="shared" si="5"/>
        <v>2100</v>
      </c>
      <c r="I57" s="7">
        <f t="shared" si="6"/>
        <v>2199</v>
      </c>
      <c r="J57" s="7">
        <f t="shared" si="7"/>
        <v>2168</v>
      </c>
      <c r="N57" s="8"/>
      <c r="O57" s="8"/>
    </row>
    <row r="58">
      <c r="A58" s="6" t="s">
        <v>114</v>
      </c>
      <c r="B58" s="6">
        <v>242.0</v>
      </c>
      <c r="C58" s="6">
        <v>887.0</v>
      </c>
      <c r="D58" s="7">
        <f t="shared" si="1"/>
        <v>0.2143489814</v>
      </c>
      <c r="E58" s="7">
        <f t="shared" si="2"/>
        <v>3</v>
      </c>
      <c r="F58" s="7">
        <f t="shared" si="3"/>
        <v>0.2018</v>
      </c>
      <c r="G58" s="8">
        <f t="shared" si="4"/>
        <v>0.2596</v>
      </c>
      <c r="H58" s="7">
        <f t="shared" si="5"/>
        <v>500</v>
      </c>
      <c r="I58" s="7">
        <f t="shared" si="6"/>
        <v>599</v>
      </c>
      <c r="J58" s="7">
        <f t="shared" si="7"/>
        <v>521</v>
      </c>
      <c r="N58" s="8"/>
      <c r="O58" s="8"/>
    </row>
    <row r="59">
      <c r="A59" s="6" t="s">
        <v>115</v>
      </c>
      <c r="B59" s="6">
        <v>965.0</v>
      </c>
      <c r="C59" s="6">
        <v>514.0</v>
      </c>
      <c r="D59" s="7">
        <f t="shared" si="1"/>
        <v>0.6524678837</v>
      </c>
      <c r="E59" s="7">
        <f t="shared" si="2"/>
        <v>7</v>
      </c>
      <c r="F59" s="7">
        <f t="shared" si="3"/>
        <v>0.6229</v>
      </c>
      <c r="G59" s="8">
        <f t="shared" si="4"/>
        <v>0.6709</v>
      </c>
      <c r="H59" s="7">
        <f t="shared" si="5"/>
        <v>1300</v>
      </c>
      <c r="I59" s="7">
        <f t="shared" si="6"/>
        <v>1399</v>
      </c>
      <c r="J59" s="7">
        <f t="shared" si="7"/>
        <v>1361</v>
      </c>
      <c r="N59" s="8"/>
      <c r="O59" s="8"/>
    </row>
    <row r="60">
      <c r="A60" s="6" t="s">
        <v>116</v>
      </c>
      <c r="B60" s="6">
        <v>628.0</v>
      </c>
      <c r="C60" s="6">
        <v>894.0</v>
      </c>
      <c r="D60" s="7">
        <f t="shared" si="1"/>
        <v>0.4126149803</v>
      </c>
      <c r="E60" s="7">
        <f t="shared" si="2"/>
        <v>5</v>
      </c>
      <c r="F60" s="7">
        <f t="shared" si="3"/>
        <v>0.3784</v>
      </c>
      <c r="G60" s="8">
        <f t="shared" si="4"/>
        <v>0.4322</v>
      </c>
      <c r="H60" s="7">
        <f t="shared" si="5"/>
        <v>800</v>
      </c>
      <c r="I60" s="7">
        <f t="shared" si="6"/>
        <v>899</v>
      </c>
      <c r="J60" s="7">
        <f t="shared" si="7"/>
        <v>863</v>
      </c>
      <c r="N60" s="8"/>
      <c r="O60" s="8"/>
    </row>
    <row r="61">
      <c r="A61" s="6" t="s">
        <v>117</v>
      </c>
      <c r="B61" s="6">
        <v>608.0</v>
      </c>
      <c r="C61" s="6">
        <v>343.0</v>
      </c>
      <c r="D61" s="7">
        <f t="shared" si="1"/>
        <v>0.6393270242</v>
      </c>
      <c r="E61" s="7">
        <f t="shared" si="2"/>
        <v>7</v>
      </c>
      <c r="F61" s="7">
        <f t="shared" si="3"/>
        <v>0.6229</v>
      </c>
      <c r="G61" s="8">
        <f t="shared" si="4"/>
        <v>0.6709</v>
      </c>
      <c r="H61" s="7">
        <f t="shared" si="5"/>
        <v>1300</v>
      </c>
      <c r="I61" s="7">
        <f t="shared" si="6"/>
        <v>1399</v>
      </c>
      <c r="J61" s="7">
        <f t="shared" si="7"/>
        <v>1334</v>
      </c>
      <c r="N61" s="8"/>
      <c r="O61" s="8"/>
    </row>
    <row r="62">
      <c r="A62" s="6" t="s">
        <v>118</v>
      </c>
      <c r="B62" s="6">
        <v>631.0</v>
      </c>
      <c r="C62" s="6">
        <v>138.0</v>
      </c>
      <c r="D62" s="7">
        <f t="shared" si="1"/>
        <v>0.8205461638</v>
      </c>
      <c r="E62" s="7">
        <f t="shared" si="2"/>
        <v>9</v>
      </c>
      <c r="F62" s="7">
        <f t="shared" si="3"/>
        <v>0.7774</v>
      </c>
      <c r="G62" s="8">
        <f t="shared" si="4"/>
        <v>0.8299</v>
      </c>
      <c r="H62" s="7">
        <f t="shared" si="5"/>
        <v>1600</v>
      </c>
      <c r="I62" s="7">
        <f t="shared" si="6"/>
        <v>1699</v>
      </c>
      <c r="J62" s="7">
        <f t="shared" si="7"/>
        <v>1681</v>
      </c>
      <c r="N62" s="8"/>
      <c r="O62" s="8"/>
    </row>
    <row r="63">
      <c r="A63" s="6" t="s">
        <v>119</v>
      </c>
      <c r="B63" s="6">
        <v>839.0</v>
      </c>
      <c r="C63" s="6">
        <v>868.0</v>
      </c>
      <c r="D63" s="7">
        <f t="shared" si="1"/>
        <v>0.4915055653</v>
      </c>
      <c r="E63" s="7">
        <f t="shared" si="2"/>
        <v>6</v>
      </c>
      <c r="F63" s="7">
        <f t="shared" si="3"/>
        <v>0.4832</v>
      </c>
      <c r="G63" s="8">
        <f t="shared" si="4"/>
        <v>0.5294</v>
      </c>
      <c r="H63" s="7">
        <f t="shared" si="5"/>
        <v>1000</v>
      </c>
      <c r="I63" s="7">
        <f t="shared" si="6"/>
        <v>1099</v>
      </c>
      <c r="J63" s="7">
        <f t="shared" si="7"/>
        <v>1018</v>
      </c>
      <c r="N63" s="8"/>
      <c r="O63" s="8"/>
    </row>
    <row r="64">
      <c r="A64" s="6" t="s">
        <v>120</v>
      </c>
      <c r="B64" s="6">
        <v>673.0</v>
      </c>
      <c r="C64" s="6">
        <v>586.0</v>
      </c>
      <c r="D64" s="7">
        <f t="shared" si="1"/>
        <v>0.5345512311</v>
      </c>
      <c r="E64" s="7">
        <f t="shared" si="2"/>
        <v>6</v>
      </c>
      <c r="F64" s="7">
        <f t="shared" si="3"/>
        <v>0.5294</v>
      </c>
      <c r="G64" s="8">
        <f t="shared" si="4"/>
        <v>0.5748</v>
      </c>
      <c r="H64" s="7">
        <f t="shared" si="5"/>
        <v>1100</v>
      </c>
      <c r="I64" s="7">
        <f t="shared" si="6"/>
        <v>1199</v>
      </c>
      <c r="J64" s="7">
        <f t="shared" si="7"/>
        <v>1111</v>
      </c>
      <c r="N64" s="8"/>
      <c r="O64" s="8"/>
    </row>
    <row r="65">
      <c r="A65" s="6" t="s">
        <v>121</v>
      </c>
      <c r="B65" s="6">
        <v>502.0</v>
      </c>
      <c r="C65" s="6">
        <v>990.0</v>
      </c>
      <c r="D65" s="7">
        <f t="shared" si="1"/>
        <v>0.336461126</v>
      </c>
      <c r="E65" s="7">
        <f t="shared" si="2"/>
        <v>4</v>
      </c>
      <c r="F65" s="7">
        <f t="shared" si="3"/>
        <v>0.3199</v>
      </c>
      <c r="G65" s="8">
        <f t="shared" si="4"/>
        <v>0.3784</v>
      </c>
      <c r="H65" s="7">
        <f t="shared" si="5"/>
        <v>700</v>
      </c>
      <c r="I65" s="7">
        <f t="shared" si="6"/>
        <v>799</v>
      </c>
      <c r="J65" s="7">
        <f t="shared" si="7"/>
        <v>728</v>
      </c>
      <c r="N65" s="8"/>
      <c r="O65" s="8"/>
    </row>
    <row r="66">
      <c r="A66" s="6" t="s">
        <v>122</v>
      </c>
      <c r="B66" s="6">
        <v>892.0</v>
      </c>
      <c r="C66" s="6">
        <v>57.0</v>
      </c>
      <c r="D66" s="7">
        <f t="shared" si="1"/>
        <v>0.9399367756</v>
      </c>
      <c r="E66" s="7">
        <f t="shared" si="2"/>
        <v>10</v>
      </c>
      <c r="F66" s="7">
        <f t="shared" si="3"/>
        <v>0.9171</v>
      </c>
      <c r="G66" s="8">
        <f t="shared" si="4"/>
        <v>0.9462</v>
      </c>
      <c r="H66" s="7">
        <f t="shared" si="5"/>
        <v>1900</v>
      </c>
      <c r="I66" s="7">
        <f t="shared" si="6"/>
        <v>1999</v>
      </c>
      <c r="J66" s="7">
        <f t="shared" si="7"/>
        <v>1978</v>
      </c>
      <c r="N66" s="8"/>
      <c r="O66" s="8"/>
    </row>
    <row r="67">
      <c r="A67" s="6" t="s">
        <v>123</v>
      </c>
      <c r="B67" s="6">
        <v>960.0</v>
      </c>
      <c r="C67" s="6">
        <v>38.0</v>
      </c>
      <c r="D67" s="7">
        <f t="shared" si="1"/>
        <v>0.9619238477</v>
      </c>
      <c r="E67" s="7">
        <f t="shared" si="2"/>
        <v>11</v>
      </c>
      <c r="F67" s="7">
        <f t="shared" si="3"/>
        <v>0.9462</v>
      </c>
      <c r="G67" s="8">
        <f t="shared" si="4"/>
        <v>0.9694</v>
      </c>
      <c r="H67" s="7">
        <f t="shared" si="5"/>
        <v>2000</v>
      </c>
      <c r="I67" s="7">
        <f t="shared" si="6"/>
        <v>2099</v>
      </c>
      <c r="J67" s="7">
        <f t="shared" si="7"/>
        <v>2067</v>
      </c>
      <c r="N67" s="8"/>
      <c r="O67" s="8"/>
    </row>
    <row r="68">
      <c r="A68" s="6" t="s">
        <v>124</v>
      </c>
      <c r="B68" s="6">
        <v>248.0</v>
      </c>
      <c r="C68" s="6">
        <v>100.0</v>
      </c>
      <c r="D68" s="7">
        <f t="shared" si="1"/>
        <v>0.7126436782</v>
      </c>
      <c r="E68" s="7">
        <f t="shared" si="2"/>
        <v>8</v>
      </c>
      <c r="F68" s="7">
        <f t="shared" si="3"/>
        <v>0.6709</v>
      </c>
      <c r="G68" s="8">
        <f t="shared" si="4"/>
        <v>0.7226</v>
      </c>
      <c r="H68" s="7">
        <f t="shared" si="5"/>
        <v>1400</v>
      </c>
      <c r="I68" s="7">
        <f t="shared" si="6"/>
        <v>1499</v>
      </c>
      <c r="J68" s="7">
        <f t="shared" si="7"/>
        <v>1480</v>
      </c>
      <c r="N68" s="8"/>
      <c r="O68" s="8"/>
    </row>
    <row r="69">
      <c r="A69" s="6" t="s">
        <v>125</v>
      </c>
      <c r="B69" s="6">
        <v>601.0</v>
      </c>
      <c r="C69" s="6">
        <v>608.0</v>
      </c>
      <c r="D69" s="7">
        <f t="shared" si="1"/>
        <v>0.4971050455</v>
      </c>
      <c r="E69" s="7">
        <f t="shared" si="2"/>
        <v>6</v>
      </c>
      <c r="F69" s="7">
        <f t="shared" si="3"/>
        <v>0.4832</v>
      </c>
      <c r="G69" s="8">
        <f t="shared" si="4"/>
        <v>0.5294</v>
      </c>
      <c r="H69" s="7">
        <f t="shared" si="5"/>
        <v>1000</v>
      </c>
      <c r="I69" s="7">
        <f t="shared" si="6"/>
        <v>1099</v>
      </c>
      <c r="J69" s="7">
        <f t="shared" si="7"/>
        <v>1030</v>
      </c>
      <c r="N69" s="8"/>
      <c r="O69" s="8"/>
    </row>
    <row r="70">
      <c r="A70" s="6" t="s">
        <v>126</v>
      </c>
      <c r="B70" s="6">
        <v>447.0</v>
      </c>
      <c r="C70" s="6">
        <v>880.0</v>
      </c>
      <c r="D70" s="7">
        <f t="shared" si="1"/>
        <v>0.3368500377</v>
      </c>
      <c r="E70" s="7">
        <f t="shared" si="2"/>
        <v>4</v>
      </c>
      <c r="F70" s="7">
        <f t="shared" si="3"/>
        <v>0.3199</v>
      </c>
      <c r="G70" s="8">
        <f t="shared" si="4"/>
        <v>0.3784</v>
      </c>
      <c r="H70" s="7">
        <f t="shared" si="5"/>
        <v>700</v>
      </c>
      <c r="I70" s="7">
        <f t="shared" si="6"/>
        <v>799</v>
      </c>
      <c r="J70" s="7">
        <f t="shared" si="7"/>
        <v>729</v>
      </c>
      <c r="N70" s="8"/>
      <c r="O70" s="8"/>
    </row>
    <row r="71">
      <c r="A71" s="6" t="s">
        <v>127</v>
      </c>
      <c r="B71" s="6">
        <v>643.0</v>
      </c>
      <c r="C71" s="6">
        <v>563.0</v>
      </c>
      <c r="D71" s="7">
        <f t="shared" si="1"/>
        <v>0.5331674959</v>
      </c>
      <c r="E71" s="7">
        <f t="shared" si="2"/>
        <v>6</v>
      </c>
      <c r="F71" s="7">
        <f t="shared" si="3"/>
        <v>0.5294</v>
      </c>
      <c r="G71" s="8">
        <f t="shared" si="4"/>
        <v>0.5748</v>
      </c>
      <c r="H71" s="7">
        <f t="shared" si="5"/>
        <v>1100</v>
      </c>
      <c r="I71" s="7">
        <f t="shared" si="6"/>
        <v>1199</v>
      </c>
      <c r="J71" s="7">
        <f t="shared" si="7"/>
        <v>1108</v>
      </c>
      <c r="N71" s="8"/>
      <c r="O71" s="8"/>
    </row>
    <row r="72">
      <c r="A72" s="6" t="s">
        <v>128</v>
      </c>
      <c r="B72" s="6">
        <v>98.0</v>
      </c>
      <c r="C72" s="6">
        <v>590.0</v>
      </c>
      <c r="D72" s="7">
        <f t="shared" si="1"/>
        <v>0.1424418605</v>
      </c>
      <c r="E72" s="7">
        <f t="shared" si="2"/>
        <v>2</v>
      </c>
      <c r="F72" s="7">
        <f t="shared" si="3"/>
        <v>0.0997</v>
      </c>
      <c r="G72" s="8">
        <f t="shared" si="4"/>
        <v>0.1477</v>
      </c>
      <c r="H72" s="7">
        <f t="shared" si="5"/>
        <v>300</v>
      </c>
      <c r="I72" s="7">
        <f t="shared" si="6"/>
        <v>399</v>
      </c>
      <c r="J72" s="7">
        <f t="shared" si="7"/>
        <v>388</v>
      </c>
      <c r="N72" s="8"/>
      <c r="O72" s="8"/>
    </row>
    <row r="73">
      <c r="A73" s="6" t="s">
        <v>129</v>
      </c>
      <c r="B73" s="6">
        <v>212.0</v>
      </c>
      <c r="C73" s="6">
        <v>112.0</v>
      </c>
      <c r="D73" s="7">
        <f t="shared" si="1"/>
        <v>0.6543209877</v>
      </c>
      <c r="E73" s="7">
        <f t="shared" si="2"/>
        <v>7</v>
      </c>
      <c r="F73" s="7">
        <f t="shared" si="3"/>
        <v>0.6229</v>
      </c>
      <c r="G73" s="8">
        <f t="shared" si="4"/>
        <v>0.6709</v>
      </c>
      <c r="H73" s="7">
        <f t="shared" si="5"/>
        <v>1300</v>
      </c>
      <c r="I73" s="7">
        <f t="shared" si="6"/>
        <v>1399</v>
      </c>
      <c r="J73" s="7">
        <f t="shared" si="7"/>
        <v>1365</v>
      </c>
      <c r="N73" s="8"/>
      <c r="O73" s="8"/>
    </row>
    <row r="74">
      <c r="A74" s="6" t="s">
        <v>130</v>
      </c>
      <c r="B74" s="6">
        <v>546.0</v>
      </c>
      <c r="C74" s="6">
        <v>149.0</v>
      </c>
      <c r="D74" s="7">
        <f t="shared" si="1"/>
        <v>0.7856115108</v>
      </c>
      <c r="E74" s="7">
        <f t="shared" si="2"/>
        <v>9</v>
      </c>
      <c r="F74" s="7">
        <f t="shared" si="3"/>
        <v>0.7774</v>
      </c>
      <c r="G74" s="8">
        <f t="shared" si="4"/>
        <v>0.8299</v>
      </c>
      <c r="H74" s="7">
        <f t="shared" si="5"/>
        <v>1600</v>
      </c>
      <c r="I74" s="7">
        <f t="shared" si="6"/>
        <v>1699</v>
      </c>
      <c r="J74" s="7">
        <f t="shared" si="7"/>
        <v>1615</v>
      </c>
      <c r="N74" s="8"/>
      <c r="O74" s="8"/>
    </row>
    <row r="75">
      <c r="A75" s="6" t="s">
        <v>131</v>
      </c>
      <c r="B75" s="6">
        <v>169.0</v>
      </c>
      <c r="C75" s="6">
        <v>57.0</v>
      </c>
      <c r="D75" s="7">
        <f t="shared" si="1"/>
        <v>0.7477876106</v>
      </c>
      <c r="E75" s="7">
        <f t="shared" si="2"/>
        <v>8</v>
      </c>
      <c r="F75" s="7">
        <f t="shared" si="3"/>
        <v>0.7226</v>
      </c>
      <c r="G75" s="8">
        <f t="shared" si="4"/>
        <v>0.7774</v>
      </c>
      <c r="H75" s="7">
        <f t="shared" si="5"/>
        <v>1500</v>
      </c>
      <c r="I75" s="7">
        <f t="shared" si="6"/>
        <v>1599</v>
      </c>
      <c r="J75" s="7">
        <f t="shared" si="7"/>
        <v>1546</v>
      </c>
      <c r="N75" s="8"/>
      <c r="O75" s="8"/>
    </row>
    <row r="76">
      <c r="A76" s="6" t="s">
        <v>132</v>
      </c>
      <c r="B76" s="6">
        <v>336.0</v>
      </c>
      <c r="C76" s="6">
        <v>554.0</v>
      </c>
      <c r="D76" s="7">
        <f t="shared" si="1"/>
        <v>0.3775280899</v>
      </c>
      <c r="E76" s="7">
        <f t="shared" si="2"/>
        <v>4</v>
      </c>
      <c r="F76" s="7">
        <f t="shared" si="3"/>
        <v>0.3199</v>
      </c>
      <c r="G76" s="8">
        <f t="shared" si="4"/>
        <v>0.3784</v>
      </c>
      <c r="H76" s="7">
        <f t="shared" si="5"/>
        <v>700</v>
      </c>
      <c r="I76" s="7">
        <f t="shared" si="6"/>
        <v>799</v>
      </c>
      <c r="J76" s="7">
        <f t="shared" si="7"/>
        <v>798</v>
      </c>
      <c r="N76" s="8"/>
      <c r="O76" s="8"/>
    </row>
    <row r="77">
      <c r="A77" s="13" t="s">
        <v>133</v>
      </c>
      <c r="B77" s="13">
        <v>1.0</v>
      </c>
      <c r="C77" s="13">
        <v>1.0</v>
      </c>
      <c r="D77" s="14">
        <f t="shared" si="1"/>
        <v>0.5</v>
      </c>
      <c r="E77" s="7">
        <f t="shared" si="2"/>
        <v>6</v>
      </c>
      <c r="F77" s="7">
        <f t="shared" si="3"/>
        <v>0.4832</v>
      </c>
      <c r="G77" s="8">
        <f t="shared" si="4"/>
        <v>0.5294</v>
      </c>
      <c r="H77" s="7">
        <f t="shared" si="5"/>
        <v>1000</v>
      </c>
      <c r="I77" s="7">
        <f t="shared" si="6"/>
        <v>1099</v>
      </c>
      <c r="J77" s="7">
        <f t="shared" si="7"/>
        <v>1036</v>
      </c>
      <c r="N77" s="8"/>
      <c r="O77" s="8"/>
    </row>
    <row r="78">
      <c r="A78" s="6" t="s">
        <v>134</v>
      </c>
      <c r="B78" s="6">
        <v>245.0</v>
      </c>
      <c r="C78" s="6">
        <v>685.0</v>
      </c>
      <c r="D78" s="7">
        <f t="shared" si="1"/>
        <v>0.2634408602</v>
      </c>
      <c r="E78" s="7">
        <f t="shared" si="2"/>
        <v>4</v>
      </c>
      <c r="F78" s="7">
        <f t="shared" si="3"/>
        <v>0.2596</v>
      </c>
      <c r="G78" s="8">
        <f t="shared" si="4"/>
        <v>0.3199</v>
      </c>
      <c r="H78" s="7">
        <f t="shared" si="5"/>
        <v>600</v>
      </c>
      <c r="I78" s="7">
        <f t="shared" si="6"/>
        <v>699</v>
      </c>
      <c r="J78" s="7">
        <f t="shared" si="7"/>
        <v>606</v>
      </c>
      <c r="N78" s="8"/>
      <c r="O78" s="8"/>
    </row>
    <row r="79">
      <c r="A79" s="6" t="s">
        <v>135</v>
      </c>
      <c r="B79" s="6">
        <v>864.0</v>
      </c>
      <c r="C79" s="6">
        <v>192.0</v>
      </c>
      <c r="D79" s="7">
        <f t="shared" si="1"/>
        <v>0.8181818182</v>
      </c>
      <c r="E79" s="7">
        <f t="shared" si="2"/>
        <v>9</v>
      </c>
      <c r="F79" s="7">
        <f t="shared" si="3"/>
        <v>0.7774</v>
      </c>
      <c r="G79" s="8">
        <f t="shared" si="4"/>
        <v>0.8299</v>
      </c>
      <c r="H79" s="7">
        <f t="shared" si="5"/>
        <v>1600</v>
      </c>
      <c r="I79" s="7">
        <f t="shared" si="6"/>
        <v>1699</v>
      </c>
      <c r="J79" s="7">
        <f t="shared" si="7"/>
        <v>1677</v>
      </c>
      <c r="N79" s="8"/>
      <c r="O79" s="8"/>
    </row>
    <row r="80">
      <c r="A80" s="6" t="s">
        <v>136</v>
      </c>
      <c r="B80" s="6">
        <v>573.0</v>
      </c>
      <c r="C80" s="6">
        <v>379.0</v>
      </c>
      <c r="D80" s="7">
        <f t="shared" si="1"/>
        <v>0.6018907563</v>
      </c>
      <c r="E80" s="7">
        <f t="shared" si="2"/>
        <v>7</v>
      </c>
      <c r="F80" s="7">
        <f t="shared" si="3"/>
        <v>0.5748</v>
      </c>
      <c r="G80" s="8">
        <f t="shared" si="4"/>
        <v>0.6229</v>
      </c>
      <c r="H80" s="7">
        <f t="shared" si="5"/>
        <v>1200</v>
      </c>
      <c r="I80" s="7">
        <f t="shared" si="6"/>
        <v>1299</v>
      </c>
      <c r="J80" s="7">
        <f t="shared" si="7"/>
        <v>1256</v>
      </c>
      <c r="N80" s="8"/>
      <c r="O80" s="8"/>
    </row>
    <row r="81">
      <c r="A81" s="6" t="s">
        <v>137</v>
      </c>
      <c r="B81" s="6">
        <v>493.0</v>
      </c>
      <c r="C81" s="6">
        <v>435.0</v>
      </c>
      <c r="D81" s="7">
        <f t="shared" si="1"/>
        <v>0.53125</v>
      </c>
      <c r="E81" s="7">
        <f t="shared" si="2"/>
        <v>6</v>
      </c>
      <c r="F81" s="7">
        <f t="shared" si="3"/>
        <v>0.5294</v>
      </c>
      <c r="G81" s="8">
        <f t="shared" si="4"/>
        <v>0.5748</v>
      </c>
      <c r="H81" s="7">
        <f t="shared" si="5"/>
        <v>1100</v>
      </c>
      <c r="I81" s="7">
        <f t="shared" si="6"/>
        <v>1199</v>
      </c>
      <c r="J81" s="7">
        <f t="shared" si="7"/>
        <v>1104</v>
      </c>
      <c r="N81" s="8"/>
      <c r="O81" s="8"/>
    </row>
    <row r="82">
      <c r="A82" s="6" t="s">
        <v>138</v>
      </c>
      <c r="B82" s="6">
        <v>358.0</v>
      </c>
      <c r="C82" s="6">
        <v>652.0</v>
      </c>
      <c r="D82" s="7">
        <f t="shared" si="1"/>
        <v>0.3544554455</v>
      </c>
      <c r="E82" s="7">
        <f t="shared" si="2"/>
        <v>4</v>
      </c>
      <c r="F82" s="7">
        <f t="shared" si="3"/>
        <v>0.3199</v>
      </c>
      <c r="G82" s="8">
        <f t="shared" si="4"/>
        <v>0.3784</v>
      </c>
      <c r="H82" s="7">
        <f t="shared" si="5"/>
        <v>700</v>
      </c>
      <c r="I82" s="7">
        <f t="shared" si="6"/>
        <v>799</v>
      </c>
      <c r="J82" s="7">
        <f t="shared" si="7"/>
        <v>758</v>
      </c>
      <c r="N82" s="8"/>
      <c r="O82" s="8"/>
    </row>
    <row r="83">
      <c r="A83" s="6" t="s">
        <v>139</v>
      </c>
      <c r="B83" s="6">
        <v>103.0</v>
      </c>
      <c r="C83" s="6">
        <v>569.0</v>
      </c>
      <c r="D83" s="7">
        <f t="shared" si="1"/>
        <v>0.1532738095</v>
      </c>
      <c r="E83" s="7">
        <f t="shared" si="2"/>
        <v>3</v>
      </c>
      <c r="F83" s="7">
        <f t="shared" si="3"/>
        <v>0.1477</v>
      </c>
      <c r="G83" s="8">
        <f t="shared" si="4"/>
        <v>0.2018</v>
      </c>
      <c r="H83" s="7">
        <f t="shared" si="5"/>
        <v>400</v>
      </c>
      <c r="I83" s="7">
        <f t="shared" si="6"/>
        <v>499</v>
      </c>
      <c r="J83" s="7">
        <f t="shared" si="7"/>
        <v>410</v>
      </c>
      <c r="N83" s="8"/>
      <c r="O83" s="8"/>
    </row>
    <row r="84">
      <c r="A84" s="6" t="s">
        <v>140</v>
      </c>
      <c r="B84" s="6">
        <v>264.0</v>
      </c>
      <c r="C84" s="6">
        <v>769.0</v>
      </c>
      <c r="D84" s="7">
        <f t="shared" si="1"/>
        <v>0.2555663117</v>
      </c>
      <c r="E84" s="7">
        <f t="shared" si="2"/>
        <v>3</v>
      </c>
      <c r="F84" s="7">
        <f t="shared" si="3"/>
        <v>0.2018</v>
      </c>
      <c r="G84" s="8">
        <f t="shared" si="4"/>
        <v>0.2596</v>
      </c>
      <c r="H84" s="7">
        <f t="shared" si="5"/>
        <v>500</v>
      </c>
      <c r="I84" s="7">
        <f t="shared" si="6"/>
        <v>599</v>
      </c>
      <c r="J84" s="7">
        <f t="shared" si="7"/>
        <v>592</v>
      </c>
      <c r="N84" s="8"/>
      <c r="O84" s="8"/>
    </row>
    <row r="85">
      <c r="A85" s="6" t="s">
        <v>141</v>
      </c>
      <c r="B85" s="6">
        <v>985.0</v>
      </c>
      <c r="C85" s="6">
        <v>330.0</v>
      </c>
      <c r="D85" s="7">
        <f t="shared" si="1"/>
        <v>0.7490494297</v>
      </c>
      <c r="E85" s="7">
        <f t="shared" si="2"/>
        <v>8</v>
      </c>
      <c r="F85" s="7">
        <f t="shared" si="3"/>
        <v>0.7226</v>
      </c>
      <c r="G85" s="8">
        <f t="shared" si="4"/>
        <v>0.7774</v>
      </c>
      <c r="H85" s="7">
        <f t="shared" si="5"/>
        <v>1500</v>
      </c>
      <c r="I85" s="7">
        <f t="shared" si="6"/>
        <v>1599</v>
      </c>
      <c r="J85" s="7">
        <f t="shared" si="7"/>
        <v>1548</v>
      </c>
      <c r="N85" s="8"/>
      <c r="O85" s="8"/>
    </row>
    <row r="86">
      <c r="A86" s="6" t="s">
        <v>142</v>
      </c>
      <c r="B86" s="6">
        <v>876.0</v>
      </c>
      <c r="C86" s="6">
        <v>324.0</v>
      </c>
      <c r="D86" s="7">
        <f t="shared" si="1"/>
        <v>0.73</v>
      </c>
      <c r="E86" s="7">
        <f t="shared" si="2"/>
        <v>8</v>
      </c>
      <c r="F86" s="7">
        <f t="shared" si="3"/>
        <v>0.7226</v>
      </c>
      <c r="G86" s="8">
        <f t="shared" si="4"/>
        <v>0.7774</v>
      </c>
      <c r="H86" s="7">
        <f t="shared" si="5"/>
        <v>1500</v>
      </c>
      <c r="I86" s="7">
        <f t="shared" si="6"/>
        <v>1599</v>
      </c>
      <c r="J86" s="7">
        <f t="shared" si="7"/>
        <v>1513</v>
      </c>
      <c r="N86" s="8"/>
      <c r="O86" s="8"/>
    </row>
    <row r="87">
      <c r="A87" s="6" t="s">
        <v>143</v>
      </c>
      <c r="B87" s="6">
        <v>191.0</v>
      </c>
      <c r="C87" s="6">
        <v>473.0</v>
      </c>
      <c r="D87" s="7">
        <f t="shared" si="1"/>
        <v>0.2876506024</v>
      </c>
      <c r="E87" s="7">
        <f t="shared" si="2"/>
        <v>4</v>
      </c>
      <c r="F87" s="7">
        <f t="shared" si="3"/>
        <v>0.2596</v>
      </c>
      <c r="G87" s="8">
        <f t="shared" si="4"/>
        <v>0.3199</v>
      </c>
      <c r="H87" s="7">
        <f t="shared" si="5"/>
        <v>600</v>
      </c>
      <c r="I87" s="7">
        <f t="shared" si="6"/>
        <v>699</v>
      </c>
      <c r="J87" s="7">
        <f t="shared" si="7"/>
        <v>646</v>
      </c>
      <c r="N87" s="8"/>
      <c r="O87" s="8"/>
    </row>
    <row r="88">
      <c r="A88" s="6" t="s">
        <v>144</v>
      </c>
      <c r="B88" s="6">
        <v>206.0</v>
      </c>
      <c r="C88" s="6">
        <v>547.0</v>
      </c>
      <c r="D88" s="7">
        <f t="shared" si="1"/>
        <v>0.2735723772</v>
      </c>
      <c r="E88" s="7">
        <f t="shared" si="2"/>
        <v>4</v>
      </c>
      <c r="F88" s="7">
        <f t="shared" si="3"/>
        <v>0.2596</v>
      </c>
      <c r="G88" s="8">
        <f t="shared" si="4"/>
        <v>0.3199</v>
      </c>
      <c r="H88" s="7">
        <f t="shared" si="5"/>
        <v>600</v>
      </c>
      <c r="I88" s="7">
        <f t="shared" si="6"/>
        <v>699</v>
      </c>
      <c r="J88" s="7">
        <f t="shared" si="7"/>
        <v>623</v>
      </c>
      <c r="N88" s="8"/>
      <c r="O88" s="8"/>
    </row>
    <row r="89">
      <c r="A89" s="6" t="s">
        <v>145</v>
      </c>
      <c r="B89" s="6">
        <v>121.0</v>
      </c>
      <c r="C89" s="6">
        <v>325.0</v>
      </c>
      <c r="D89" s="7">
        <f t="shared" si="1"/>
        <v>0.2713004484</v>
      </c>
      <c r="E89" s="7">
        <f t="shared" si="2"/>
        <v>4</v>
      </c>
      <c r="F89" s="7">
        <f t="shared" si="3"/>
        <v>0.2596</v>
      </c>
      <c r="G89" s="8">
        <f t="shared" si="4"/>
        <v>0.3199</v>
      </c>
      <c r="H89" s="7">
        <f t="shared" si="5"/>
        <v>600</v>
      </c>
      <c r="I89" s="7">
        <f t="shared" si="6"/>
        <v>699</v>
      </c>
      <c r="J89" s="7">
        <f t="shared" si="7"/>
        <v>619</v>
      </c>
      <c r="N89" s="8"/>
      <c r="O89" s="8"/>
    </row>
    <row r="90">
      <c r="A90" s="6" t="s">
        <v>146</v>
      </c>
      <c r="B90" s="6">
        <v>839.0</v>
      </c>
      <c r="C90" s="6">
        <v>450.0</v>
      </c>
      <c r="D90" s="7">
        <f t="shared" si="1"/>
        <v>0.6508921645</v>
      </c>
      <c r="E90" s="7">
        <f t="shared" si="2"/>
        <v>7</v>
      </c>
      <c r="F90" s="7">
        <f t="shared" si="3"/>
        <v>0.6229</v>
      </c>
      <c r="G90" s="8">
        <f t="shared" si="4"/>
        <v>0.6709</v>
      </c>
      <c r="H90" s="7">
        <f t="shared" si="5"/>
        <v>1300</v>
      </c>
      <c r="I90" s="7">
        <f t="shared" si="6"/>
        <v>1399</v>
      </c>
      <c r="J90" s="7">
        <f t="shared" si="7"/>
        <v>1358</v>
      </c>
      <c r="N90" s="8"/>
      <c r="O90" s="8"/>
    </row>
    <row r="91">
      <c r="A91" s="6" t="s">
        <v>147</v>
      </c>
      <c r="B91" s="6">
        <v>259.0</v>
      </c>
      <c r="C91" s="6">
        <v>77.0</v>
      </c>
      <c r="D91" s="7">
        <f t="shared" si="1"/>
        <v>0.7708333333</v>
      </c>
      <c r="E91" s="7">
        <f t="shared" si="2"/>
        <v>8</v>
      </c>
      <c r="F91" s="7">
        <f t="shared" si="3"/>
        <v>0.7226</v>
      </c>
      <c r="G91" s="8">
        <f t="shared" si="4"/>
        <v>0.7774</v>
      </c>
      <c r="H91" s="7">
        <f t="shared" si="5"/>
        <v>1500</v>
      </c>
      <c r="I91" s="7">
        <f t="shared" si="6"/>
        <v>1599</v>
      </c>
      <c r="J91" s="7">
        <f t="shared" si="7"/>
        <v>1587</v>
      </c>
      <c r="N91" s="8"/>
      <c r="O91" s="8"/>
    </row>
    <row r="92">
      <c r="A92" s="6" t="s">
        <v>148</v>
      </c>
      <c r="B92" s="6">
        <v>755.0</v>
      </c>
      <c r="C92" s="6">
        <v>220.0</v>
      </c>
      <c r="D92" s="7">
        <f t="shared" si="1"/>
        <v>0.7743589744</v>
      </c>
      <c r="E92" s="7">
        <f t="shared" si="2"/>
        <v>8</v>
      </c>
      <c r="F92" s="7">
        <f t="shared" si="3"/>
        <v>0.7226</v>
      </c>
      <c r="G92" s="8">
        <f t="shared" si="4"/>
        <v>0.7774</v>
      </c>
      <c r="H92" s="7">
        <f t="shared" si="5"/>
        <v>1500</v>
      </c>
      <c r="I92" s="7">
        <f t="shared" si="6"/>
        <v>1599</v>
      </c>
      <c r="J92" s="7">
        <f t="shared" si="7"/>
        <v>1594</v>
      </c>
      <c r="N92" s="8"/>
      <c r="O92" s="8"/>
    </row>
    <row r="93">
      <c r="A93" s="6" t="s">
        <v>149</v>
      </c>
      <c r="B93" s="6">
        <v>401.0</v>
      </c>
      <c r="C93" s="6">
        <v>672.0</v>
      </c>
      <c r="D93" s="7">
        <f t="shared" si="1"/>
        <v>0.3737185461</v>
      </c>
      <c r="E93" s="7">
        <f t="shared" si="2"/>
        <v>4</v>
      </c>
      <c r="F93" s="7">
        <f t="shared" si="3"/>
        <v>0.3199</v>
      </c>
      <c r="G93" s="8">
        <f t="shared" si="4"/>
        <v>0.3784</v>
      </c>
      <c r="H93" s="7">
        <f t="shared" si="5"/>
        <v>700</v>
      </c>
      <c r="I93" s="7">
        <f t="shared" si="6"/>
        <v>799</v>
      </c>
      <c r="J93" s="7">
        <f t="shared" si="7"/>
        <v>791</v>
      </c>
      <c r="N93" s="8"/>
      <c r="O93" s="8"/>
    </row>
    <row r="94">
      <c r="A94" s="6" t="s">
        <v>150</v>
      </c>
      <c r="B94" s="6">
        <v>618.0</v>
      </c>
      <c r="C94" s="6">
        <v>718.0</v>
      </c>
      <c r="D94" s="7">
        <f t="shared" si="1"/>
        <v>0.4625748503</v>
      </c>
      <c r="E94" s="7">
        <f t="shared" si="2"/>
        <v>5</v>
      </c>
      <c r="F94" s="7">
        <f t="shared" si="3"/>
        <v>0.4322</v>
      </c>
      <c r="G94" s="8">
        <f t="shared" si="4"/>
        <v>0.4832</v>
      </c>
      <c r="H94" s="7">
        <f t="shared" si="5"/>
        <v>900</v>
      </c>
      <c r="I94" s="7">
        <f t="shared" si="6"/>
        <v>999</v>
      </c>
      <c r="J94" s="7">
        <f t="shared" si="7"/>
        <v>959</v>
      </c>
      <c r="N94" s="8"/>
      <c r="O94" s="8"/>
    </row>
    <row r="95">
      <c r="A95" s="6" t="s">
        <v>151</v>
      </c>
      <c r="B95" s="6">
        <v>432.0</v>
      </c>
      <c r="C95" s="6">
        <v>358.0</v>
      </c>
      <c r="D95" s="7">
        <f t="shared" si="1"/>
        <v>0.546835443</v>
      </c>
      <c r="E95" s="7">
        <f t="shared" si="2"/>
        <v>6</v>
      </c>
      <c r="F95" s="7">
        <f t="shared" si="3"/>
        <v>0.5294</v>
      </c>
      <c r="G95" s="8">
        <f t="shared" si="4"/>
        <v>0.5748</v>
      </c>
      <c r="H95" s="7">
        <f t="shared" si="5"/>
        <v>1100</v>
      </c>
      <c r="I95" s="7">
        <f t="shared" si="6"/>
        <v>1199</v>
      </c>
      <c r="J95" s="7">
        <f t="shared" si="7"/>
        <v>1138</v>
      </c>
      <c r="N95" s="8"/>
      <c r="O95" s="8"/>
    </row>
    <row r="96">
      <c r="A96" s="6" t="s">
        <v>152</v>
      </c>
      <c r="B96" s="6">
        <v>442.0</v>
      </c>
      <c r="C96" s="6">
        <v>576.0</v>
      </c>
      <c r="D96" s="7">
        <f t="shared" si="1"/>
        <v>0.4341846758</v>
      </c>
      <c r="E96" s="7">
        <f t="shared" si="2"/>
        <v>5</v>
      </c>
      <c r="F96" s="7">
        <f t="shared" si="3"/>
        <v>0.4322</v>
      </c>
      <c r="G96" s="8">
        <f t="shared" si="4"/>
        <v>0.4832</v>
      </c>
      <c r="H96" s="7">
        <f t="shared" si="5"/>
        <v>900</v>
      </c>
      <c r="I96" s="7">
        <f t="shared" si="6"/>
        <v>999</v>
      </c>
      <c r="J96" s="7">
        <f t="shared" si="7"/>
        <v>904</v>
      </c>
      <c r="N96" s="8"/>
      <c r="O96" s="8"/>
    </row>
    <row r="97">
      <c r="A97" s="6" t="s">
        <v>153</v>
      </c>
      <c r="B97" s="6">
        <v>200.0</v>
      </c>
      <c r="C97" s="6">
        <v>854.0</v>
      </c>
      <c r="D97" s="7">
        <f t="shared" si="1"/>
        <v>0.1897533207</v>
      </c>
      <c r="E97" s="7">
        <f t="shared" si="2"/>
        <v>3</v>
      </c>
      <c r="F97" s="7">
        <f t="shared" si="3"/>
        <v>0.1477</v>
      </c>
      <c r="G97" s="8">
        <f t="shared" si="4"/>
        <v>0.2018</v>
      </c>
      <c r="H97" s="7">
        <f t="shared" si="5"/>
        <v>400</v>
      </c>
      <c r="I97" s="7">
        <f t="shared" si="6"/>
        <v>499</v>
      </c>
      <c r="J97" s="7">
        <f t="shared" si="7"/>
        <v>477</v>
      </c>
      <c r="N97" s="8"/>
      <c r="O97" s="8"/>
    </row>
    <row r="98">
      <c r="A98" s="6" t="s">
        <v>154</v>
      </c>
      <c r="B98" s="6">
        <v>801.0</v>
      </c>
      <c r="C98" s="6">
        <v>857.0</v>
      </c>
      <c r="D98" s="7">
        <f t="shared" si="1"/>
        <v>0.4831121834</v>
      </c>
      <c r="E98" s="7">
        <f t="shared" si="2"/>
        <v>5</v>
      </c>
      <c r="F98" s="7">
        <f t="shared" si="3"/>
        <v>0.4322</v>
      </c>
      <c r="G98" s="8">
        <f t="shared" si="4"/>
        <v>0.4832</v>
      </c>
      <c r="H98" s="7">
        <f t="shared" si="5"/>
        <v>900</v>
      </c>
      <c r="I98" s="7">
        <f t="shared" si="6"/>
        <v>999</v>
      </c>
      <c r="J98" s="7">
        <f t="shared" si="7"/>
        <v>999</v>
      </c>
      <c r="N98" s="8"/>
      <c r="O98" s="8"/>
    </row>
    <row r="99">
      <c r="A99" s="6" t="s">
        <v>155</v>
      </c>
      <c r="B99" s="6">
        <v>741.0</v>
      </c>
      <c r="C99" s="6">
        <v>876.0</v>
      </c>
      <c r="D99" s="7">
        <f t="shared" si="1"/>
        <v>0.4582560297</v>
      </c>
      <c r="E99" s="7">
        <f t="shared" si="2"/>
        <v>5</v>
      </c>
      <c r="F99" s="7">
        <f t="shared" si="3"/>
        <v>0.4322</v>
      </c>
      <c r="G99" s="8">
        <f t="shared" si="4"/>
        <v>0.4832</v>
      </c>
      <c r="H99" s="7">
        <f t="shared" si="5"/>
        <v>900</v>
      </c>
      <c r="I99" s="7">
        <f t="shared" si="6"/>
        <v>999</v>
      </c>
      <c r="J99" s="7">
        <f t="shared" si="7"/>
        <v>951</v>
      </c>
      <c r="N99" s="8"/>
      <c r="O99" s="8"/>
    </row>
    <row r="100">
      <c r="A100" s="6" t="s">
        <v>156</v>
      </c>
      <c r="B100" s="6">
        <v>936.0</v>
      </c>
      <c r="C100" s="6">
        <v>37.0</v>
      </c>
      <c r="D100" s="7">
        <f t="shared" si="1"/>
        <v>0.9619732785</v>
      </c>
      <c r="E100" s="7">
        <f t="shared" si="2"/>
        <v>11</v>
      </c>
      <c r="F100" s="7">
        <f t="shared" si="3"/>
        <v>0.9462</v>
      </c>
      <c r="G100" s="8">
        <f t="shared" si="4"/>
        <v>0.9694</v>
      </c>
      <c r="H100" s="7">
        <f t="shared" si="5"/>
        <v>2000</v>
      </c>
      <c r="I100" s="7">
        <f t="shared" si="6"/>
        <v>2099</v>
      </c>
      <c r="J100" s="7">
        <f t="shared" si="7"/>
        <v>2067</v>
      </c>
      <c r="N100" s="8"/>
      <c r="O100" s="8"/>
    </row>
    <row r="101">
      <c r="A101" s="6" t="s">
        <v>157</v>
      </c>
      <c r="B101" s="6">
        <v>853.0</v>
      </c>
      <c r="C101" s="6">
        <v>398.0</v>
      </c>
      <c r="D101" s="7">
        <f t="shared" si="1"/>
        <v>0.6818545164</v>
      </c>
      <c r="E101" s="7">
        <f t="shared" si="2"/>
        <v>8</v>
      </c>
      <c r="F101" s="7">
        <f t="shared" si="3"/>
        <v>0.6709</v>
      </c>
      <c r="G101" s="8">
        <f t="shared" si="4"/>
        <v>0.7226</v>
      </c>
      <c r="H101" s="7">
        <f t="shared" si="5"/>
        <v>1400</v>
      </c>
      <c r="I101" s="7">
        <f t="shared" si="6"/>
        <v>1499</v>
      </c>
      <c r="J101" s="7">
        <f t="shared" si="7"/>
        <v>1421</v>
      </c>
      <c r="N101" s="8"/>
      <c r="O101" s="8"/>
    </row>
    <row r="102">
      <c r="A102" s="6" t="s">
        <v>158</v>
      </c>
      <c r="B102" s="6">
        <v>979.0</v>
      </c>
      <c r="C102" s="6">
        <v>766.0</v>
      </c>
      <c r="D102" s="7">
        <f t="shared" si="1"/>
        <v>0.5610315186</v>
      </c>
      <c r="E102" s="7">
        <f t="shared" si="2"/>
        <v>6</v>
      </c>
      <c r="F102" s="7">
        <f t="shared" si="3"/>
        <v>0.5294</v>
      </c>
      <c r="G102" s="8">
        <f t="shared" si="4"/>
        <v>0.5748</v>
      </c>
      <c r="H102" s="7">
        <f t="shared" si="5"/>
        <v>1100</v>
      </c>
      <c r="I102" s="7">
        <f t="shared" si="6"/>
        <v>1199</v>
      </c>
      <c r="J102" s="7">
        <f t="shared" si="7"/>
        <v>1169</v>
      </c>
      <c r="N102" s="8"/>
      <c r="O102" s="8"/>
    </row>
    <row r="103">
      <c r="A103" s="6" t="s">
        <v>159</v>
      </c>
      <c r="B103" s="6">
        <v>52.0</v>
      </c>
      <c r="C103" s="6">
        <v>700.0</v>
      </c>
      <c r="D103" s="7">
        <f t="shared" si="1"/>
        <v>0.06914893617</v>
      </c>
      <c r="E103" s="7">
        <f t="shared" si="2"/>
        <v>2</v>
      </c>
      <c r="F103" s="7">
        <f t="shared" si="3"/>
        <v>0.0608</v>
      </c>
      <c r="G103" s="8">
        <f t="shared" si="4"/>
        <v>0.0997</v>
      </c>
      <c r="H103" s="7">
        <f t="shared" si="5"/>
        <v>200</v>
      </c>
      <c r="I103" s="7">
        <f t="shared" si="6"/>
        <v>299</v>
      </c>
      <c r="J103" s="7">
        <f t="shared" si="7"/>
        <v>221</v>
      </c>
      <c r="N103" s="8"/>
      <c r="O103" s="8"/>
    </row>
    <row r="104">
      <c r="A104" s="6" t="s">
        <v>160</v>
      </c>
      <c r="B104" s="6">
        <v>740.0</v>
      </c>
      <c r="C104" s="6">
        <v>261.0</v>
      </c>
      <c r="D104" s="7">
        <f t="shared" si="1"/>
        <v>0.7392607393</v>
      </c>
      <c r="E104" s="7">
        <f t="shared" si="2"/>
        <v>8</v>
      </c>
      <c r="F104" s="7">
        <f t="shared" si="3"/>
        <v>0.7226</v>
      </c>
      <c r="G104" s="8">
        <f t="shared" si="4"/>
        <v>0.7774</v>
      </c>
      <c r="H104" s="7">
        <f t="shared" si="5"/>
        <v>1500</v>
      </c>
      <c r="I104" s="7">
        <f t="shared" si="6"/>
        <v>1599</v>
      </c>
      <c r="J104" s="7">
        <f t="shared" si="7"/>
        <v>1530</v>
      </c>
      <c r="N104" s="8"/>
      <c r="O104" s="8"/>
    </row>
    <row r="105">
      <c r="A105" s="6" t="s">
        <v>161</v>
      </c>
      <c r="B105" s="6">
        <v>122.0</v>
      </c>
      <c r="C105" s="6">
        <v>707.0</v>
      </c>
      <c r="D105" s="7">
        <f t="shared" si="1"/>
        <v>0.1471652593</v>
      </c>
      <c r="E105" s="7">
        <f t="shared" si="2"/>
        <v>2</v>
      </c>
      <c r="F105" s="7">
        <f t="shared" si="3"/>
        <v>0.0997</v>
      </c>
      <c r="G105" s="8">
        <f t="shared" si="4"/>
        <v>0.1477</v>
      </c>
      <c r="H105" s="7">
        <f t="shared" si="5"/>
        <v>300</v>
      </c>
      <c r="I105" s="7">
        <f t="shared" si="6"/>
        <v>399</v>
      </c>
      <c r="J105" s="7">
        <f t="shared" si="7"/>
        <v>398</v>
      </c>
      <c r="N105" s="8"/>
      <c r="O105" s="8"/>
    </row>
    <row r="106">
      <c r="A106" s="6" t="s">
        <v>162</v>
      </c>
      <c r="B106" s="6">
        <v>792.0</v>
      </c>
      <c r="C106" s="6">
        <v>155.0</v>
      </c>
      <c r="D106" s="7">
        <f t="shared" si="1"/>
        <v>0.8363252376</v>
      </c>
      <c r="E106" s="7">
        <f t="shared" si="2"/>
        <v>9</v>
      </c>
      <c r="F106" s="7">
        <f t="shared" si="3"/>
        <v>0.8299</v>
      </c>
      <c r="G106" s="8">
        <f t="shared" si="4"/>
        <v>0.8761</v>
      </c>
      <c r="H106" s="7">
        <f t="shared" si="5"/>
        <v>1700</v>
      </c>
      <c r="I106" s="7">
        <f t="shared" si="6"/>
        <v>1799</v>
      </c>
      <c r="J106" s="7">
        <f t="shared" si="7"/>
        <v>1714</v>
      </c>
      <c r="N106" s="8"/>
      <c r="O106" s="8"/>
    </row>
    <row r="107">
      <c r="A107" s="6" t="s">
        <v>163</v>
      </c>
      <c r="B107" s="6">
        <v>615.0</v>
      </c>
      <c r="C107" s="6">
        <v>92.0</v>
      </c>
      <c r="D107" s="7">
        <f t="shared" si="1"/>
        <v>0.8698727016</v>
      </c>
      <c r="E107" s="7">
        <f t="shared" si="2"/>
        <v>9</v>
      </c>
      <c r="F107" s="7">
        <f t="shared" si="3"/>
        <v>0.8299</v>
      </c>
      <c r="G107" s="8">
        <f t="shared" si="4"/>
        <v>0.8761</v>
      </c>
      <c r="H107" s="7">
        <f t="shared" si="5"/>
        <v>1700</v>
      </c>
      <c r="I107" s="7">
        <f t="shared" si="6"/>
        <v>1799</v>
      </c>
      <c r="J107" s="7">
        <f t="shared" si="7"/>
        <v>1786</v>
      </c>
      <c r="N107" s="8"/>
      <c r="O107" s="8"/>
    </row>
    <row r="108">
      <c r="A108" s="6" t="s">
        <v>164</v>
      </c>
      <c r="B108" s="6">
        <v>450.0</v>
      </c>
      <c r="C108" s="6">
        <v>216.0</v>
      </c>
      <c r="D108" s="7">
        <f t="shared" si="1"/>
        <v>0.6756756757</v>
      </c>
      <c r="E108" s="7">
        <f t="shared" si="2"/>
        <v>8</v>
      </c>
      <c r="F108" s="7">
        <f t="shared" si="3"/>
        <v>0.6709</v>
      </c>
      <c r="G108" s="8">
        <f t="shared" si="4"/>
        <v>0.7226</v>
      </c>
      <c r="H108" s="7">
        <f t="shared" si="5"/>
        <v>1400</v>
      </c>
      <c r="I108" s="7">
        <f t="shared" si="6"/>
        <v>1499</v>
      </c>
      <c r="J108" s="7">
        <f t="shared" si="7"/>
        <v>1409</v>
      </c>
      <c r="N108" s="8"/>
      <c r="O108" s="8"/>
    </row>
    <row r="109">
      <c r="A109" s="6" t="s">
        <v>165</v>
      </c>
      <c r="B109" s="6">
        <v>669.0</v>
      </c>
      <c r="C109" s="6">
        <v>85.0</v>
      </c>
      <c r="D109" s="7">
        <f t="shared" si="1"/>
        <v>0.8872679045</v>
      </c>
      <c r="E109" s="7">
        <f t="shared" si="2"/>
        <v>10</v>
      </c>
      <c r="F109" s="7">
        <f t="shared" si="3"/>
        <v>0.8761</v>
      </c>
      <c r="G109" s="8">
        <f t="shared" si="4"/>
        <v>0.9171</v>
      </c>
      <c r="H109" s="7">
        <f t="shared" si="5"/>
        <v>1800</v>
      </c>
      <c r="I109" s="7">
        <f t="shared" si="6"/>
        <v>1899</v>
      </c>
      <c r="J109" s="7">
        <f t="shared" si="7"/>
        <v>1827</v>
      </c>
      <c r="N109" s="8"/>
      <c r="O109" s="8"/>
    </row>
    <row r="110">
      <c r="A110" s="6" t="s">
        <v>166</v>
      </c>
      <c r="B110" s="6">
        <v>939.0</v>
      </c>
      <c r="C110" s="6">
        <v>743.0</v>
      </c>
      <c r="D110" s="7">
        <f t="shared" si="1"/>
        <v>0.5582639715</v>
      </c>
      <c r="E110" s="7">
        <f t="shared" si="2"/>
        <v>6</v>
      </c>
      <c r="F110" s="7">
        <f t="shared" si="3"/>
        <v>0.5294</v>
      </c>
      <c r="G110" s="8">
        <f t="shared" si="4"/>
        <v>0.5748</v>
      </c>
      <c r="H110" s="7">
        <f t="shared" si="5"/>
        <v>1100</v>
      </c>
      <c r="I110" s="7">
        <f t="shared" si="6"/>
        <v>1199</v>
      </c>
      <c r="J110" s="7">
        <f t="shared" si="7"/>
        <v>1163</v>
      </c>
      <c r="N110" s="8"/>
      <c r="O110" s="8"/>
    </row>
    <row r="111">
      <c r="A111" s="6" t="s">
        <v>167</v>
      </c>
      <c r="B111" s="6">
        <v>787.0</v>
      </c>
      <c r="C111" s="6">
        <v>563.0</v>
      </c>
      <c r="D111" s="7">
        <f t="shared" si="1"/>
        <v>0.582962963</v>
      </c>
      <c r="E111" s="7">
        <f t="shared" si="2"/>
        <v>7</v>
      </c>
      <c r="F111" s="7">
        <f t="shared" si="3"/>
        <v>0.5748</v>
      </c>
      <c r="G111" s="8">
        <f t="shared" si="4"/>
        <v>0.6229</v>
      </c>
      <c r="H111" s="7">
        <f t="shared" si="5"/>
        <v>1200</v>
      </c>
      <c r="I111" s="7">
        <f t="shared" si="6"/>
        <v>1299</v>
      </c>
      <c r="J111" s="7">
        <f t="shared" si="7"/>
        <v>1217</v>
      </c>
      <c r="N111" s="8"/>
      <c r="O111" s="8"/>
    </row>
    <row r="112">
      <c r="A112" s="6" t="s">
        <v>168</v>
      </c>
      <c r="B112" s="6">
        <v>107.0</v>
      </c>
      <c r="C112" s="6">
        <v>228.0</v>
      </c>
      <c r="D112" s="7">
        <f t="shared" si="1"/>
        <v>0.3194029851</v>
      </c>
      <c r="E112" s="7">
        <f t="shared" si="2"/>
        <v>4</v>
      </c>
      <c r="F112" s="7">
        <f t="shared" si="3"/>
        <v>0.2596</v>
      </c>
      <c r="G112" s="8">
        <f t="shared" si="4"/>
        <v>0.3199</v>
      </c>
      <c r="H112" s="7">
        <f t="shared" si="5"/>
        <v>600</v>
      </c>
      <c r="I112" s="7">
        <f t="shared" si="6"/>
        <v>699</v>
      </c>
      <c r="J112" s="7">
        <f t="shared" si="7"/>
        <v>698</v>
      </c>
      <c r="N112" s="8"/>
      <c r="O112" s="8"/>
    </row>
    <row r="113">
      <c r="A113" s="6" t="s">
        <v>169</v>
      </c>
      <c r="B113" s="6">
        <v>666.0</v>
      </c>
      <c r="C113" s="6">
        <v>490.0</v>
      </c>
      <c r="D113" s="7">
        <f t="shared" si="1"/>
        <v>0.5761245675</v>
      </c>
      <c r="E113" s="7">
        <f t="shared" si="2"/>
        <v>7</v>
      </c>
      <c r="F113" s="7">
        <f t="shared" si="3"/>
        <v>0.5748</v>
      </c>
      <c r="G113" s="8">
        <f t="shared" si="4"/>
        <v>0.6229</v>
      </c>
      <c r="H113" s="7">
        <f t="shared" si="5"/>
        <v>1200</v>
      </c>
      <c r="I113" s="7">
        <f t="shared" si="6"/>
        <v>1299</v>
      </c>
      <c r="J113" s="7">
        <f t="shared" si="7"/>
        <v>1203</v>
      </c>
      <c r="N113" s="8"/>
      <c r="O113" s="8"/>
    </row>
    <row r="114">
      <c r="A114" s="6" t="s">
        <v>170</v>
      </c>
      <c r="B114" s="6">
        <v>624.0</v>
      </c>
      <c r="C114" s="6">
        <v>51.0</v>
      </c>
      <c r="D114" s="7">
        <f t="shared" si="1"/>
        <v>0.9244444444</v>
      </c>
      <c r="E114" s="7">
        <f t="shared" si="2"/>
        <v>10</v>
      </c>
      <c r="F114" s="7">
        <f t="shared" si="3"/>
        <v>0.9171</v>
      </c>
      <c r="G114" s="8">
        <f t="shared" si="4"/>
        <v>0.9462</v>
      </c>
      <c r="H114" s="7">
        <f t="shared" si="5"/>
        <v>1900</v>
      </c>
      <c r="I114" s="7">
        <f t="shared" si="6"/>
        <v>1999</v>
      </c>
      <c r="J114" s="7">
        <f t="shared" si="7"/>
        <v>1925</v>
      </c>
      <c r="N114" s="8"/>
      <c r="O114" s="8"/>
    </row>
    <row r="115">
      <c r="A115" s="6" t="s">
        <v>171</v>
      </c>
      <c r="B115" s="6">
        <v>743.0</v>
      </c>
      <c r="C115" s="6">
        <v>228.0</v>
      </c>
      <c r="D115" s="7">
        <f t="shared" si="1"/>
        <v>0.7651905252</v>
      </c>
      <c r="E115" s="7">
        <f t="shared" si="2"/>
        <v>8</v>
      </c>
      <c r="F115" s="7">
        <f t="shared" si="3"/>
        <v>0.7226</v>
      </c>
      <c r="G115" s="8">
        <f t="shared" si="4"/>
        <v>0.7774</v>
      </c>
      <c r="H115" s="7">
        <f t="shared" si="5"/>
        <v>1500</v>
      </c>
      <c r="I115" s="7">
        <f t="shared" si="6"/>
        <v>1599</v>
      </c>
      <c r="J115" s="7">
        <f t="shared" si="7"/>
        <v>1577</v>
      </c>
      <c r="N115" s="8"/>
      <c r="O115" s="8"/>
    </row>
    <row r="116">
      <c r="A116" s="6" t="s">
        <v>172</v>
      </c>
      <c r="B116" s="6">
        <v>781.0</v>
      </c>
      <c r="C116" s="6">
        <v>247.0</v>
      </c>
      <c r="D116" s="7">
        <f t="shared" si="1"/>
        <v>0.7597276265</v>
      </c>
      <c r="E116" s="7">
        <f t="shared" si="2"/>
        <v>8</v>
      </c>
      <c r="F116" s="7">
        <f t="shared" si="3"/>
        <v>0.7226</v>
      </c>
      <c r="G116" s="8">
        <f t="shared" si="4"/>
        <v>0.7774</v>
      </c>
      <c r="H116" s="7">
        <f t="shared" si="5"/>
        <v>1500</v>
      </c>
      <c r="I116" s="7">
        <f t="shared" si="6"/>
        <v>1599</v>
      </c>
      <c r="J116" s="7">
        <f t="shared" si="7"/>
        <v>1567</v>
      </c>
      <c r="N116" s="8"/>
      <c r="O116" s="8"/>
    </row>
    <row r="117">
      <c r="A117" s="6" t="s">
        <v>173</v>
      </c>
      <c r="B117" s="6">
        <v>113.0</v>
      </c>
      <c r="C117" s="6">
        <v>697.0</v>
      </c>
      <c r="D117" s="7">
        <f t="shared" si="1"/>
        <v>0.1395061728</v>
      </c>
      <c r="E117" s="7">
        <f t="shared" si="2"/>
        <v>2</v>
      </c>
      <c r="F117" s="7">
        <f t="shared" si="3"/>
        <v>0.0997</v>
      </c>
      <c r="G117" s="8">
        <f t="shared" si="4"/>
        <v>0.1477</v>
      </c>
      <c r="H117" s="7">
        <f t="shared" si="5"/>
        <v>300</v>
      </c>
      <c r="I117" s="7">
        <f t="shared" si="6"/>
        <v>399</v>
      </c>
      <c r="J117" s="7">
        <f t="shared" si="7"/>
        <v>382</v>
      </c>
      <c r="N117" s="8"/>
      <c r="O117" s="8"/>
    </row>
    <row r="118">
      <c r="A118" s="6" t="s">
        <v>174</v>
      </c>
      <c r="B118" s="6">
        <v>487.0</v>
      </c>
      <c r="C118" s="6">
        <v>243.0</v>
      </c>
      <c r="D118" s="7">
        <f t="shared" si="1"/>
        <v>0.6671232877</v>
      </c>
      <c r="E118" s="7">
        <f t="shared" si="2"/>
        <v>7</v>
      </c>
      <c r="F118" s="7">
        <f t="shared" si="3"/>
        <v>0.6229</v>
      </c>
      <c r="G118" s="8">
        <f t="shared" si="4"/>
        <v>0.6709</v>
      </c>
      <c r="H118" s="7">
        <f t="shared" si="5"/>
        <v>1300</v>
      </c>
      <c r="I118" s="7">
        <f t="shared" si="6"/>
        <v>1399</v>
      </c>
      <c r="J118" s="7">
        <f t="shared" si="7"/>
        <v>1391</v>
      </c>
      <c r="N118" s="8"/>
      <c r="O118" s="8"/>
    </row>
    <row r="119">
      <c r="A119" s="6" t="s">
        <v>175</v>
      </c>
      <c r="B119" s="6">
        <v>565.0</v>
      </c>
      <c r="C119" s="6">
        <v>241.0</v>
      </c>
      <c r="D119" s="7">
        <f t="shared" si="1"/>
        <v>0.7009925558</v>
      </c>
      <c r="E119" s="7">
        <f t="shared" si="2"/>
        <v>8</v>
      </c>
      <c r="F119" s="7">
        <f t="shared" si="3"/>
        <v>0.6709</v>
      </c>
      <c r="G119" s="8">
        <f t="shared" si="4"/>
        <v>0.7226</v>
      </c>
      <c r="H119" s="7">
        <f t="shared" si="5"/>
        <v>1400</v>
      </c>
      <c r="I119" s="7">
        <f t="shared" si="6"/>
        <v>1499</v>
      </c>
      <c r="J119" s="7">
        <f t="shared" si="7"/>
        <v>1458</v>
      </c>
      <c r="N119" s="8"/>
      <c r="O119" s="8"/>
    </row>
    <row r="120">
      <c r="A120" s="6" t="s">
        <v>176</v>
      </c>
      <c r="B120" s="6">
        <v>801.0</v>
      </c>
      <c r="C120" s="6">
        <v>952.0</v>
      </c>
      <c r="D120" s="7">
        <f t="shared" si="1"/>
        <v>0.4569309755</v>
      </c>
      <c r="E120" s="7">
        <f t="shared" si="2"/>
        <v>5</v>
      </c>
      <c r="F120" s="7">
        <f t="shared" si="3"/>
        <v>0.4322</v>
      </c>
      <c r="G120" s="8">
        <f t="shared" si="4"/>
        <v>0.4832</v>
      </c>
      <c r="H120" s="7">
        <f t="shared" si="5"/>
        <v>900</v>
      </c>
      <c r="I120" s="7">
        <f t="shared" si="6"/>
        <v>999</v>
      </c>
      <c r="J120" s="7">
        <f t="shared" si="7"/>
        <v>948</v>
      </c>
      <c r="N120" s="8"/>
      <c r="O120" s="8"/>
    </row>
    <row r="121">
      <c r="A121" s="6" t="s">
        <v>177</v>
      </c>
      <c r="B121" s="6">
        <v>966.0</v>
      </c>
      <c r="C121" s="6">
        <v>587.0</v>
      </c>
      <c r="D121" s="7">
        <f t="shared" si="1"/>
        <v>0.6220218931</v>
      </c>
      <c r="E121" s="7">
        <f t="shared" si="2"/>
        <v>7</v>
      </c>
      <c r="F121" s="7">
        <f t="shared" si="3"/>
        <v>0.5748</v>
      </c>
      <c r="G121" s="8">
        <f t="shared" si="4"/>
        <v>0.6229</v>
      </c>
      <c r="H121" s="7">
        <f t="shared" si="5"/>
        <v>1200</v>
      </c>
      <c r="I121" s="7">
        <f t="shared" si="6"/>
        <v>1299</v>
      </c>
      <c r="J121" s="7">
        <f t="shared" si="7"/>
        <v>1297</v>
      </c>
      <c r="N121" s="8"/>
      <c r="O121" s="8"/>
    </row>
    <row r="122">
      <c r="A122" s="6" t="s">
        <v>178</v>
      </c>
      <c r="B122" s="6">
        <v>71.0</v>
      </c>
      <c r="C122" s="6">
        <v>204.0</v>
      </c>
      <c r="D122" s="7">
        <f t="shared" si="1"/>
        <v>0.2581818182</v>
      </c>
      <c r="E122" s="7">
        <f t="shared" si="2"/>
        <v>3</v>
      </c>
      <c r="F122" s="7">
        <f t="shared" si="3"/>
        <v>0.2018</v>
      </c>
      <c r="G122" s="8">
        <f t="shared" si="4"/>
        <v>0.2596</v>
      </c>
      <c r="H122" s="7">
        <f t="shared" si="5"/>
        <v>500</v>
      </c>
      <c r="I122" s="7">
        <f t="shared" si="6"/>
        <v>599</v>
      </c>
      <c r="J122" s="7">
        <f t="shared" si="7"/>
        <v>597</v>
      </c>
      <c r="N122" s="8"/>
      <c r="O122" s="8"/>
    </row>
    <row r="123">
      <c r="A123" s="6" t="s">
        <v>179</v>
      </c>
      <c r="B123" s="6">
        <v>280.0</v>
      </c>
      <c r="C123" s="6">
        <v>353.0</v>
      </c>
      <c r="D123" s="7">
        <f t="shared" si="1"/>
        <v>0.4423380727</v>
      </c>
      <c r="E123" s="7">
        <f t="shared" si="2"/>
        <v>5</v>
      </c>
      <c r="F123" s="7">
        <f t="shared" si="3"/>
        <v>0.4322</v>
      </c>
      <c r="G123" s="8">
        <f t="shared" si="4"/>
        <v>0.4832</v>
      </c>
      <c r="H123" s="7">
        <f t="shared" si="5"/>
        <v>900</v>
      </c>
      <c r="I123" s="7">
        <f t="shared" si="6"/>
        <v>999</v>
      </c>
      <c r="J123" s="7">
        <f t="shared" si="7"/>
        <v>920</v>
      </c>
      <c r="N123" s="8"/>
      <c r="O123" s="8"/>
    </row>
    <row r="124">
      <c r="A124" s="6" t="s">
        <v>180</v>
      </c>
      <c r="B124" s="6">
        <v>919.0</v>
      </c>
      <c r="C124" s="6">
        <v>19.0</v>
      </c>
      <c r="D124" s="7">
        <f t="shared" si="1"/>
        <v>0.9797441365</v>
      </c>
      <c r="E124" s="7">
        <f t="shared" si="2"/>
        <v>11</v>
      </c>
      <c r="F124" s="7">
        <f t="shared" si="3"/>
        <v>0.9694</v>
      </c>
      <c r="G124" s="8">
        <f t="shared" si="4"/>
        <v>0.9813</v>
      </c>
      <c r="H124" s="7">
        <f t="shared" si="5"/>
        <v>2100</v>
      </c>
      <c r="I124" s="7">
        <f t="shared" si="6"/>
        <v>2199</v>
      </c>
      <c r="J124" s="7">
        <f t="shared" si="7"/>
        <v>2186</v>
      </c>
      <c r="N124" s="8"/>
      <c r="O124" s="8"/>
    </row>
    <row r="125">
      <c r="A125" s="6" t="s">
        <v>181</v>
      </c>
      <c r="B125" s="6">
        <v>43.0</v>
      </c>
      <c r="C125" s="6">
        <v>491.0</v>
      </c>
      <c r="D125" s="7">
        <f t="shared" si="1"/>
        <v>0.08052434457</v>
      </c>
      <c r="E125" s="7">
        <f t="shared" si="2"/>
        <v>2</v>
      </c>
      <c r="F125" s="7">
        <f t="shared" si="3"/>
        <v>0.0608</v>
      </c>
      <c r="G125" s="8">
        <f t="shared" si="4"/>
        <v>0.0997</v>
      </c>
      <c r="H125" s="7">
        <f t="shared" si="5"/>
        <v>200</v>
      </c>
      <c r="I125" s="7">
        <f t="shared" si="6"/>
        <v>299</v>
      </c>
      <c r="J125" s="7">
        <f t="shared" si="7"/>
        <v>250</v>
      </c>
      <c r="N125" s="8"/>
      <c r="O125" s="8"/>
    </row>
    <row r="126">
      <c r="A126" s="6" t="s">
        <v>182</v>
      </c>
      <c r="B126" s="6">
        <v>131.0</v>
      </c>
      <c r="C126" s="6">
        <v>133.0</v>
      </c>
      <c r="D126" s="7">
        <f t="shared" si="1"/>
        <v>0.4962121212</v>
      </c>
      <c r="E126" s="7">
        <f t="shared" si="2"/>
        <v>6</v>
      </c>
      <c r="F126" s="7">
        <f t="shared" si="3"/>
        <v>0.4832</v>
      </c>
      <c r="G126" s="8">
        <f t="shared" si="4"/>
        <v>0.5294</v>
      </c>
      <c r="H126" s="7">
        <f t="shared" si="5"/>
        <v>1000</v>
      </c>
      <c r="I126" s="7">
        <f t="shared" si="6"/>
        <v>1099</v>
      </c>
      <c r="J126" s="7">
        <f t="shared" si="7"/>
        <v>1028</v>
      </c>
      <c r="N126" s="8"/>
      <c r="O126" s="8"/>
    </row>
    <row r="127">
      <c r="A127" s="6" t="s">
        <v>183</v>
      </c>
      <c r="B127" s="6">
        <v>340.0</v>
      </c>
      <c r="C127" s="6">
        <v>852.0</v>
      </c>
      <c r="D127" s="7">
        <f t="shared" si="1"/>
        <v>0.2852348993</v>
      </c>
      <c r="E127" s="7">
        <f t="shared" si="2"/>
        <v>4</v>
      </c>
      <c r="F127" s="7">
        <f t="shared" si="3"/>
        <v>0.2596</v>
      </c>
      <c r="G127" s="8">
        <f t="shared" si="4"/>
        <v>0.3199</v>
      </c>
      <c r="H127" s="7">
        <f t="shared" si="5"/>
        <v>600</v>
      </c>
      <c r="I127" s="7">
        <f t="shared" si="6"/>
        <v>699</v>
      </c>
      <c r="J127" s="7">
        <f t="shared" si="7"/>
        <v>642</v>
      </c>
      <c r="N127" s="8"/>
      <c r="O127" s="8"/>
    </row>
    <row r="128">
      <c r="A128" s="6" t="s">
        <v>184</v>
      </c>
      <c r="B128" s="6">
        <v>27.0</v>
      </c>
      <c r="C128" s="6">
        <v>692.0</v>
      </c>
      <c r="D128" s="7">
        <f t="shared" si="1"/>
        <v>0.03755215577</v>
      </c>
      <c r="E128" s="7">
        <f t="shared" si="2"/>
        <v>1</v>
      </c>
      <c r="F128" s="7">
        <f t="shared" si="3"/>
        <v>0</v>
      </c>
      <c r="G128" s="8">
        <f t="shared" si="4"/>
        <v>0.0608</v>
      </c>
      <c r="H128" s="7">
        <f t="shared" si="5"/>
        <v>0</v>
      </c>
      <c r="I128" s="7">
        <f t="shared" si="6"/>
        <v>199</v>
      </c>
      <c r="J128" s="7">
        <f t="shared" si="7"/>
        <v>123</v>
      </c>
      <c r="N128" s="8"/>
      <c r="O128" s="8"/>
    </row>
    <row r="129">
      <c r="A129" s="6" t="s">
        <v>185</v>
      </c>
      <c r="B129" s="6">
        <v>751.0</v>
      </c>
      <c r="C129" s="6">
        <v>268.0</v>
      </c>
      <c r="D129" s="7">
        <f t="shared" si="1"/>
        <v>0.7369970559</v>
      </c>
      <c r="E129" s="7">
        <f t="shared" si="2"/>
        <v>8</v>
      </c>
      <c r="F129" s="7">
        <f t="shared" si="3"/>
        <v>0.7226</v>
      </c>
      <c r="G129" s="8">
        <f t="shared" si="4"/>
        <v>0.7774</v>
      </c>
      <c r="H129" s="7">
        <f t="shared" si="5"/>
        <v>1500</v>
      </c>
      <c r="I129" s="7">
        <f t="shared" si="6"/>
        <v>1599</v>
      </c>
      <c r="J129" s="7">
        <f t="shared" si="7"/>
        <v>1526</v>
      </c>
      <c r="N129" s="8"/>
      <c r="O129" s="8"/>
    </row>
    <row r="130">
      <c r="A130" s="6" t="s">
        <v>186</v>
      </c>
      <c r="B130" s="6">
        <v>128.0</v>
      </c>
      <c r="C130" s="6">
        <v>479.0</v>
      </c>
      <c r="D130" s="7">
        <f t="shared" si="1"/>
        <v>0.2108731466</v>
      </c>
      <c r="E130" s="7">
        <f t="shared" si="2"/>
        <v>3</v>
      </c>
      <c r="F130" s="7">
        <f t="shared" si="3"/>
        <v>0.2018</v>
      </c>
      <c r="G130" s="8">
        <f t="shared" si="4"/>
        <v>0.2596</v>
      </c>
      <c r="H130" s="7">
        <f t="shared" si="5"/>
        <v>500</v>
      </c>
      <c r="I130" s="7">
        <f t="shared" si="6"/>
        <v>599</v>
      </c>
      <c r="J130" s="7">
        <f t="shared" si="7"/>
        <v>516</v>
      </c>
      <c r="N130" s="8"/>
      <c r="O130" s="8"/>
    </row>
    <row r="131">
      <c r="A131" s="6" t="s">
        <v>187</v>
      </c>
      <c r="B131" s="6">
        <v>553.0</v>
      </c>
      <c r="C131" s="6">
        <v>523.0</v>
      </c>
      <c r="D131" s="7">
        <f t="shared" si="1"/>
        <v>0.5139405204</v>
      </c>
      <c r="E131" s="7">
        <f t="shared" si="2"/>
        <v>6</v>
      </c>
      <c r="F131" s="7">
        <f t="shared" si="3"/>
        <v>0.4832</v>
      </c>
      <c r="G131" s="8">
        <f t="shared" si="4"/>
        <v>0.5294</v>
      </c>
      <c r="H131" s="7">
        <f t="shared" si="5"/>
        <v>1000</v>
      </c>
      <c r="I131" s="7">
        <f t="shared" si="6"/>
        <v>1099</v>
      </c>
      <c r="J131" s="7">
        <f t="shared" si="7"/>
        <v>1066</v>
      </c>
      <c r="N131" s="8"/>
      <c r="O131" s="8"/>
    </row>
    <row r="132">
      <c r="A132" s="13" t="s">
        <v>188</v>
      </c>
      <c r="B132" s="13">
        <v>1.0</v>
      </c>
      <c r="C132" s="13">
        <v>1.0</v>
      </c>
      <c r="D132" s="14">
        <f t="shared" si="1"/>
        <v>0.5</v>
      </c>
      <c r="E132" s="7">
        <f t="shared" si="2"/>
        <v>6</v>
      </c>
      <c r="F132" s="7">
        <f t="shared" si="3"/>
        <v>0.4832</v>
      </c>
      <c r="G132" s="8">
        <f t="shared" si="4"/>
        <v>0.5294</v>
      </c>
      <c r="H132" s="7">
        <f t="shared" si="5"/>
        <v>1000</v>
      </c>
      <c r="I132" s="7">
        <f t="shared" si="6"/>
        <v>1099</v>
      </c>
      <c r="J132" s="7">
        <f t="shared" si="7"/>
        <v>1036</v>
      </c>
      <c r="N132" s="8"/>
      <c r="O132" s="8"/>
    </row>
    <row r="133">
      <c r="A133" s="6" t="s">
        <v>189</v>
      </c>
      <c r="B133" s="6">
        <v>242.0</v>
      </c>
      <c r="C133" s="6">
        <v>879.0</v>
      </c>
      <c r="D133" s="7">
        <f t="shared" si="1"/>
        <v>0.2158786798</v>
      </c>
      <c r="E133" s="7">
        <f t="shared" si="2"/>
        <v>3</v>
      </c>
      <c r="F133" s="7">
        <f t="shared" si="3"/>
        <v>0.2018</v>
      </c>
      <c r="G133" s="8">
        <f t="shared" si="4"/>
        <v>0.2596</v>
      </c>
      <c r="H133" s="7">
        <f t="shared" si="5"/>
        <v>500</v>
      </c>
      <c r="I133" s="7">
        <f t="shared" si="6"/>
        <v>599</v>
      </c>
      <c r="J133" s="7">
        <f t="shared" si="7"/>
        <v>524</v>
      </c>
      <c r="N133" s="8"/>
      <c r="O133" s="8"/>
    </row>
    <row r="134">
      <c r="A134" s="6" t="s">
        <v>190</v>
      </c>
      <c r="B134" s="6">
        <v>76.0</v>
      </c>
      <c r="C134" s="6">
        <v>191.0</v>
      </c>
      <c r="D134" s="7">
        <f t="shared" si="1"/>
        <v>0.2846441948</v>
      </c>
      <c r="E134" s="7">
        <f t="shared" si="2"/>
        <v>4</v>
      </c>
      <c r="F134" s="7">
        <f t="shared" si="3"/>
        <v>0.2596</v>
      </c>
      <c r="G134" s="8">
        <f t="shared" si="4"/>
        <v>0.3199</v>
      </c>
      <c r="H134" s="7">
        <f t="shared" si="5"/>
        <v>600</v>
      </c>
      <c r="I134" s="7">
        <f t="shared" si="6"/>
        <v>699</v>
      </c>
      <c r="J134" s="7">
        <f t="shared" si="7"/>
        <v>641</v>
      </c>
      <c r="N134" s="8"/>
      <c r="O134" s="8"/>
    </row>
    <row r="135">
      <c r="A135" s="6" t="s">
        <v>191</v>
      </c>
      <c r="B135" s="6">
        <v>952.0</v>
      </c>
      <c r="C135" s="6">
        <v>747.0</v>
      </c>
      <c r="D135" s="7">
        <f t="shared" si="1"/>
        <v>0.5603296057</v>
      </c>
      <c r="E135" s="7">
        <f t="shared" si="2"/>
        <v>6</v>
      </c>
      <c r="F135" s="7">
        <f t="shared" si="3"/>
        <v>0.5294</v>
      </c>
      <c r="G135" s="8">
        <f t="shared" si="4"/>
        <v>0.5748</v>
      </c>
      <c r="H135" s="7">
        <f t="shared" si="5"/>
        <v>1100</v>
      </c>
      <c r="I135" s="7">
        <f t="shared" si="6"/>
        <v>1199</v>
      </c>
      <c r="J135" s="7">
        <f t="shared" si="7"/>
        <v>1167</v>
      </c>
      <c r="N135" s="8"/>
      <c r="O135" s="8"/>
    </row>
    <row r="136">
      <c r="A136" s="6" t="s">
        <v>192</v>
      </c>
      <c r="B136" s="6">
        <v>687.0</v>
      </c>
      <c r="C136" s="6">
        <v>809.0</v>
      </c>
      <c r="D136" s="7">
        <f t="shared" si="1"/>
        <v>0.4592245989</v>
      </c>
      <c r="E136" s="7">
        <f t="shared" si="2"/>
        <v>5</v>
      </c>
      <c r="F136" s="7">
        <f t="shared" si="3"/>
        <v>0.4322</v>
      </c>
      <c r="G136" s="8">
        <f t="shared" si="4"/>
        <v>0.4832</v>
      </c>
      <c r="H136" s="7">
        <f t="shared" si="5"/>
        <v>900</v>
      </c>
      <c r="I136" s="7">
        <f t="shared" si="6"/>
        <v>999</v>
      </c>
      <c r="J136" s="7">
        <f t="shared" si="7"/>
        <v>952</v>
      </c>
      <c r="N136" s="8"/>
      <c r="O136" s="8"/>
    </row>
    <row r="137">
      <c r="A137" s="6" t="s">
        <v>193</v>
      </c>
      <c r="B137" s="6">
        <v>678.0</v>
      </c>
      <c r="C137" s="6">
        <v>252.0</v>
      </c>
      <c r="D137" s="7">
        <f t="shared" si="1"/>
        <v>0.7290322581</v>
      </c>
      <c r="E137" s="7">
        <f t="shared" si="2"/>
        <v>8</v>
      </c>
      <c r="F137" s="7">
        <f t="shared" si="3"/>
        <v>0.7226</v>
      </c>
      <c r="G137" s="8">
        <f t="shared" si="4"/>
        <v>0.7774</v>
      </c>
      <c r="H137" s="7">
        <f t="shared" si="5"/>
        <v>1500</v>
      </c>
      <c r="I137" s="7">
        <f t="shared" si="6"/>
        <v>1599</v>
      </c>
      <c r="J137" s="7">
        <f t="shared" si="7"/>
        <v>1512</v>
      </c>
      <c r="N137" s="8"/>
      <c r="O137" s="8"/>
    </row>
    <row r="138">
      <c r="A138" s="6" t="s">
        <v>194</v>
      </c>
      <c r="B138" s="6">
        <v>544.0</v>
      </c>
      <c r="C138" s="6">
        <v>521.0</v>
      </c>
      <c r="D138" s="7">
        <f t="shared" si="1"/>
        <v>0.5107981221</v>
      </c>
      <c r="E138" s="7">
        <f t="shared" si="2"/>
        <v>6</v>
      </c>
      <c r="F138" s="7">
        <f t="shared" si="3"/>
        <v>0.4832</v>
      </c>
      <c r="G138" s="8">
        <f t="shared" si="4"/>
        <v>0.5294</v>
      </c>
      <c r="H138" s="7">
        <f t="shared" si="5"/>
        <v>1000</v>
      </c>
      <c r="I138" s="7">
        <f t="shared" si="6"/>
        <v>1099</v>
      </c>
      <c r="J138" s="7">
        <f t="shared" si="7"/>
        <v>1059</v>
      </c>
      <c r="N138" s="8"/>
      <c r="O138" s="8"/>
    </row>
    <row r="139">
      <c r="A139" s="6" t="s">
        <v>195</v>
      </c>
      <c r="B139" s="6">
        <v>891.0</v>
      </c>
      <c r="C139" s="6">
        <v>736.0</v>
      </c>
      <c r="D139" s="7">
        <f t="shared" si="1"/>
        <v>0.5476336816</v>
      </c>
      <c r="E139" s="7">
        <f t="shared" si="2"/>
        <v>6</v>
      </c>
      <c r="F139" s="7">
        <f t="shared" si="3"/>
        <v>0.5294</v>
      </c>
      <c r="G139" s="8">
        <f t="shared" si="4"/>
        <v>0.5748</v>
      </c>
      <c r="H139" s="7">
        <f t="shared" si="5"/>
        <v>1100</v>
      </c>
      <c r="I139" s="7">
        <f t="shared" si="6"/>
        <v>1199</v>
      </c>
      <c r="J139" s="7">
        <f t="shared" si="7"/>
        <v>1140</v>
      </c>
      <c r="N139" s="8"/>
      <c r="O139" s="8"/>
    </row>
    <row r="140">
      <c r="A140" s="6" t="s">
        <v>196</v>
      </c>
      <c r="B140" s="6">
        <v>855.0</v>
      </c>
      <c r="C140" s="6">
        <v>704.0</v>
      </c>
      <c r="D140" s="7">
        <f t="shared" si="1"/>
        <v>0.5484284798</v>
      </c>
      <c r="E140" s="7">
        <f t="shared" si="2"/>
        <v>6</v>
      </c>
      <c r="F140" s="7">
        <f t="shared" si="3"/>
        <v>0.5294</v>
      </c>
      <c r="G140" s="8">
        <f t="shared" si="4"/>
        <v>0.5748</v>
      </c>
      <c r="H140" s="7">
        <f t="shared" si="5"/>
        <v>1100</v>
      </c>
      <c r="I140" s="7">
        <f t="shared" si="6"/>
        <v>1199</v>
      </c>
      <c r="J140" s="7">
        <f t="shared" si="7"/>
        <v>1141</v>
      </c>
      <c r="N140" s="8"/>
      <c r="O140" s="8"/>
    </row>
    <row r="141">
      <c r="A141" s="6" t="s">
        <v>197</v>
      </c>
      <c r="B141" s="6">
        <v>335.0</v>
      </c>
      <c r="C141" s="6">
        <v>829.0</v>
      </c>
      <c r="D141" s="7">
        <f t="shared" si="1"/>
        <v>0.2878006873</v>
      </c>
      <c r="E141" s="7">
        <f t="shared" si="2"/>
        <v>4</v>
      </c>
      <c r="F141" s="7">
        <f t="shared" si="3"/>
        <v>0.2596</v>
      </c>
      <c r="G141" s="8">
        <f t="shared" si="4"/>
        <v>0.3199</v>
      </c>
      <c r="H141" s="7">
        <f t="shared" si="5"/>
        <v>600</v>
      </c>
      <c r="I141" s="7">
        <f t="shared" si="6"/>
        <v>699</v>
      </c>
      <c r="J141" s="7">
        <f t="shared" si="7"/>
        <v>646</v>
      </c>
      <c r="N141" s="8"/>
      <c r="O141" s="8"/>
    </row>
    <row r="142">
      <c r="A142" s="6" t="s">
        <v>198</v>
      </c>
      <c r="B142" s="6">
        <v>567.0</v>
      </c>
      <c r="C142" s="6">
        <v>652.0</v>
      </c>
      <c r="D142" s="7">
        <f t="shared" si="1"/>
        <v>0.4651353568</v>
      </c>
      <c r="E142" s="7">
        <f t="shared" si="2"/>
        <v>5</v>
      </c>
      <c r="F142" s="7">
        <f t="shared" si="3"/>
        <v>0.4322</v>
      </c>
      <c r="G142" s="8">
        <f t="shared" si="4"/>
        <v>0.4832</v>
      </c>
      <c r="H142" s="7">
        <f t="shared" si="5"/>
        <v>900</v>
      </c>
      <c r="I142" s="7">
        <f t="shared" si="6"/>
        <v>999</v>
      </c>
      <c r="J142" s="7">
        <f t="shared" si="7"/>
        <v>964</v>
      </c>
      <c r="N142" s="8"/>
      <c r="O142" s="8"/>
    </row>
    <row r="143">
      <c r="A143" s="6" t="s">
        <v>199</v>
      </c>
      <c r="B143" s="6">
        <v>17.0</v>
      </c>
      <c r="C143" s="6">
        <v>884.0</v>
      </c>
      <c r="D143" s="7">
        <f t="shared" si="1"/>
        <v>0.01886792453</v>
      </c>
      <c r="E143" s="7">
        <f t="shared" si="2"/>
        <v>1</v>
      </c>
      <c r="F143" s="7">
        <f t="shared" si="3"/>
        <v>0</v>
      </c>
      <c r="G143" s="8">
        <f t="shared" si="4"/>
        <v>0.0608</v>
      </c>
      <c r="H143" s="7">
        <f t="shared" si="5"/>
        <v>0</v>
      </c>
      <c r="I143" s="7">
        <f t="shared" si="6"/>
        <v>199</v>
      </c>
      <c r="J143" s="7">
        <f t="shared" si="7"/>
        <v>62</v>
      </c>
      <c r="N143" s="8"/>
      <c r="O143" s="8"/>
    </row>
    <row r="144">
      <c r="A144" s="6" t="s">
        <v>200</v>
      </c>
      <c r="B144" s="6">
        <v>752.0</v>
      </c>
      <c r="C144" s="6">
        <v>315.0</v>
      </c>
      <c r="D144" s="7">
        <f t="shared" si="1"/>
        <v>0.7047797563</v>
      </c>
      <c r="E144" s="7">
        <f t="shared" si="2"/>
        <v>8</v>
      </c>
      <c r="F144" s="7">
        <f t="shared" si="3"/>
        <v>0.6709</v>
      </c>
      <c r="G144" s="8">
        <f t="shared" si="4"/>
        <v>0.7226</v>
      </c>
      <c r="H144" s="7">
        <f t="shared" si="5"/>
        <v>1400</v>
      </c>
      <c r="I144" s="7">
        <f t="shared" si="6"/>
        <v>1499</v>
      </c>
      <c r="J144" s="7">
        <f t="shared" si="7"/>
        <v>1465</v>
      </c>
      <c r="N144" s="8"/>
      <c r="O144" s="8"/>
    </row>
    <row r="145">
      <c r="A145" s="6" t="s">
        <v>201</v>
      </c>
      <c r="B145" s="6">
        <v>803.0</v>
      </c>
      <c r="C145" s="6">
        <v>440.0</v>
      </c>
      <c r="D145" s="7">
        <f t="shared" si="1"/>
        <v>0.6460176991</v>
      </c>
      <c r="E145" s="7">
        <f t="shared" si="2"/>
        <v>7</v>
      </c>
      <c r="F145" s="7">
        <f t="shared" si="3"/>
        <v>0.6229</v>
      </c>
      <c r="G145" s="8">
        <f t="shared" si="4"/>
        <v>0.6709</v>
      </c>
      <c r="H145" s="7">
        <f t="shared" si="5"/>
        <v>1300</v>
      </c>
      <c r="I145" s="7">
        <f t="shared" si="6"/>
        <v>1399</v>
      </c>
      <c r="J145" s="7">
        <f t="shared" si="7"/>
        <v>1348</v>
      </c>
      <c r="N145" s="8"/>
      <c r="O145" s="8"/>
    </row>
    <row r="146">
      <c r="A146" s="6" t="s">
        <v>202</v>
      </c>
      <c r="B146" s="6">
        <v>372.0</v>
      </c>
      <c r="C146" s="6">
        <v>90.0</v>
      </c>
      <c r="D146" s="7">
        <f t="shared" si="1"/>
        <v>0.8051948052</v>
      </c>
      <c r="E146" s="7">
        <f t="shared" si="2"/>
        <v>9</v>
      </c>
      <c r="F146" s="7">
        <f t="shared" si="3"/>
        <v>0.7774</v>
      </c>
      <c r="G146" s="8">
        <f t="shared" si="4"/>
        <v>0.8299</v>
      </c>
      <c r="H146" s="7">
        <f t="shared" si="5"/>
        <v>1600</v>
      </c>
      <c r="I146" s="7">
        <f t="shared" si="6"/>
        <v>1699</v>
      </c>
      <c r="J146" s="7">
        <f t="shared" si="7"/>
        <v>1652</v>
      </c>
      <c r="N146" s="8"/>
      <c r="O146" s="8"/>
    </row>
    <row r="147">
      <c r="A147" s="6" t="s">
        <v>203</v>
      </c>
      <c r="B147" s="6">
        <v>703.0</v>
      </c>
      <c r="C147" s="6">
        <v>895.0</v>
      </c>
      <c r="D147" s="7">
        <f t="shared" si="1"/>
        <v>0.4399249061</v>
      </c>
      <c r="E147" s="7">
        <f t="shared" si="2"/>
        <v>5</v>
      </c>
      <c r="F147" s="7">
        <f t="shared" si="3"/>
        <v>0.4322</v>
      </c>
      <c r="G147" s="8">
        <f t="shared" si="4"/>
        <v>0.4832</v>
      </c>
      <c r="H147" s="7">
        <f t="shared" si="5"/>
        <v>900</v>
      </c>
      <c r="I147" s="7">
        <f t="shared" si="6"/>
        <v>999</v>
      </c>
      <c r="J147" s="7">
        <f t="shared" si="7"/>
        <v>915</v>
      </c>
      <c r="N147" s="8"/>
      <c r="O147" s="8"/>
    </row>
    <row r="148">
      <c r="A148" s="6" t="s">
        <v>204</v>
      </c>
      <c r="B148" s="6">
        <v>767.0</v>
      </c>
      <c r="C148" s="6">
        <v>278.0</v>
      </c>
      <c r="D148" s="7">
        <f t="shared" si="1"/>
        <v>0.7339712919</v>
      </c>
      <c r="E148" s="7">
        <f t="shared" si="2"/>
        <v>8</v>
      </c>
      <c r="F148" s="7">
        <f t="shared" si="3"/>
        <v>0.7226</v>
      </c>
      <c r="G148" s="8">
        <f t="shared" si="4"/>
        <v>0.7774</v>
      </c>
      <c r="H148" s="7">
        <f t="shared" si="5"/>
        <v>1500</v>
      </c>
      <c r="I148" s="7">
        <f t="shared" si="6"/>
        <v>1599</v>
      </c>
      <c r="J148" s="7">
        <f t="shared" si="7"/>
        <v>1521</v>
      </c>
      <c r="N148" s="8"/>
      <c r="O148" s="8"/>
    </row>
    <row r="149">
      <c r="A149" s="6" t="s">
        <v>205</v>
      </c>
      <c r="B149" s="6">
        <v>803.0</v>
      </c>
      <c r="C149" s="6">
        <v>523.0</v>
      </c>
      <c r="D149" s="7">
        <f t="shared" si="1"/>
        <v>0.6055806938</v>
      </c>
      <c r="E149" s="7">
        <f t="shared" si="2"/>
        <v>7</v>
      </c>
      <c r="F149" s="7">
        <f t="shared" si="3"/>
        <v>0.5748</v>
      </c>
      <c r="G149" s="8">
        <f t="shared" si="4"/>
        <v>0.6229</v>
      </c>
      <c r="H149" s="7">
        <f t="shared" si="5"/>
        <v>1200</v>
      </c>
      <c r="I149" s="7">
        <f t="shared" si="6"/>
        <v>1299</v>
      </c>
      <c r="J149" s="7">
        <f t="shared" si="7"/>
        <v>1263</v>
      </c>
      <c r="N149" s="8"/>
      <c r="O149" s="8"/>
    </row>
    <row r="150">
      <c r="A150" s="6" t="s">
        <v>206</v>
      </c>
      <c r="B150" s="6">
        <v>743.0</v>
      </c>
      <c r="C150" s="6">
        <v>934.0</v>
      </c>
      <c r="D150" s="7">
        <f t="shared" si="1"/>
        <v>0.443053071</v>
      </c>
      <c r="E150" s="7">
        <f t="shared" si="2"/>
        <v>5</v>
      </c>
      <c r="F150" s="7">
        <f t="shared" si="3"/>
        <v>0.4322</v>
      </c>
      <c r="G150" s="8">
        <f t="shared" si="4"/>
        <v>0.4832</v>
      </c>
      <c r="H150" s="7">
        <f t="shared" si="5"/>
        <v>900</v>
      </c>
      <c r="I150" s="7">
        <f t="shared" si="6"/>
        <v>999</v>
      </c>
      <c r="J150" s="7">
        <f t="shared" si="7"/>
        <v>921</v>
      </c>
      <c r="N150" s="8"/>
      <c r="O150" s="8"/>
    </row>
    <row r="151">
      <c r="A151" s="6" t="s">
        <v>207</v>
      </c>
      <c r="B151" s="6">
        <v>279.0</v>
      </c>
      <c r="C151" s="6">
        <v>61.0</v>
      </c>
      <c r="D151" s="7">
        <f t="shared" si="1"/>
        <v>0.8205882353</v>
      </c>
      <c r="E151" s="7">
        <f t="shared" si="2"/>
        <v>9</v>
      </c>
      <c r="F151" s="7">
        <f t="shared" si="3"/>
        <v>0.7774</v>
      </c>
      <c r="G151" s="8">
        <f t="shared" si="4"/>
        <v>0.8299</v>
      </c>
      <c r="H151" s="7">
        <f t="shared" si="5"/>
        <v>1600</v>
      </c>
      <c r="I151" s="7">
        <f t="shared" si="6"/>
        <v>1699</v>
      </c>
      <c r="J151" s="7">
        <f t="shared" si="7"/>
        <v>1681</v>
      </c>
      <c r="N151" s="8"/>
      <c r="O151" s="8"/>
    </row>
    <row r="152">
      <c r="A152" s="6" t="s">
        <v>208</v>
      </c>
      <c r="B152" s="6">
        <v>715.0</v>
      </c>
      <c r="C152" s="6">
        <v>683.0</v>
      </c>
      <c r="D152" s="7">
        <f t="shared" si="1"/>
        <v>0.5114449213</v>
      </c>
      <c r="E152" s="7">
        <f t="shared" si="2"/>
        <v>6</v>
      </c>
      <c r="F152" s="7">
        <f t="shared" si="3"/>
        <v>0.4832</v>
      </c>
      <c r="G152" s="8">
        <f t="shared" si="4"/>
        <v>0.5294</v>
      </c>
      <c r="H152" s="7">
        <f t="shared" si="5"/>
        <v>1000</v>
      </c>
      <c r="I152" s="7">
        <f t="shared" si="6"/>
        <v>1099</v>
      </c>
      <c r="J152" s="7">
        <f t="shared" si="7"/>
        <v>1061</v>
      </c>
      <c r="N152" s="8"/>
      <c r="O152" s="8"/>
    </row>
    <row r="153">
      <c r="A153" s="6" t="s">
        <v>209</v>
      </c>
      <c r="B153" s="6">
        <v>863.0</v>
      </c>
      <c r="C153" s="6">
        <v>72.0</v>
      </c>
      <c r="D153" s="7">
        <f t="shared" si="1"/>
        <v>0.9229946524</v>
      </c>
      <c r="E153" s="7">
        <f t="shared" si="2"/>
        <v>10</v>
      </c>
      <c r="F153" s="7">
        <f t="shared" si="3"/>
        <v>0.9171</v>
      </c>
      <c r="G153" s="8">
        <f t="shared" si="4"/>
        <v>0.9462</v>
      </c>
      <c r="H153" s="7">
        <f t="shared" si="5"/>
        <v>1900</v>
      </c>
      <c r="I153" s="7">
        <f t="shared" si="6"/>
        <v>1999</v>
      </c>
      <c r="J153" s="7">
        <f t="shared" si="7"/>
        <v>1920</v>
      </c>
      <c r="N153" s="8"/>
      <c r="O153" s="8"/>
    </row>
    <row r="154">
      <c r="A154" s="6" t="s">
        <v>210</v>
      </c>
      <c r="B154" s="6">
        <v>192.0</v>
      </c>
      <c r="C154" s="6">
        <v>173.0</v>
      </c>
      <c r="D154" s="7">
        <f t="shared" si="1"/>
        <v>0.5260273973</v>
      </c>
      <c r="E154" s="7">
        <f t="shared" si="2"/>
        <v>6</v>
      </c>
      <c r="F154" s="7">
        <f t="shared" si="3"/>
        <v>0.4832</v>
      </c>
      <c r="G154" s="8">
        <f t="shared" si="4"/>
        <v>0.5294</v>
      </c>
      <c r="H154" s="7">
        <f t="shared" si="5"/>
        <v>1000</v>
      </c>
      <c r="I154" s="7">
        <f t="shared" si="6"/>
        <v>1099</v>
      </c>
      <c r="J154" s="7">
        <f t="shared" si="7"/>
        <v>1092</v>
      </c>
      <c r="N154" s="8"/>
      <c r="O154" s="8"/>
    </row>
    <row r="155">
      <c r="A155" s="6" t="s">
        <v>211</v>
      </c>
      <c r="B155" s="6">
        <v>708.0</v>
      </c>
      <c r="C155" s="6">
        <v>445.0</v>
      </c>
      <c r="D155" s="7">
        <f t="shared" si="1"/>
        <v>0.6140503036</v>
      </c>
      <c r="E155" s="7">
        <f t="shared" si="2"/>
        <v>7</v>
      </c>
      <c r="F155" s="7">
        <f t="shared" si="3"/>
        <v>0.5748</v>
      </c>
      <c r="G155" s="8">
        <f t="shared" si="4"/>
        <v>0.6229</v>
      </c>
      <c r="H155" s="7">
        <f t="shared" si="5"/>
        <v>1200</v>
      </c>
      <c r="I155" s="7">
        <f t="shared" si="6"/>
        <v>1299</v>
      </c>
      <c r="J155" s="7">
        <f t="shared" si="7"/>
        <v>1281</v>
      </c>
      <c r="N155" s="8"/>
      <c r="O155" s="8"/>
    </row>
    <row r="156">
      <c r="A156" s="6" t="s">
        <v>212</v>
      </c>
      <c r="B156" s="6">
        <v>134.0</v>
      </c>
      <c r="C156" s="6">
        <v>316.0</v>
      </c>
      <c r="D156" s="7">
        <f t="shared" si="1"/>
        <v>0.2977777778</v>
      </c>
      <c r="E156" s="7">
        <f t="shared" si="2"/>
        <v>4</v>
      </c>
      <c r="F156" s="7">
        <f t="shared" si="3"/>
        <v>0.2596</v>
      </c>
      <c r="G156" s="8">
        <f t="shared" si="4"/>
        <v>0.3199</v>
      </c>
      <c r="H156" s="7">
        <f t="shared" si="5"/>
        <v>600</v>
      </c>
      <c r="I156" s="7">
        <f t="shared" si="6"/>
        <v>699</v>
      </c>
      <c r="J156" s="7">
        <f t="shared" si="7"/>
        <v>663</v>
      </c>
      <c r="N156" s="8"/>
      <c r="O156" s="8"/>
    </row>
    <row r="157">
      <c r="A157" s="6" t="s">
        <v>213</v>
      </c>
      <c r="B157" s="6">
        <v>669.0</v>
      </c>
      <c r="C157" s="6">
        <v>128.0</v>
      </c>
      <c r="D157" s="7">
        <f t="shared" si="1"/>
        <v>0.8393977415</v>
      </c>
      <c r="E157" s="7">
        <f t="shared" si="2"/>
        <v>9</v>
      </c>
      <c r="F157" s="7">
        <f t="shared" si="3"/>
        <v>0.8299</v>
      </c>
      <c r="G157" s="8">
        <f t="shared" si="4"/>
        <v>0.8761</v>
      </c>
      <c r="H157" s="7">
        <f t="shared" si="5"/>
        <v>1700</v>
      </c>
      <c r="I157" s="7">
        <f t="shared" si="6"/>
        <v>1799</v>
      </c>
      <c r="J157" s="7">
        <f t="shared" si="7"/>
        <v>1720</v>
      </c>
      <c r="N157" s="8"/>
      <c r="O157" s="8"/>
    </row>
    <row r="158">
      <c r="A158" s="6" t="s">
        <v>214</v>
      </c>
      <c r="B158" s="6">
        <v>506.0</v>
      </c>
      <c r="C158" s="6">
        <v>944.0</v>
      </c>
      <c r="D158" s="7">
        <f t="shared" si="1"/>
        <v>0.3489655172</v>
      </c>
      <c r="E158" s="7">
        <f t="shared" si="2"/>
        <v>4</v>
      </c>
      <c r="F158" s="7">
        <f t="shared" si="3"/>
        <v>0.3199</v>
      </c>
      <c r="G158" s="8">
        <f t="shared" si="4"/>
        <v>0.3784</v>
      </c>
      <c r="H158" s="7">
        <f t="shared" si="5"/>
        <v>700</v>
      </c>
      <c r="I158" s="7">
        <f t="shared" si="6"/>
        <v>799</v>
      </c>
      <c r="J158" s="7">
        <f t="shared" si="7"/>
        <v>749</v>
      </c>
      <c r="N158" s="8"/>
      <c r="O158" s="8"/>
    </row>
    <row r="159">
      <c r="A159" s="6" t="s">
        <v>215</v>
      </c>
      <c r="B159" s="6">
        <v>228.0</v>
      </c>
      <c r="C159" s="6">
        <v>926.0</v>
      </c>
      <c r="D159" s="7">
        <f t="shared" si="1"/>
        <v>0.1975736568</v>
      </c>
      <c r="E159" s="7">
        <f t="shared" si="2"/>
        <v>3</v>
      </c>
      <c r="F159" s="7">
        <f t="shared" si="3"/>
        <v>0.1477</v>
      </c>
      <c r="G159" s="8">
        <f t="shared" si="4"/>
        <v>0.2018</v>
      </c>
      <c r="H159" s="7">
        <f t="shared" si="5"/>
        <v>400</v>
      </c>
      <c r="I159" s="7">
        <f t="shared" si="6"/>
        <v>499</v>
      </c>
      <c r="J159" s="7">
        <f t="shared" si="7"/>
        <v>491</v>
      </c>
      <c r="N159" s="8"/>
      <c r="O159" s="8"/>
    </row>
    <row r="160">
      <c r="A160" s="6" t="s">
        <v>216</v>
      </c>
      <c r="B160" s="6">
        <v>901.0</v>
      </c>
      <c r="C160" s="6">
        <v>605.0</v>
      </c>
      <c r="D160" s="7">
        <f t="shared" si="1"/>
        <v>0.5982735724</v>
      </c>
      <c r="E160" s="7">
        <f t="shared" si="2"/>
        <v>7</v>
      </c>
      <c r="F160" s="7">
        <f t="shared" si="3"/>
        <v>0.5748</v>
      </c>
      <c r="G160" s="8">
        <f t="shared" si="4"/>
        <v>0.6229</v>
      </c>
      <c r="H160" s="7">
        <f t="shared" si="5"/>
        <v>1200</v>
      </c>
      <c r="I160" s="7">
        <f t="shared" si="6"/>
        <v>1299</v>
      </c>
      <c r="J160" s="7">
        <f t="shared" si="7"/>
        <v>1248</v>
      </c>
      <c r="N160" s="8"/>
      <c r="O160" s="8"/>
    </row>
    <row r="161">
      <c r="A161" s="6" t="s">
        <v>217</v>
      </c>
      <c r="B161" s="6">
        <v>739.0</v>
      </c>
      <c r="C161" s="6">
        <v>842.0</v>
      </c>
      <c r="D161" s="7">
        <f t="shared" si="1"/>
        <v>0.4674256799</v>
      </c>
      <c r="E161" s="7">
        <f t="shared" si="2"/>
        <v>5</v>
      </c>
      <c r="F161" s="7">
        <f t="shared" si="3"/>
        <v>0.4322</v>
      </c>
      <c r="G161" s="8">
        <f t="shared" si="4"/>
        <v>0.4832</v>
      </c>
      <c r="H161" s="7">
        <f t="shared" si="5"/>
        <v>900</v>
      </c>
      <c r="I161" s="7">
        <f t="shared" si="6"/>
        <v>999</v>
      </c>
      <c r="J161" s="7">
        <f t="shared" si="7"/>
        <v>968</v>
      </c>
      <c r="N161" s="8"/>
      <c r="O161" s="8"/>
    </row>
    <row r="162">
      <c r="A162" s="6" t="s">
        <v>218</v>
      </c>
      <c r="B162" s="6">
        <v>113.0</v>
      </c>
      <c r="C162" s="6">
        <v>518.0</v>
      </c>
      <c r="D162" s="7">
        <f t="shared" si="1"/>
        <v>0.1790808241</v>
      </c>
      <c r="E162" s="7">
        <f t="shared" si="2"/>
        <v>3</v>
      </c>
      <c r="F162" s="7">
        <f t="shared" si="3"/>
        <v>0.1477</v>
      </c>
      <c r="G162" s="8">
        <f t="shared" si="4"/>
        <v>0.2018</v>
      </c>
      <c r="H162" s="7">
        <f t="shared" si="5"/>
        <v>400</v>
      </c>
      <c r="I162" s="7">
        <f t="shared" si="6"/>
        <v>499</v>
      </c>
      <c r="J162" s="7">
        <f t="shared" si="7"/>
        <v>457</v>
      </c>
      <c r="N162" s="8"/>
      <c r="O162" s="8"/>
    </row>
    <row r="163">
      <c r="A163" s="6" t="s">
        <v>219</v>
      </c>
      <c r="B163" s="6">
        <v>412.0</v>
      </c>
      <c r="C163" s="6">
        <v>795.0</v>
      </c>
      <c r="D163" s="7">
        <f t="shared" si="1"/>
        <v>0.3413421707</v>
      </c>
      <c r="E163" s="7">
        <f t="shared" si="2"/>
        <v>4</v>
      </c>
      <c r="F163" s="7">
        <f t="shared" si="3"/>
        <v>0.3199</v>
      </c>
      <c r="G163" s="8">
        <f t="shared" si="4"/>
        <v>0.3784</v>
      </c>
      <c r="H163" s="7">
        <f t="shared" si="5"/>
        <v>700</v>
      </c>
      <c r="I163" s="7">
        <f t="shared" si="6"/>
        <v>799</v>
      </c>
      <c r="J163" s="7">
        <f t="shared" si="7"/>
        <v>736</v>
      </c>
      <c r="N163" s="8"/>
      <c r="O163" s="8"/>
    </row>
    <row r="164">
      <c r="A164" s="6" t="s">
        <v>220</v>
      </c>
      <c r="B164" s="6">
        <v>155.0</v>
      </c>
      <c r="C164" s="6">
        <v>60.0</v>
      </c>
      <c r="D164" s="7">
        <f t="shared" si="1"/>
        <v>0.7209302326</v>
      </c>
      <c r="E164" s="7">
        <f t="shared" si="2"/>
        <v>8</v>
      </c>
      <c r="F164" s="7">
        <f t="shared" si="3"/>
        <v>0.6709</v>
      </c>
      <c r="G164" s="8">
        <f t="shared" si="4"/>
        <v>0.7226</v>
      </c>
      <c r="H164" s="7">
        <f t="shared" si="5"/>
        <v>1400</v>
      </c>
      <c r="I164" s="7">
        <f t="shared" si="6"/>
        <v>1499</v>
      </c>
      <c r="J164" s="7">
        <f t="shared" si="7"/>
        <v>1496</v>
      </c>
      <c r="N164" s="8"/>
      <c r="O164" s="8"/>
    </row>
    <row r="165">
      <c r="A165" s="6" t="s">
        <v>221</v>
      </c>
      <c r="B165" s="6">
        <v>312.0</v>
      </c>
      <c r="C165" s="6">
        <v>778.0</v>
      </c>
      <c r="D165" s="7">
        <f t="shared" si="1"/>
        <v>0.2862385321</v>
      </c>
      <c r="E165" s="7">
        <f t="shared" si="2"/>
        <v>4</v>
      </c>
      <c r="F165" s="7">
        <f t="shared" si="3"/>
        <v>0.2596</v>
      </c>
      <c r="G165" s="8">
        <f t="shared" si="4"/>
        <v>0.3199</v>
      </c>
      <c r="H165" s="7">
        <f t="shared" si="5"/>
        <v>600</v>
      </c>
      <c r="I165" s="7">
        <f t="shared" si="6"/>
        <v>699</v>
      </c>
      <c r="J165" s="7">
        <f t="shared" si="7"/>
        <v>644</v>
      </c>
      <c r="N165" s="8"/>
      <c r="O165" s="8"/>
    </row>
    <row r="166">
      <c r="A166" s="6" t="s">
        <v>222</v>
      </c>
      <c r="B166" s="6">
        <v>724.0</v>
      </c>
      <c r="C166" s="6">
        <v>932.0</v>
      </c>
      <c r="D166" s="7">
        <f t="shared" si="1"/>
        <v>0.4371980676</v>
      </c>
      <c r="E166" s="7">
        <f t="shared" si="2"/>
        <v>5</v>
      </c>
      <c r="F166" s="7">
        <f t="shared" si="3"/>
        <v>0.4322</v>
      </c>
      <c r="G166" s="8">
        <f t="shared" si="4"/>
        <v>0.4832</v>
      </c>
      <c r="H166" s="7">
        <f t="shared" si="5"/>
        <v>900</v>
      </c>
      <c r="I166" s="7">
        <f t="shared" si="6"/>
        <v>999</v>
      </c>
      <c r="J166" s="7">
        <f t="shared" si="7"/>
        <v>910</v>
      </c>
      <c r="N166" s="8"/>
      <c r="O166" s="8"/>
    </row>
    <row r="167">
      <c r="A167" s="6" t="s">
        <v>223</v>
      </c>
      <c r="B167" s="6">
        <v>367.0</v>
      </c>
      <c r="C167" s="6">
        <v>709.0</v>
      </c>
      <c r="D167" s="7">
        <f t="shared" si="1"/>
        <v>0.3410780669</v>
      </c>
      <c r="E167" s="7">
        <f t="shared" si="2"/>
        <v>4</v>
      </c>
      <c r="F167" s="7">
        <f t="shared" si="3"/>
        <v>0.3199</v>
      </c>
      <c r="G167" s="8">
        <f t="shared" si="4"/>
        <v>0.3784</v>
      </c>
      <c r="H167" s="7">
        <f t="shared" si="5"/>
        <v>700</v>
      </c>
      <c r="I167" s="7">
        <f t="shared" si="6"/>
        <v>799</v>
      </c>
      <c r="J167" s="7">
        <f t="shared" si="7"/>
        <v>736</v>
      </c>
      <c r="N167" s="8"/>
      <c r="O167" s="8"/>
    </row>
    <row r="168">
      <c r="A168" s="6" t="s">
        <v>224</v>
      </c>
      <c r="B168" s="6">
        <v>545.0</v>
      </c>
      <c r="C168" s="6">
        <v>547.0</v>
      </c>
      <c r="D168" s="7">
        <f t="shared" si="1"/>
        <v>0.4990842491</v>
      </c>
      <c r="E168" s="7">
        <f t="shared" si="2"/>
        <v>6</v>
      </c>
      <c r="F168" s="7">
        <f t="shared" si="3"/>
        <v>0.4832</v>
      </c>
      <c r="G168" s="8">
        <f t="shared" si="4"/>
        <v>0.5294</v>
      </c>
      <c r="H168" s="7">
        <f t="shared" si="5"/>
        <v>1000</v>
      </c>
      <c r="I168" s="7">
        <f t="shared" si="6"/>
        <v>1099</v>
      </c>
      <c r="J168" s="7">
        <f t="shared" si="7"/>
        <v>1034</v>
      </c>
      <c r="N168" s="8"/>
      <c r="O168" s="8"/>
    </row>
    <row r="169">
      <c r="A169" s="6" t="s">
        <v>225</v>
      </c>
      <c r="B169" s="6">
        <v>262.0</v>
      </c>
      <c r="C169" s="6">
        <v>292.0</v>
      </c>
      <c r="D169" s="7">
        <f t="shared" si="1"/>
        <v>0.4729241877</v>
      </c>
      <c r="E169" s="7">
        <f t="shared" si="2"/>
        <v>5</v>
      </c>
      <c r="F169" s="7">
        <f t="shared" si="3"/>
        <v>0.4322</v>
      </c>
      <c r="G169" s="8">
        <f t="shared" si="4"/>
        <v>0.4832</v>
      </c>
      <c r="H169" s="7">
        <f t="shared" si="5"/>
        <v>900</v>
      </c>
      <c r="I169" s="7">
        <f t="shared" si="6"/>
        <v>999</v>
      </c>
      <c r="J169" s="7">
        <f t="shared" si="7"/>
        <v>979</v>
      </c>
      <c r="N169" s="8"/>
      <c r="O169" s="8"/>
    </row>
    <row r="170">
      <c r="A170" s="6" t="s">
        <v>226</v>
      </c>
      <c r="B170" s="6">
        <v>187.0</v>
      </c>
      <c r="C170" s="6">
        <v>798.0</v>
      </c>
      <c r="D170" s="7">
        <f t="shared" si="1"/>
        <v>0.1898477157</v>
      </c>
      <c r="E170" s="7">
        <f t="shared" si="2"/>
        <v>3</v>
      </c>
      <c r="F170" s="7">
        <f t="shared" si="3"/>
        <v>0.1477</v>
      </c>
      <c r="G170" s="8">
        <f t="shared" si="4"/>
        <v>0.2018</v>
      </c>
      <c r="H170" s="7">
        <f t="shared" si="5"/>
        <v>400</v>
      </c>
      <c r="I170" s="7">
        <f t="shared" si="6"/>
        <v>499</v>
      </c>
      <c r="J170" s="7">
        <f t="shared" si="7"/>
        <v>477</v>
      </c>
      <c r="N170" s="8"/>
      <c r="O170" s="8"/>
    </row>
    <row r="171">
      <c r="A171" s="6" t="s">
        <v>227</v>
      </c>
      <c r="B171" s="6">
        <v>999.0</v>
      </c>
      <c r="C171" s="6">
        <v>949.0</v>
      </c>
      <c r="D171" s="7">
        <f t="shared" si="1"/>
        <v>0.5128336756</v>
      </c>
      <c r="E171" s="7">
        <f t="shared" si="2"/>
        <v>6</v>
      </c>
      <c r="F171" s="7">
        <f t="shared" si="3"/>
        <v>0.4832</v>
      </c>
      <c r="G171" s="8">
        <f t="shared" si="4"/>
        <v>0.5294</v>
      </c>
      <c r="H171" s="7">
        <f t="shared" si="5"/>
        <v>1000</v>
      </c>
      <c r="I171" s="7">
        <f t="shared" si="6"/>
        <v>1099</v>
      </c>
      <c r="J171" s="7">
        <f t="shared" si="7"/>
        <v>1064</v>
      </c>
      <c r="N171" s="8"/>
      <c r="O171" s="8"/>
    </row>
    <row r="172">
      <c r="A172" s="6" t="s">
        <v>228</v>
      </c>
      <c r="B172" s="6">
        <v>521.0</v>
      </c>
      <c r="C172" s="6">
        <v>794.0</v>
      </c>
      <c r="D172" s="7">
        <f t="shared" si="1"/>
        <v>0.3961977186</v>
      </c>
      <c r="E172" s="7">
        <f t="shared" si="2"/>
        <v>5</v>
      </c>
      <c r="F172" s="7">
        <f t="shared" si="3"/>
        <v>0.3784</v>
      </c>
      <c r="G172" s="8">
        <f t="shared" si="4"/>
        <v>0.4322</v>
      </c>
      <c r="H172" s="7">
        <f t="shared" si="5"/>
        <v>800</v>
      </c>
      <c r="I172" s="7">
        <f t="shared" si="6"/>
        <v>899</v>
      </c>
      <c r="J172" s="7">
        <f t="shared" si="7"/>
        <v>833</v>
      </c>
      <c r="N172" s="8"/>
      <c r="O172" s="8"/>
    </row>
    <row r="173">
      <c r="A173" s="6" t="s">
        <v>229</v>
      </c>
      <c r="B173" s="6">
        <v>610.0</v>
      </c>
      <c r="C173" s="6">
        <v>544.0</v>
      </c>
      <c r="D173" s="7">
        <f t="shared" si="1"/>
        <v>0.5285961872</v>
      </c>
      <c r="E173" s="7">
        <f t="shared" si="2"/>
        <v>6</v>
      </c>
      <c r="F173" s="7">
        <f t="shared" si="3"/>
        <v>0.4832</v>
      </c>
      <c r="G173" s="8">
        <f t="shared" si="4"/>
        <v>0.5294</v>
      </c>
      <c r="H173" s="7">
        <f t="shared" si="5"/>
        <v>1000</v>
      </c>
      <c r="I173" s="7">
        <f t="shared" si="6"/>
        <v>1099</v>
      </c>
      <c r="J173" s="7">
        <f t="shared" si="7"/>
        <v>1097</v>
      </c>
      <c r="N173" s="8"/>
      <c r="O173" s="8"/>
    </row>
    <row r="174">
      <c r="A174" s="6" t="s">
        <v>230</v>
      </c>
      <c r="B174" s="6">
        <v>417.0</v>
      </c>
      <c r="C174" s="6">
        <v>4.0</v>
      </c>
      <c r="D174" s="7">
        <f t="shared" si="1"/>
        <v>0.9904988124</v>
      </c>
      <c r="E174" s="7">
        <f t="shared" si="2"/>
        <v>12</v>
      </c>
      <c r="F174" s="7">
        <f t="shared" si="3"/>
        <v>0.9813</v>
      </c>
      <c r="G174" s="8">
        <f t="shared" si="4"/>
        <v>0.9919</v>
      </c>
      <c r="H174" s="7">
        <f t="shared" si="5"/>
        <v>2200</v>
      </c>
      <c r="I174" s="7">
        <f t="shared" si="6"/>
        <v>2299</v>
      </c>
      <c r="J174" s="7">
        <f t="shared" si="7"/>
        <v>2286</v>
      </c>
      <c r="N174" s="8"/>
      <c r="O174" s="8"/>
    </row>
    <row r="175">
      <c r="A175" s="6" t="s">
        <v>231</v>
      </c>
      <c r="B175" s="6">
        <v>882.0</v>
      </c>
      <c r="C175" s="6">
        <v>417.0</v>
      </c>
      <c r="D175" s="7">
        <f t="shared" si="1"/>
        <v>0.6789838337</v>
      </c>
      <c r="E175" s="7">
        <f t="shared" si="2"/>
        <v>8</v>
      </c>
      <c r="F175" s="7">
        <f t="shared" si="3"/>
        <v>0.6709</v>
      </c>
      <c r="G175" s="8">
        <f t="shared" si="4"/>
        <v>0.7226</v>
      </c>
      <c r="H175" s="7">
        <f t="shared" si="5"/>
        <v>1400</v>
      </c>
      <c r="I175" s="7">
        <f t="shared" si="6"/>
        <v>1499</v>
      </c>
      <c r="J175" s="7">
        <f t="shared" si="7"/>
        <v>1415</v>
      </c>
      <c r="N175" s="8"/>
      <c r="O175" s="8"/>
    </row>
    <row r="176">
      <c r="A176" s="6" t="s">
        <v>232</v>
      </c>
      <c r="B176" s="6">
        <v>109.0</v>
      </c>
      <c r="C176" s="6">
        <v>607.0</v>
      </c>
      <c r="D176" s="7">
        <f t="shared" si="1"/>
        <v>0.1522346369</v>
      </c>
      <c r="E176" s="7">
        <f t="shared" si="2"/>
        <v>3</v>
      </c>
      <c r="F176" s="7">
        <f t="shared" si="3"/>
        <v>0.1477</v>
      </c>
      <c r="G176" s="8">
        <f t="shared" si="4"/>
        <v>0.2018</v>
      </c>
      <c r="H176" s="7">
        <f t="shared" si="5"/>
        <v>400</v>
      </c>
      <c r="I176" s="7">
        <f t="shared" si="6"/>
        <v>499</v>
      </c>
      <c r="J176" s="7">
        <f t="shared" si="7"/>
        <v>408</v>
      </c>
      <c r="N176" s="8"/>
      <c r="O176" s="8"/>
    </row>
    <row r="177">
      <c r="A177" s="6" t="s">
        <v>233</v>
      </c>
      <c r="B177" s="6">
        <v>130.0</v>
      </c>
      <c r="C177" s="6">
        <v>781.0</v>
      </c>
      <c r="D177" s="7">
        <f t="shared" si="1"/>
        <v>0.1427003293</v>
      </c>
      <c r="E177" s="7">
        <f t="shared" si="2"/>
        <v>2</v>
      </c>
      <c r="F177" s="7">
        <f t="shared" si="3"/>
        <v>0.0997</v>
      </c>
      <c r="G177" s="8">
        <f t="shared" si="4"/>
        <v>0.1477</v>
      </c>
      <c r="H177" s="7">
        <f t="shared" si="5"/>
        <v>300</v>
      </c>
      <c r="I177" s="7">
        <f t="shared" si="6"/>
        <v>399</v>
      </c>
      <c r="J177" s="7">
        <f t="shared" si="7"/>
        <v>389</v>
      </c>
      <c r="N177" s="8"/>
      <c r="O177" s="8"/>
    </row>
    <row r="178">
      <c r="A178" s="6" t="s">
        <v>234</v>
      </c>
      <c r="B178" s="6">
        <v>482.0</v>
      </c>
      <c r="C178" s="6">
        <v>432.0</v>
      </c>
      <c r="D178" s="7">
        <f t="shared" si="1"/>
        <v>0.5273522976</v>
      </c>
      <c r="E178" s="7">
        <f t="shared" si="2"/>
        <v>6</v>
      </c>
      <c r="F178" s="7">
        <f t="shared" si="3"/>
        <v>0.4832</v>
      </c>
      <c r="G178" s="8">
        <f t="shared" si="4"/>
        <v>0.5294</v>
      </c>
      <c r="H178" s="7">
        <f t="shared" si="5"/>
        <v>1000</v>
      </c>
      <c r="I178" s="7">
        <f t="shared" si="6"/>
        <v>1099</v>
      </c>
      <c r="J178" s="7">
        <f t="shared" si="7"/>
        <v>1095</v>
      </c>
      <c r="N178" s="8"/>
      <c r="O178" s="8"/>
    </row>
    <row r="179">
      <c r="A179" s="6" t="s">
        <v>235</v>
      </c>
      <c r="B179" s="6">
        <v>861.0</v>
      </c>
      <c r="C179" s="6">
        <v>354.0</v>
      </c>
      <c r="D179" s="7">
        <f t="shared" si="1"/>
        <v>0.7086419753</v>
      </c>
      <c r="E179" s="7">
        <f t="shared" si="2"/>
        <v>8</v>
      </c>
      <c r="F179" s="7">
        <f t="shared" si="3"/>
        <v>0.6709</v>
      </c>
      <c r="G179" s="8">
        <f t="shared" si="4"/>
        <v>0.7226</v>
      </c>
      <c r="H179" s="7">
        <f t="shared" si="5"/>
        <v>1400</v>
      </c>
      <c r="I179" s="7">
        <f t="shared" si="6"/>
        <v>1499</v>
      </c>
      <c r="J179" s="7">
        <f t="shared" si="7"/>
        <v>1472</v>
      </c>
      <c r="N179" s="8"/>
      <c r="O179" s="8"/>
    </row>
    <row r="180">
      <c r="A180" s="6" t="s">
        <v>236</v>
      </c>
      <c r="B180" s="6">
        <v>204.0</v>
      </c>
      <c r="C180" s="6">
        <v>431.0</v>
      </c>
      <c r="D180" s="7">
        <f t="shared" si="1"/>
        <v>0.3212598425</v>
      </c>
      <c r="E180" s="7">
        <f t="shared" si="2"/>
        <v>4</v>
      </c>
      <c r="F180" s="7">
        <f t="shared" si="3"/>
        <v>0.3199</v>
      </c>
      <c r="G180" s="8">
        <f t="shared" si="4"/>
        <v>0.3784</v>
      </c>
      <c r="H180" s="7">
        <f t="shared" si="5"/>
        <v>700</v>
      </c>
      <c r="I180" s="7">
        <f t="shared" si="6"/>
        <v>799</v>
      </c>
      <c r="J180" s="7">
        <f t="shared" si="7"/>
        <v>702</v>
      </c>
      <c r="N180" s="8"/>
      <c r="O180" s="8"/>
    </row>
    <row r="181">
      <c r="A181" s="6" t="s">
        <v>237</v>
      </c>
      <c r="B181" s="6">
        <v>549.0</v>
      </c>
      <c r="C181" s="6">
        <v>672.0</v>
      </c>
      <c r="D181" s="7">
        <f t="shared" si="1"/>
        <v>0.4496314496</v>
      </c>
      <c r="E181" s="7">
        <f t="shared" si="2"/>
        <v>5</v>
      </c>
      <c r="F181" s="7">
        <f t="shared" si="3"/>
        <v>0.4322</v>
      </c>
      <c r="G181" s="8">
        <f t="shared" si="4"/>
        <v>0.4832</v>
      </c>
      <c r="H181" s="7">
        <f t="shared" si="5"/>
        <v>900</v>
      </c>
      <c r="I181" s="7">
        <f t="shared" si="6"/>
        <v>999</v>
      </c>
      <c r="J181" s="7">
        <f t="shared" si="7"/>
        <v>934</v>
      </c>
      <c r="N181" s="8"/>
      <c r="O181" s="8"/>
    </row>
    <row r="182">
      <c r="A182" s="6" t="s">
        <v>238</v>
      </c>
      <c r="B182" s="6">
        <v>246.0</v>
      </c>
      <c r="C182" s="6">
        <v>332.0</v>
      </c>
      <c r="D182" s="7">
        <f t="shared" si="1"/>
        <v>0.4256055363</v>
      </c>
      <c r="E182" s="7">
        <f t="shared" si="2"/>
        <v>5</v>
      </c>
      <c r="F182" s="7">
        <f t="shared" si="3"/>
        <v>0.3784</v>
      </c>
      <c r="G182" s="8">
        <f t="shared" si="4"/>
        <v>0.4322</v>
      </c>
      <c r="H182" s="7">
        <f t="shared" si="5"/>
        <v>800</v>
      </c>
      <c r="I182" s="7">
        <f t="shared" si="6"/>
        <v>899</v>
      </c>
      <c r="J182" s="7">
        <f t="shared" si="7"/>
        <v>887</v>
      </c>
      <c r="N182" s="8"/>
      <c r="O182" s="8"/>
    </row>
    <row r="183">
      <c r="A183" s="6" t="s">
        <v>239</v>
      </c>
      <c r="B183" s="6">
        <v>188.0</v>
      </c>
      <c r="C183" s="6">
        <v>510.0</v>
      </c>
      <c r="D183" s="7">
        <f t="shared" si="1"/>
        <v>0.2693409742</v>
      </c>
      <c r="E183" s="7">
        <f t="shared" si="2"/>
        <v>4</v>
      </c>
      <c r="F183" s="7">
        <f t="shared" si="3"/>
        <v>0.2596</v>
      </c>
      <c r="G183" s="8">
        <f t="shared" si="4"/>
        <v>0.3199</v>
      </c>
      <c r="H183" s="7">
        <f t="shared" si="5"/>
        <v>600</v>
      </c>
      <c r="I183" s="7">
        <f t="shared" si="6"/>
        <v>699</v>
      </c>
      <c r="J183" s="7">
        <f t="shared" si="7"/>
        <v>616</v>
      </c>
      <c r="N183" s="8"/>
      <c r="O183" s="8"/>
    </row>
    <row r="184">
      <c r="A184" s="13" t="s">
        <v>240</v>
      </c>
      <c r="B184" s="13">
        <v>1.0</v>
      </c>
      <c r="C184" s="13">
        <v>1.0</v>
      </c>
      <c r="D184" s="14">
        <f t="shared" si="1"/>
        <v>0.5</v>
      </c>
      <c r="E184" s="7">
        <f t="shared" si="2"/>
        <v>6</v>
      </c>
      <c r="F184" s="7">
        <f t="shared" si="3"/>
        <v>0.4832</v>
      </c>
      <c r="G184" s="8">
        <f t="shared" si="4"/>
        <v>0.5294</v>
      </c>
      <c r="H184" s="7">
        <f t="shared" si="5"/>
        <v>1000</v>
      </c>
      <c r="I184" s="7">
        <f t="shared" si="6"/>
        <v>1099</v>
      </c>
      <c r="J184" s="7">
        <f t="shared" si="7"/>
        <v>1036</v>
      </c>
      <c r="N184" s="8"/>
      <c r="O184" s="8"/>
    </row>
    <row r="185">
      <c r="A185" s="6" t="s">
        <v>241</v>
      </c>
      <c r="B185" s="6">
        <v>286.0</v>
      </c>
      <c r="C185" s="6">
        <v>171.0</v>
      </c>
      <c r="D185" s="7">
        <f t="shared" si="1"/>
        <v>0.6258205689</v>
      </c>
      <c r="E185" s="7">
        <f t="shared" si="2"/>
        <v>7</v>
      </c>
      <c r="F185" s="7">
        <f t="shared" si="3"/>
        <v>0.6229</v>
      </c>
      <c r="G185" s="8">
        <f t="shared" si="4"/>
        <v>0.6709</v>
      </c>
      <c r="H185" s="7">
        <f t="shared" si="5"/>
        <v>1300</v>
      </c>
      <c r="I185" s="7">
        <f t="shared" si="6"/>
        <v>1399</v>
      </c>
      <c r="J185" s="7">
        <f t="shared" si="7"/>
        <v>1306</v>
      </c>
      <c r="N185" s="8"/>
      <c r="O185" s="8"/>
    </row>
    <row r="186">
      <c r="A186" s="6" t="s">
        <v>242</v>
      </c>
      <c r="B186" s="6">
        <v>204.0</v>
      </c>
      <c r="C186" s="6">
        <v>383.0</v>
      </c>
      <c r="D186" s="7">
        <f t="shared" si="1"/>
        <v>0.3475298126</v>
      </c>
      <c r="E186" s="7">
        <f t="shared" si="2"/>
        <v>4</v>
      </c>
      <c r="F186" s="7">
        <f t="shared" si="3"/>
        <v>0.3199</v>
      </c>
      <c r="G186" s="8">
        <f t="shared" si="4"/>
        <v>0.3784</v>
      </c>
      <c r="H186" s="7">
        <f t="shared" si="5"/>
        <v>700</v>
      </c>
      <c r="I186" s="7">
        <f t="shared" si="6"/>
        <v>799</v>
      </c>
      <c r="J186" s="7">
        <f t="shared" si="7"/>
        <v>747</v>
      </c>
      <c r="N186" s="8"/>
      <c r="O186" s="8"/>
    </row>
    <row r="187">
      <c r="A187" s="6" t="s">
        <v>243</v>
      </c>
      <c r="B187" s="6">
        <v>712.0</v>
      </c>
      <c r="C187" s="6">
        <v>914.0</v>
      </c>
      <c r="D187" s="7">
        <f t="shared" si="1"/>
        <v>0.4378843788</v>
      </c>
      <c r="E187" s="7">
        <f t="shared" si="2"/>
        <v>5</v>
      </c>
      <c r="F187" s="7">
        <f t="shared" si="3"/>
        <v>0.4322</v>
      </c>
      <c r="G187" s="8">
        <f t="shared" si="4"/>
        <v>0.4832</v>
      </c>
      <c r="H187" s="7">
        <f t="shared" si="5"/>
        <v>900</v>
      </c>
      <c r="I187" s="7">
        <f t="shared" si="6"/>
        <v>999</v>
      </c>
      <c r="J187" s="7">
        <f t="shared" si="7"/>
        <v>911</v>
      </c>
      <c r="N187" s="8"/>
      <c r="O187" s="8"/>
    </row>
    <row r="188">
      <c r="A188" s="6" t="s">
        <v>244</v>
      </c>
      <c r="B188" s="6">
        <v>346.0</v>
      </c>
      <c r="C188" s="6">
        <v>62.0</v>
      </c>
      <c r="D188" s="7">
        <f t="shared" si="1"/>
        <v>0.8480392157</v>
      </c>
      <c r="E188" s="7">
        <f t="shared" si="2"/>
        <v>9</v>
      </c>
      <c r="F188" s="7">
        <f t="shared" si="3"/>
        <v>0.8299</v>
      </c>
      <c r="G188" s="8">
        <f t="shared" si="4"/>
        <v>0.8761</v>
      </c>
      <c r="H188" s="7">
        <f t="shared" si="5"/>
        <v>1700</v>
      </c>
      <c r="I188" s="7">
        <f t="shared" si="6"/>
        <v>1799</v>
      </c>
      <c r="J188" s="7">
        <f t="shared" si="7"/>
        <v>1739</v>
      </c>
      <c r="N188" s="8"/>
      <c r="O188" s="8"/>
    </row>
    <row r="189">
      <c r="A189" s="6" t="s">
        <v>245</v>
      </c>
      <c r="B189" s="6">
        <v>1.0</v>
      </c>
      <c r="C189" s="6">
        <v>337.0</v>
      </c>
      <c r="D189" s="7">
        <f t="shared" si="1"/>
        <v>0.002958579882</v>
      </c>
      <c r="E189" s="7">
        <f t="shared" si="2"/>
        <v>1</v>
      </c>
      <c r="F189" s="7">
        <f t="shared" si="3"/>
        <v>0</v>
      </c>
      <c r="G189" s="8">
        <f t="shared" si="4"/>
        <v>0.0608</v>
      </c>
      <c r="H189" s="7">
        <f t="shared" si="5"/>
        <v>0</v>
      </c>
      <c r="I189" s="7">
        <f t="shared" si="6"/>
        <v>199</v>
      </c>
      <c r="J189" s="7">
        <f t="shared" si="7"/>
        <v>10</v>
      </c>
      <c r="N189" s="8"/>
      <c r="O189" s="8"/>
    </row>
    <row r="190">
      <c r="A190" s="6" t="s">
        <v>246</v>
      </c>
      <c r="B190" s="6">
        <v>39.0</v>
      </c>
      <c r="C190" s="6">
        <v>910.0</v>
      </c>
      <c r="D190" s="7">
        <f t="shared" si="1"/>
        <v>0.04109589041</v>
      </c>
      <c r="E190" s="7">
        <f t="shared" si="2"/>
        <v>1</v>
      </c>
      <c r="F190" s="7">
        <f t="shared" si="3"/>
        <v>0</v>
      </c>
      <c r="G190" s="8">
        <f t="shared" si="4"/>
        <v>0.0608</v>
      </c>
      <c r="H190" s="7">
        <f t="shared" si="5"/>
        <v>0</v>
      </c>
      <c r="I190" s="7">
        <f t="shared" si="6"/>
        <v>199</v>
      </c>
      <c r="J190" s="7">
        <f t="shared" si="7"/>
        <v>135</v>
      </c>
      <c r="N190" s="8"/>
      <c r="O190" s="8"/>
    </row>
    <row r="191">
      <c r="A191" s="6" t="s">
        <v>247</v>
      </c>
      <c r="B191" s="6">
        <v>966.0</v>
      </c>
      <c r="C191" s="6">
        <v>318.0</v>
      </c>
      <c r="D191" s="7">
        <f t="shared" si="1"/>
        <v>0.7523364486</v>
      </c>
      <c r="E191" s="7">
        <f t="shared" si="2"/>
        <v>8</v>
      </c>
      <c r="F191" s="7">
        <f t="shared" si="3"/>
        <v>0.7226</v>
      </c>
      <c r="G191" s="8">
        <f t="shared" si="4"/>
        <v>0.7774</v>
      </c>
      <c r="H191" s="7">
        <f t="shared" si="5"/>
        <v>1500</v>
      </c>
      <c r="I191" s="7">
        <f t="shared" si="6"/>
        <v>1599</v>
      </c>
      <c r="J191" s="7">
        <f t="shared" si="7"/>
        <v>1554</v>
      </c>
      <c r="N191" s="8"/>
      <c r="O191" s="8"/>
    </row>
    <row r="192">
      <c r="A192" s="6" t="s">
        <v>248</v>
      </c>
      <c r="B192" s="6">
        <v>726.0</v>
      </c>
      <c r="C192" s="6">
        <v>532.0</v>
      </c>
      <c r="D192" s="7">
        <f t="shared" si="1"/>
        <v>0.5771065183</v>
      </c>
      <c r="E192" s="7">
        <f t="shared" si="2"/>
        <v>7</v>
      </c>
      <c r="F192" s="7">
        <f t="shared" si="3"/>
        <v>0.5748</v>
      </c>
      <c r="G192" s="8">
        <f t="shared" si="4"/>
        <v>0.6229</v>
      </c>
      <c r="H192" s="7">
        <f t="shared" si="5"/>
        <v>1200</v>
      </c>
      <c r="I192" s="7">
        <f t="shared" si="6"/>
        <v>1299</v>
      </c>
      <c r="J192" s="7">
        <f t="shared" si="7"/>
        <v>1205</v>
      </c>
      <c r="N192" s="8"/>
      <c r="O192" s="8"/>
    </row>
    <row r="193">
      <c r="A193" s="6" t="s">
        <v>249</v>
      </c>
      <c r="B193" s="6">
        <v>108.0</v>
      </c>
      <c r="C193" s="6">
        <v>477.0</v>
      </c>
      <c r="D193" s="7">
        <f t="shared" si="1"/>
        <v>0.1846153846</v>
      </c>
      <c r="E193" s="7">
        <f t="shared" si="2"/>
        <v>3</v>
      </c>
      <c r="F193" s="7">
        <f t="shared" si="3"/>
        <v>0.1477</v>
      </c>
      <c r="G193" s="8">
        <f t="shared" si="4"/>
        <v>0.2018</v>
      </c>
      <c r="H193" s="7">
        <f t="shared" si="5"/>
        <v>400</v>
      </c>
      <c r="I193" s="7">
        <f t="shared" si="6"/>
        <v>499</v>
      </c>
      <c r="J193" s="7">
        <f t="shared" si="7"/>
        <v>468</v>
      </c>
      <c r="N193" s="8"/>
      <c r="O193" s="8"/>
    </row>
    <row r="194">
      <c r="A194" s="6" t="s">
        <v>250</v>
      </c>
      <c r="B194" s="6">
        <v>572.0</v>
      </c>
      <c r="C194" s="6">
        <v>596.0</v>
      </c>
      <c r="D194" s="7">
        <f t="shared" si="1"/>
        <v>0.4897260274</v>
      </c>
      <c r="E194" s="7">
        <f t="shared" si="2"/>
        <v>6</v>
      </c>
      <c r="F194" s="7">
        <f t="shared" si="3"/>
        <v>0.4832</v>
      </c>
      <c r="G194" s="8">
        <f t="shared" si="4"/>
        <v>0.5294</v>
      </c>
      <c r="H194" s="7">
        <f t="shared" si="5"/>
        <v>1000</v>
      </c>
      <c r="I194" s="7">
        <f t="shared" si="6"/>
        <v>1099</v>
      </c>
      <c r="J194" s="7">
        <f t="shared" si="7"/>
        <v>1014</v>
      </c>
      <c r="N194" s="8"/>
      <c r="O194" s="8"/>
    </row>
    <row r="195">
      <c r="A195" s="6" t="s">
        <v>251</v>
      </c>
      <c r="B195" s="6">
        <v>774.0</v>
      </c>
      <c r="C195" s="6">
        <v>995.0</v>
      </c>
      <c r="D195" s="7">
        <f t="shared" si="1"/>
        <v>0.4375353307</v>
      </c>
      <c r="E195" s="7">
        <f t="shared" si="2"/>
        <v>5</v>
      </c>
      <c r="F195" s="7">
        <f t="shared" si="3"/>
        <v>0.4322</v>
      </c>
      <c r="G195" s="8">
        <f t="shared" si="4"/>
        <v>0.4832</v>
      </c>
      <c r="H195" s="7">
        <f t="shared" si="5"/>
        <v>900</v>
      </c>
      <c r="I195" s="7">
        <f t="shared" si="6"/>
        <v>999</v>
      </c>
      <c r="J195" s="7">
        <f t="shared" si="7"/>
        <v>910</v>
      </c>
      <c r="N195" s="8"/>
      <c r="O195" s="8"/>
    </row>
    <row r="196">
      <c r="A196" s="6" t="s">
        <v>252</v>
      </c>
      <c r="B196" s="6">
        <v>991.0</v>
      </c>
      <c r="C196" s="6">
        <v>674.0</v>
      </c>
      <c r="D196" s="7">
        <f t="shared" si="1"/>
        <v>0.5951951952</v>
      </c>
      <c r="E196" s="7">
        <f t="shared" si="2"/>
        <v>7</v>
      </c>
      <c r="F196" s="7">
        <f t="shared" si="3"/>
        <v>0.5748</v>
      </c>
      <c r="G196" s="8">
        <f t="shared" si="4"/>
        <v>0.6229</v>
      </c>
      <c r="H196" s="7">
        <f t="shared" si="5"/>
        <v>1200</v>
      </c>
      <c r="I196" s="7">
        <f t="shared" si="6"/>
        <v>1299</v>
      </c>
      <c r="J196" s="7">
        <f t="shared" si="7"/>
        <v>1242</v>
      </c>
      <c r="N196" s="8"/>
      <c r="O196" s="8"/>
    </row>
    <row r="197">
      <c r="A197" s="6" t="s">
        <v>253</v>
      </c>
      <c r="B197" s="6">
        <v>103.0</v>
      </c>
      <c r="C197" s="6">
        <v>552.0</v>
      </c>
      <c r="D197" s="7">
        <f t="shared" si="1"/>
        <v>0.1572519084</v>
      </c>
      <c r="E197" s="7">
        <f t="shared" si="2"/>
        <v>3</v>
      </c>
      <c r="F197" s="7">
        <f t="shared" si="3"/>
        <v>0.1477</v>
      </c>
      <c r="G197" s="8">
        <f t="shared" si="4"/>
        <v>0.2018</v>
      </c>
      <c r="H197" s="7">
        <f t="shared" si="5"/>
        <v>400</v>
      </c>
      <c r="I197" s="7">
        <f t="shared" si="6"/>
        <v>499</v>
      </c>
      <c r="J197" s="7">
        <f t="shared" si="7"/>
        <v>417</v>
      </c>
      <c r="N197" s="8"/>
      <c r="O197" s="8"/>
    </row>
    <row r="198">
      <c r="A198" s="6" t="s">
        <v>254</v>
      </c>
      <c r="B198" s="6">
        <v>65.0</v>
      </c>
      <c r="C198" s="6">
        <v>748.0</v>
      </c>
      <c r="D198" s="7">
        <f t="shared" si="1"/>
        <v>0.07995079951</v>
      </c>
      <c r="E198" s="7">
        <f t="shared" si="2"/>
        <v>2</v>
      </c>
      <c r="F198" s="7">
        <f t="shared" si="3"/>
        <v>0.0608</v>
      </c>
      <c r="G198" s="8">
        <f t="shared" si="4"/>
        <v>0.0997</v>
      </c>
      <c r="H198" s="7">
        <f t="shared" si="5"/>
        <v>200</v>
      </c>
      <c r="I198" s="7">
        <f t="shared" si="6"/>
        <v>299</v>
      </c>
      <c r="J198" s="7">
        <f t="shared" si="7"/>
        <v>249</v>
      </c>
      <c r="N198" s="8"/>
      <c r="O198" s="8"/>
    </row>
    <row r="199">
      <c r="A199" s="6" t="s">
        <v>255</v>
      </c>
      <c r="B199" s="6">
        <v>609.0</v>
      </c>
      <c r="C199" s="6">
        <v>205.0</v>
      </c>
      <c r="D199" s="7">
        <f t="shared" si="1"/>
        <v>0.7481572482</v>
      </c>
      <c r="E199" s="7">
        <f t="shared" si="2"/>
        <v>8</v>
      </c>
      <c r="F199" s="7">
        <f t="shared" si="3"/>
        <v>0.7226</v>
      </c>
      <c r="G199" s="8">
        <f t="shared" si="4"/>
        <v>0.7774</v>
      </c>
      <c r="H199" s="7">
        <f t="shared" si="5"/>
        <v>1500</v>
      </c>
      <c r="I199" s="7">
        <f t="shared" si="6"/>
        <v>1599</v>
      </c>
      <c r="J199" s="7">
        <f t="shared" si="7"/>
        <v>1546</v>
      </c>
      <c r="N199" s="8"/>
      <c r="O199" s="8"/>
    </row>
    <row r="200">
      <c r="A200" s="6" t="s">
        <v>256</v>
      </c>
      <c r="B200" s="6">
        <v>652.0</v>
      </c>
      <c r="C200" s="6">
        <v>562.0</v>
      </c>
      <c r="D200" s="7">
        <f t="shared" si="1"/>
        <v>0.5370675453</v>
      </c>
      <c r="E200" s="7">
        <f t="shared" si="2"/>
        <v>6</v>
      </c>
      <c r="F200" s="7">
        <f t="shared" si="3"/>
        <v>0.5294</v>
      </c>
      <c r="G200" s="8">
        <f t="shared" si="4"/>
        <v>0.5748</v>
      </c>
      <c r="H200" s="7">
        <f t="shared" si="5"/>
        <v>1100</v>
      </c>
      <c r="I200" s="7">
        <f t="shared" si="6"/>
        <v>1199</v>
      </c>
      <c r="J200" s="7">
        <f t="shared" si="7"/>
        <v>1117</v>
      </c>
      <c r="N200" s="8"/>
      <c r="O200" s="8"/>
    </row>
    <row r="201">
      <c r="A201" s="6" t="s">
        <v>257</v>
      </c>
      <c r="B201" s="6">
        <v>228.0</v>
      </c>
      <c r="C201" s="6">
        <v>74.0</v>
      </c>
      <c r="D201" s="7">
        <f t="shared" si="1"/>
        <v>0.7549668874</v>
      </c>
      <c r="E201" s="7">
        <f t="shared" si="2"/>
        <v>8</v>
      </c>
      <c r="F201" s="7">
        <f t="shared" si="3"/>
        <v>0.7226</v>
      </c>
      <c r="G201" s="8">
        <f t="shared" si="4"/>
        <v>0.7774</v>
      </c>
      <c r="H201" s="7">
        <f t="shared" si="5"/>
        <v>1500</v>
      </c>
      <c r="I201" s="7">
        <f t="shared" si="6"/>
        <v>1599</v>
      </c>
      <c r="J201" s="7">
        <f t="shared" si="7"/>
        <v>1558</v>
      </c>
      <c r="N201" s="8"/>
      <c r="O201" s="8"/>
    </row>
    <row r="202">
      <c r="N202" s="8"/>
      <c r="O202" s="8"/>
    </row>
    <row r="203">
      <c r="N203" s="8"/>
      <c r="O203" s="8"/>
    </row>
    <row r="204">
      <c r="N204" s="8"/>
      <c r="O204" s="8"/>
    </row>
    <row r="205">
      <c r="N205" s="8"/>
      <c r="O205" s="8"/>
    </row>
    <row r="206">
      <c r="N206" s="8"/>
      <c r="O206" s="8"/>
    </row>
    <row r="207">
      <c r="N207" s="8"/>
      <c r="O207" s="8"/>
    </row>
    <row r="208">
      <c r="N208" s="8"/>
      <c r="O208" s="8"/>
    </row>
    <row r="209">
      <c r="N209" s="8"/>
      <c r="O209" s="8"/>
    </row>
    <row r="210">
      <c r="N210" s="8"/>
      <c r="O210" s="8"/>
    </row>
    <row r="211">
      <c r="N211" s="8"/>
      <c r="O211" s="8"/>
    </row>
    <row r="212">
      <c r="N212" s="8"/>
      <c r="O212" s="8"/>
    </row>
    <row r="213">
      <c r="N213" s="8"/>
      <c r="O213" s="8"/>
    </row>
    <row r="214">
      <c r="N214" s="8"/>
      <c r="O214" s="8"/>
    </row>
    <row r="215">
      <c r="N215" s="8"/>
      <c r="O215" s="8"/>
    </row>
    <row r="216">
      <c r="N216" s="8"/>
      <c r="O216" s="8"/>
    </row>
    <row r="217">
      <c r="N217" s="8"/>
      <c r="O217" s="8"/>
    </row>
    <row r="218">
      <c r="N218" s="8"/>
      <c r="O218" s="8"/>
    </row>
    <row r="219">
      <c r="N219" s="8"/>
      <c r="O219" s="8"/>
    </row>
    <row r="220">
      <c r="N220" s="8"/>
      <c r="O220" s="8"/>
    </row>
    <row r="221">
      <c r="N221" s="8"/>
      <c r="O221" s="8"/>
    </row>
    <row r="222">
      <c r="N222" s="8"/>
      <c r="O222" s="8"/>
    </row>
    <row r="223">
      <c r="N223" s="8"/>
      <c r="O223" s="8"/>
    </row>
    <row r="224">
      <c r="N224" s="8"/>
      <c r="O224" s="8"/>
    </row>
    <row r="225">
      <c r="N225" s="8"/>
      <c r="O225" s="8"/>
    </row>
    <row r="226">
      <c r="N226" s="8"/>
      <c r="O226" s="8"/>
    </row>
    <row r="227">
      <c r="N227" s="8"/>
      <c r="O227" s="8"/>
    </row>
    <row r="228">
      <c r="N228" s="8"/>
      <c r="O228" s="8"/>
    </row>
    <row r="229">
      <c r="N229" s="8"/>
      <c r="O229" s="8"/>
    </row>
    <row r="230">
      <c r="N230" s="8"/>
      <c r="O230" s="8"/>
    </row>
    <row r="231">
      <c r="N231" s="8"/>
      <c r="O231" s="8"/>
    </row>
    <row r="232">
      <c r="N232" s="8"/>
      <c r="O232" s="8"/>
    </row>
    <row r="233">
      <c r="N233" s="8"/>
      <c r="O233" s="8"/>
    </row>
    <row r="234">
      <c r="N234" s="8"/>
      <c r="O234" s="8"/>
    </row>
    <row r="235">
      <c r="N235" s="8"/>
      <c r="O235" s="8"/>
    </row>
    <row r="236">
      <c r="N236" s="8"/>
      <c r="O236" s="8"/>
    </row>
    <row r="237">
      <c r="N237" s="8"/>
      <c r="O237" s="8"/>
    </row>
    <row r="238">
      <c r="N238" s="8"/>
      <c r="O238" s="8"/>
    </row>
    <row r="239">
      <c r="N239" s="8"/>
      <c r="O239" s="8"/>
    </row>
    <row r="240">
      <c r="N240" s="8"/>
      <c r="O240" s="8"/>
    </row>
    <row r="241">
      <c r="N241" s="8"/>
      <c r="O241" s="8"/>
    </row>
    <row r="242">
      <c r="N242" s="8"/>
      <c r="O242" s="8"/>
    </row>
    <row r="243">
      <c r="N243" s="8"/>
      <c r="O243" s="8"/>
    </row>
    <row r="244">
      <c r="N244" s="8"/>
      <c r="O244" s="8"/>
    </row>
    <row r="245">
      <c r="N245" s="8"/>
      <c r="O245" s="8"/>
    </row>
    <row r="246">
      <c r="N246" s="8"/>
      <c r="O246" s="8"/>
    </row>
    <row r="247">
      <c r="N247" s="8"/>
      <c r="O247" s="8"/>
    </row>
    <row r="248">
      <c r="N248" s="8"/>
      <c r="O248" s="8"/>
    </row>
    <row r="249">
      <c r="N249" s="8"/>
      <c r="O249" s="8"/>
    </row>
    <row r="250">
      <c r="N250" s="8"/>
      <c r="O250" s="8"/>
    </row>
    <row r="251">
      <c r="N251" s="8"/>
      <c r="O251" s="8"/>
    </row>
    <row r="252">
      <c r="N252" s="8"/>
      <c r="O252" s="8"/>
    </row>
    <row r="253">
      <c r="N253" s="8"/>
      <c r="O253" s="8"/>
    </row>
    <row r="254">
      <c r="N254" s="8"/>
      <c r="O254" s="8"/>
    </row>
    <row r="255">
      <c r="N255" s="8"/>
      <c r="O255" s="8"/>
    </row>
    <row r="256">
      <c r="N256" s="8"/>
      <c r="O256" s="8"/>
    </row>
    <row r="257">
      <c r="N257" s="8"/>
      <c r="O257" s="8"/>
    </row>
    <row r="258">
      <c r="N258" s="8"/>
      <c r="O258" s="8"/>
    </row>
    <row r="259">
      <c r="N259" s="8"/>
      <c r="O259" s="8"/>
    </row>
    <row r="260">
      <c r="N260" s="8"/>
      <c r="O260" s="8"/>
    </row>
    <row r="261">
      <c r="N261" s="8"/>
      <c r="O261" s="8"/>
    </row>
    <row r="262">
      <c r="N262" s="8"/>
      <c r="O262" s="8"/>
    </row>
    <row r="263">
      <c r="N263" s="8"/>
      <c r="O263" s="8"/>
    </row>
    <row r="264">
      <c r="N264" s="8"/>
      <c r="O264" s="8"/>
    </row>
    <row r="265">
      <c r="N265" s="8"/>
      <c r="O265" s="8"/>
    </row>
    <row r="266">
      <c r="N266" s="8"/>
      <c r="O266" s="8"/>
    </row>
    <row r="267">
      <c r="N267" s="8"/>
      <c r="O267" s="8"/>
    </row>
    <row r="268">
      <c r="N268" s="8"/>
      <c r="O268" s="8"/>
    </row>
    <row r="269">
      <c r="N269" s="8"/>
      <c r="O269" s="8"/>
    </row>
    <row r="270">
      <c r="N270" s="8"/>
      <c r="O270" s="8"/>
    </row>
    <row r="271">
      <c r="N271" s="8"/>
      <c r="O271" s="8"/>
    </row>
    <row r="272">
      <c r="N272" s="8"/>
      <c r="O272" s="8"/>
    </row>
    <row r="273">
      <c r="N273" s="8"/>
      <c r="O273" s="8"/>
    </row>
    <row r="274">
      <c r="N274" s="8"/>
      <c r="O274" s="8"/>
    </row>
    <row r="275">
      <c r="N275" s="8"/>
      <c r="O275" s="8"/>
    </row>
    <row r="276">
      <c r="N276" s="8"/>
      <c r="O276" s="8"/>
    </row>
    <row r="277">
      <c r="N277" s="8"/>
      <c r="O277" s="8"/>
    </row>
    <row r="278">
      <c r="N278" s="8"/>
      <c r="O278" s="8"/>
    </row>
    <row r="279">
      <c r="N279" s="8"/>
      <c r="O279" s="8"/>
    </row>
    <row r="280">
      <c r="N280" s="8"/>
      <c r="O280" s="8"/>
    </row>
    <row r="281">
      <c r="N281" s="8"/>
      <c r="O281" s="8"/>
    </row>
    <row r="282">
      <c r="N282" s="8"/>
      <c r="O282" s="8"/>
    </row>
    <row r="283">
      <c r="N283" s="8"/>
      <c r="O283" s="8"/>
    </row>
    <row r="284">
      <c r="N284" s="8"/>
      <c r="O284" s="8"/>
    </row>
    <row r="285">
      <c r="N285" s="8"/>
      <c r="O285" s="8"/>
    </row>
    <row r="286">
      <c r="N286" s="8"/>
      <c r="O286" s="8"/>
    </row>
    <row r="287">
      <c r="N287" s="8"/>
      <c r="O287" s="8"/>
    </row>
    <row r="288">
      <c r="N288" s="8"/>
      <c r="O288" s="8"/>
    </row>
    <row r="289">
      <c r="N289" s="8"/>
      <c r="O289" s="8"/>
    </row>
    <row r="290">
      <c r="N290" s="8"/>
      <c r="O290" s="8"/>
    </row>
    <row r="291">
      <c r="N291" s="8"/>
      <c r="O291" s="8"/>
    </row>
    <row r="292">
      <c r="N292" s="8"/>
      <c r="O292" s="8"/>
    </row>
    <row r="293">
      <c r="N293" s="8"/>
      <c r="O293" s="8"/>
    </row>
    <row r="294">
      <c r="N294" s="8"/>
      <c r="O294" s="8"/>
    </row>
    <row r="295">
      <c r="N295" s="8"/>
      <c r="O295" s="8"/>
    </row>
    <row r="296">
      <c r="N296" s="8"/>
      <c r="O296" s="8"/>
    </row>
    <row r="297">
      <c r="N297" s="8"/>
      <c r="O297" s="8"/>
    </row>
    <row r="298">
      <c r="N298" s="8"/>
      <c r="O298" s="8"/>
    </row>
    <row r="299">
      <c r="N299" s="8"/>
      <c r="O299" s="8"/>
    </row>
    <row r="300">
      <c r="N300" s="8"/>
      <c r="O300" s="8"/>
    </row>
    <row r="301">
      <c r="N301" s="8"/>
      <c r="O301" s="8"/>
    </row>
    <row r="302">
      <c r="N302" s="8"/>
      <c r="O302" s="8"/>
    </row>
    <row r="303">
      <c r="N303" s="8"/>
      <c r="O303" s="8"/>
    </row>
    <row r="304">
      <c r="N304" s="8"/>
      <c r="O304" s="8"/>
    </row>
    <row r="305">
      <c r="N305" s="8"/>
      <c r="O305" s="8"/>
    </row>
    <row r="306">
      <c r="N306" s="8"/>
      <c r="O306" s="8"/>
    </row>
    <row r="307">
      <c r="N307" s="8"/>
      <c r="O307" s="8"/>
    </row>
    <row r="308">
      <c r="N308" s="8"/>
      <c r="O308" s="8"/>
    </row>
    <row r="309">
      <c r="N309" s="8"/>
      <c r="O309" s="8"/>
    </row>
    <row r="310">
      <c r="N310" s="8"/>
      <c r="O310" s="8"/>
    </row>
    <row r="311">
      <c r="N311" s="8"/>
      <c r="O311" s="8"/>
    </row>
    <row r="312">
      <c r="N312" s="8"/>
      <c r="O312" s="8"/>
    </row>
    <row r="313">
      <c r="N313" s="8"/>
      <c r="O313" s="8"/>
    </row>
    <row r="314">
      <c r="N314" s="8"/>
      <c r="O314" s="8"/>
    </row>
    <row r="315">
      <c r="N315" s="8"/>
      <c r="O315" s="8"/>
    </row>
    <row r="316">
      <c r="N316" s="8"/>
      <c r="O316" s="8"/>
    </row>
    <row r="317">
      <c r="N317" s="8"/>
      <c r="O317" s="8"/>
    </row>
    <row r="318">
      <c r="N318" s="8"/>
      <c r="O318" s="8"/>
    </row>
    <row r="319">
      <c r="N319" s="8"/>
      <c r="O319" s="8"/>
    </row>
    <row r="320">
      <c r="N320" s="8"/>
      <c r="O320" s="8"/>
    </row>
    <row r="321">
      <c r="N321" s="8"/>
      <c r="O321" s="8"/>
    </row>
    <row r="322">
      <c r="N322" s="8"/>
      <c r="O322" s="8"/>
    </row>
    <row r="323">
      <c r="N323" s="8"/>
      <c r="O323" s="8"/>
    </row>
    <row r="324">
      <c r="N324" s="8"/>
      <c r="O324" s="8"/>
    </row>
    <row r="325">
      <c r="N325" s="8"/>
      <c r="O325" s="8"/>
    </row>
    <row r="326">
      <c r="N326" s="8"/>
      <c r="O326" s="8"/>
    </row>
    <row r="327">
      <c r="N327" s="8"/>
      <c r="O327" s="8"/>
    </row>
    <row r="328">
      <c r="N328" s="8"/>
      <c r="O328" s="8"/>
    </row>
    <row r="329">
      <c r="N329" s="8"/>
      <c r="O329" s="8"/>
    </row>
    <row r="330">
      <c r="N330" s="8"/>
      <c r="O330" s="8"/>
    </row>
    <row r="331">
      <c r="N331" s="8"/>
      <c r="O331" s="8"/>
    </row>
    <row r="332">
      <c r="N332" s="8"/>
      <c r="O332" s="8"/>
    </row>
    <row r="333">
      <c r="N333" s="8"/>
      <c r="O333" s="8"/>
    </row>
    <row r="334">
      <c r="N334" s="8"/>
      <c r="O334" s="8"/>
    </row>
    <row r="335">
      <c r="N335" s="8"/>
      <c r="O335" s="8"/>
    </row>
    <row r="336">
      <c r="N336" s="8"/>
      <c r="O336" s="8"/>
    </row>
    <row r="337">
      <c r="N337" s="8"/>
      <c r="O337" s="8"/>
    </row>
    <row r="338">
      <c r="N338" s="8"/>
      <c r="O338" s="8"/>
    </row>
    <row r="339">
      <c r="N339" s="8"/>
      <c r="O339" s="8"/>
    </row>
    <row r="340">
      <c r="N340" s="8"/>
      <c r="O340" s="8"/>
    </row>
    <row r="341">
      <c r="N341" s="8"/>
      <c r="O341" s="8"/>
    </row>
    <row r="342">
      <c r="N342" s="8"/>
      <c r="O342" s="8"/>
    </row>
    <row r="343">
      <c r="N343" s="8"/>
      <c r="O343" s="8"/>
    </row>
    <row r="344">
      <c r="N344" s="8"/>
      <c r="O344" s="8"/>
    </row>
    <row r="345">
      <c r="N345" s="8"/>
      <c r="O345" s="8"/>
    </row>
    <row r="346">
      <c r="N346" s="8"/>
      <c r="O346" s="8"/>
    </row>
    <row r="347">
      <c r="N347" s="8"/>
      <c r="O347" s="8"/>
    </row>
    <row r="348">
      <c r="N348" s="8"/>
      <c r="O348" s="8"/>
    </row>
    <row r="349">
      <c r="N349" s="8"/>
      <c r="O349" s="8"/>
    </row>
    <row r="350">
      <c r="N350" s="8"/>
      <c r="O350" s="8"/>
    </row>
    <row r="351">
      <c r="N351" s="8"/>
      <c r="O351" s="8"/>
    </row>
    <row r="352">
      <c r="N352" s="8"/>
      <c r="O352" s="8"/>
    </row>
    <row r="353">
      <c r="N353" s="8"/>
      <c r="O353" s="8"/>
    </row>
    <row r="354">
      <c r="N354" s="8"/>
      <c r="O354" s="8"/>
    </row>
    <row r="355">
      <c r="N355" s="8"/>
      <c r="O355" s="8"/>
    </row>
    <row r="356">
      <c r="N356" s="8"/>
      <c r="O356" s="8"/>
    </row>
    <row r="357">
      <c r="N357" s="8"/>
      <c r="O357" s="8"/>
    </row>
    <row r="358">
      <c r="N358" s="8"/>
      <c r="O358" s="8"/>
    </row>
    <row r="359">
      <c r="N359" s="8"/>
      <c r="O359" s="8"/>
    </row>
    <row r="360">
      <c r="N360" s="8"/>
      <c r="O360" s="8"/>
    </row>
    <row r="361">
      <c r="N361" s="8"/>
      <c r="O361" s="8"/>
    </row>
    <row r="362">
      <c r="N362" s="8"/>
      <c r="O362" s="8"/>
    </row>
    <row r="363">
      <c r="N363" s="8"/>
      <c r="O363" s="8"/>
    </row>
    <row r="364">
      <c r="N364" s="8"/>
      <c r="O364" s="8"/>
    </row>
    <row r="365">
      <c r="N365" s="8"/>
      <c r="O365" s="8"/>
    </row>
    <row r="366">
      <c r="N366" s="8"/>
      <c r="O366" s="8"/>
    </row>
    <row r="367">
      <c r="N367" s="8"/>
      <c r="O367" s="8"/>
    </row>
    <row r="368">
      <c r="N368" s="8"/>
      <c r="O368" s="8"/>
    </row>
    <row r="369">
      <c r="N369" s="8"/>
      <c r="O369" s="8"/>
    </row>
    <row r="370">
      <c r="N370" s="8"/>
      <c r="O370" s="8"/>
    </row>
    <row r="371">
      <c r="N371" s="8"/>
      <c r="O371" s="8"/>
    </row>
    <row r="372">
      <c r="N372" s="8"/>
      <c r="O372" s="8"/>
    </row>
    <row r="373">
      <c r="N373" s="8"/>
      <c r="O373" s="8"/>
    </row>
    <row r="374">
      <c r="N374" s="8"/>
      <c r="O374" s="8"/>
    </row>
    <row r="375">
      <c r="N375" s="8"/>
      <c r="O375" s="8"/>
    </row>
    <row r="376">
      <c r="N376" s="8"/>
      <c r="O376" s="8"/>
    </row>
    <row r="377">
      <c r="N377" s="8"/>
      <c r="O377" s="8"/>
    </row>
    <row r="378">
      <c r="N378" s="8"/>
      <c r="O378" s="8"/>
    </row>
    <row r="379">
      <c r="N379" s="8"/>
      <c r="O379" s="8"/>
    </row>
    <row r="380">
      <c r="N380" s="8"/>
      <c r="O380" s="8"/>
    </row>
    <row r="381">
      <c r="N381" s="8"/>
      <c r="O381" s="8"/>
    </row>
    <row r="382">
      <c r="N382" s="8"/>
      <c r="O382" s="8"/>
    </row>
    <row r="383">
      <c r="N383" s="8"/>
      <c r="O383" s="8"/>
    </row>
    <row r="384">
      <c r="N384" s="8"/>
      <c r="O384" s="8"/>
    </row>
    <row r="385">
      <c r="N385" s="8"/>
      <c r="O385" s="8"/>
    </row>
    <row r="386">
      <c r="N386" s="8"/>
      <c r="O386" s="8"/>
    </row>
    <row r="387">
      <c r="N387" s="8"/>
      <c r="O387" s="8"/>
    </row>
    <row r="388">
      <c r="N388" s="8"/>
      <c r="O388" s="8"/>
    </row>
    <row r="389">
      <c r="N389" s="8"/>
      <c r="O389" s="8"/>
    </row>
    <row r="390">
      <c r="N390" s="8"/>
      <c r="O390" s="8"/>
    </row>
    <row r="391">
      <c r="N391" s="8"/>
      <c r="O391" s="8"/>
    </row>
    <row r="392">
      <c r="N392" s="8"/>
      <c r="O392" s="8"/>
    </row>
    <row r="393">
      <c r="N393" s="8"/>
      <c r="O393" s="8"/>
    </row>
    <row r="394">
      <c r="N394" s="8"/>
      <c r="O394" s="8"/>
    </row>
    <row r="395">
      <c r="N395" s="8"/>
      <c r="O395" s="8"/>
    </row>
    <row r="396">
      <c r="N396" s="8"/>
      <c r="O396" s="8"/>
    </row>
    <row r="397">
      <c r="N397" s="8"/>
      <c r="O397" s="8"/>
    </row>
    <row r="398">
      <c r="N398" s="8"/>
      <c r="O398" s="8"/>
    </row>
    <row r="399">
      <c r="N399" s="8"/>
      <c r="O399" s="8"/>
    </row>
    <row r="400">
      <c r="N400" s="8"/>
      <c r="O400" s="8"/>
    </row>
    <row r="401">
      <c r="N401" s="8"/>
      <c r="O401" s="8"/>
    </row>
    <row r="402">
      <c r="N402" s="8"/>
      <c r="O402" s="8"/>
    </row>
    <row r="403">
      <c r="N403" s="8"/>
      <c r="O403" s="8"/>
    </row>
    <row r="404">
      <c r="N404" s="8"/>
      <c r="O404" s="8"/>
    </row>
    <row r="405">
      <c r="N405" s="8"/>
      <c r="O405" s="8"/>
    </row>
    <row r="406">
      <c r="N406" s="8"/>
      <c r="O406" s="8"/>
    </row>
    <row r="407">
      <c r="N407" s="8"/>
      <c r="O407" s="8"/>
    </row>
    <row r="408">
      <c r="N408" s="8"/>
      <c r="O408" s="8"/>
    </row>
    <row r="409">
      <c r="N409" s="8"/>
      <c r="O409" s="8"/>
    </row>
    <row r="410">
      <c r="N410" s="8"/>
      <c r="O410" s="8"/>
    </row>
    <row r="411">
      <c r="N411" s="8"/>
      <c r="O411" s="8"/>
    </row>
    <row r="412">
      <c r="N412" s="8"/>
      <c r="O412" s="8"/>
    </row>
    <row r="413">
      <c r="N413" s="8"/>
      <c r="O413" s="8"/>
    </row>
    <row r="414">
      <c r="N414" s="8"/>
      <c r="O414" s="8"/>
    </row>
    <row r="415">
      <c r="N415" s="8"/>
      <c r="O415" s="8"/>
    </row>
    <row r="416">
      <c r="N416" s="8"/>
      <c r="O416" s="8"/>
    </row>
    <row r="417">
      <c r="N417" s="8"/>
      <c r="O417" s="8"/>
    </row>
    <row r="418">
      <c r="N418" s="8"/>
      <c r="O418" s="8"/>
    </row>
    <row r="419">
      <c r="N419" s="8"/>
      <c r="O419" s="8"/>
    </row>
    <row r="420">
      <c r="N420" s="8"/>
      <c r="O420" s="8"/>
    </row>
    <row r="421">
      <c r="N421" s="8"/>
      <c r="O421" s="8"/>
    </row>
    <row r="422">
      <c r="N422" s="8"/>
      <c r="O422" s="8"/>
    </row>
    <row r="423">
      <c r="N423" s="8"/>
      <c r="O423" s="8"/>
    </row>
    <row r="424">
      <c r="N424" s="8"/>
      <c r="O424" s="8"/>
    </row>
    <row r="425">
      <c r="N425" s="8"/>
      <c r="O425" s="8"/>
    </row>
    <row r="426">
      <c r="N426" s="8"/>
      <c r="O426" s="8"/>
    </row>
    <row r="427">
      <c r="N427" s="8"/>
      <c r="O427" s="8"/>
    </row>
    <row r="428">
      <c r="N428" s="8"/>
      <c r="O428" s="8"/>
    </row>
    <row r="429">
      <c r="N429" s="8"/>
      <c r="O429" s="8"/>
    </row>
    <row r="430">
      <c r="N430" s="8"/>
      <c r="O430" s="8"/>
    </row>
    <row r="431">
      <c r="N431" s="8"/>
      <c r="O431" s="8"/>
    </row>
    <row r="432">
      <c r="N432" s="8"/>
      <c r="O432" s="8"/>
    </row>
    <row r="433">
      <c r="N433" s="8"/>
      <c r="O433" s="8"/>
    </row>
    <row r="434">
      <c r="N434" s="8"/>
      <c r="O434" s="8"/>
    </row>
    <row r="435">
      <c r="N435" s="8"/>
      <c r="O435" s="8"/>
    </row>
    <row r="436">
      <c r="N436" s="8"/>
      <c r="O436" s="8"/>
    </row>
    <row r="437">
      <c r="N437" s="8"/>
      <c r="O437" s="8"/>
    </row>
    <row r="438">
      <c r="N438" s="8"/>
      <c r="O438" s="8"/>
    </row>
    <row r="439">
      <c r="N439" s="8"/>
      <c r="O439" s="8"/>
    </row>
    <row r="440">
      <c r="N440" s="8"/>
      <c r="O440" s="8"/>
    </row>
    <row r="441">
      <c r="N441" s="8"/>
      <c r="O441" s="8"/>
    </row>
    <row r="442">
      <c r="N442" s="8"/>
      <c r="O442" s="8"/>
    </row>
    <row r="443">
      <c r="N443" s="8"/>
      <c r="O443" s="8"/>
    </row>
    <row r="444">
      <c r="N444" s="8"/>
      <c r="O444" s="8"/>
    </row>
    <row r="445">
      <c r="N445" s="8"/>
      <c r="O445" s="8"/>
    </row>
    <row r="446">
      <c r="N446" s="8"/>
      <c r="O446" s="8"/>
    </row>
    <row r="447">
      <c r="N447" s="8"/>
      <c r="O447" s="8"/>
    </row>
    <row r="448">
      <c r="N448" s="8"/>
      <c r="O448" s="8"/>
    </row>
    <row r="449">
      <c r="N449" s="8"/>
      <c r="O449" s="8"/>
    </row>
    <row r="450">
      <c r="N450" s="8"/>
      <c r="O450" s="8"/>
    </row>
    <row r="451">
      <c r="N451" s="8"/>
      <c r="O451" s="8"/>
    </row>
    <row r="452">
      <c r="N452" s="8"/>
      <c r="O452" s="8"/>
    </row>
    <row r="453">
      <c r="N453" s="8"/>
      <c r="O453" s="8"/>
    </row>
    <row r="454">
      <c r="N454" s="8"/>
      <c r="O454" s="8"/>
    </row>
    <row r="455">
      <c r="N455" s="8"/>
      <c r="O455" s="8"/>
    </row>
    <row r="456">
      <c r="N456" s="8"/>
      <c r="O456" s="8"/>
    </row>
    <row r="457">
      <c r="N457" s="8"/>
      <c r="O457" s="8"/>
    </row>
    <row r="458">
      <c r="N458" s="8"/>
      <c r="O458" s="8"/>
    </row>
    <row r="459">
      <c r="N459" s="8"/>
      <c r="O459" s="8"/>
    </row>
    <row r="460">
      <c r="N460" s="8"/>
      <c r="O460" s="8"/>
    </row>
    <row r="461">
      <c r="N461" s="8"/>
      <c r="O461" s="8"/>
    </row>
    <row r="462">
      <c r="N462" s="8"/>
      <c r="O462" s="8"/>
    </row>
    <row r="463">
      <c r="N463" s="8"/>
      <c r="O463" s="8"/>
    </row>
    <row r="464">
      <c r="N464" s="8"/>
      <c r="O464" s="8"/>
    </row>
    <row r="465">
      <c r="N465" s="8"/>
      <c r="O465" s="8"/>
    </row>
    <row r="466">
      <c r="N466" s="8"/>
      <c r="O466" s="8"/>
    </row>
    <row r="467">
      <c r="N467" s="8"/>
      <c r="O467" s="8"/>
    </row>
    <row r="468">
      <c r="N468" s="8"/>
      <c r="O468" s="8"/>
    </row>
    <row r="469">
      <c r="N469" s="8"/>
      <c r="O469" s="8"/>
    </row>
    <row r="470">
      <c r="N470" s="8"/>
      <c r="O470" s="8"/>
    </row>
    <row r="471">
      <c r="N471" s="8"/>
      <c r="O471" s="8"/>
    </row>
    <row r="472">
      <c r="N472" s="8"/>
      <c r="O472" s="8"/>
    </row>
    <row r="473">
      <c r="N473" s="8"/>
      <c r="O473" s="8"/>
    </row>
    <row r="474">
      <c r="N474" s="8"/>
      <c r="O474" s="8"/>
    </row>
    <row r="475">
      <c r="N475" s="8"/>
      <c r="O475" s="8"/>
    </row>
    <row r="476">
      <c r="N476" s="8"/>
      <c r="O476" s="8"/>
    </row>
    <row r="477">
      <c r="N477" s="8"/>
      <c r="O477" s="8"/>
    </row>
    <row r="478">
      <c r="N478" s="8"/>
      <c r="O478" s="8"/>
    </row>
    <row r="479">
      <c r="N479" s="8"/>
      <c r="O479" s="8"/>
    </row>
    <row r="480">
      <c r="N480" s="8"/>
      <c r="O480" s="8"/>
    </row>
    <row r="481">
      <c r="N481" s="8"/>
      <c r="O481" s="8"/>
    </row>
    <row r="482">
      <c r="N482" s="8"/>
      <c r="O482" s="8"/>
    </row>
    <row r="483">
      <c r="N483" s="8"/>
      <c r="O483" s="8"/>
    </row>
    <row r="484">
      <c r="N484" s="8"/>
      <c r="O484" s="8"/>
    </row>
    <row r="485">
      <c r="N485" s="8"/>
      <c r="O485" s="8"/>
    </row>
    <row r="486">
      <c r="N486" s="8"/>
      <c r="O486" s="8"/>
    </row>
    <row r="487">
      <c r="N487" s="8"/>
      <c r="O487" s="8"/>
    </row>
    <row r="488">
      <c r="N488" s="8"/>
      <c r="O488" s="8"/>
    </row>
    <row r="489">
      <c r="N489" s="8"/>
      <c r="O489" s="8"/>
    </row>
    <row r="490">
      <c r="N490" s="8"/>
      <c r="O490" s="8"/>
    </row>
    <row r="491">
      <c r="N491" s="8"/>
      <c r="O491" s="8"/>
    </row>
    <row r="492">
      <c r="N492" s="8"/>
      <c r="O492" s="8"/>
    </row>
    <row r="493">
      <c r="N493" s="8"/>
      <c r="O493" s="8"/>
    </row>
    <row r="494">
      <c r="N494" s="8"/>
      <c r="O494" s="8"/>
    </row>
    <row r="495">
      <c r="N495" s="8"/>
      <c r="O495" s="8"/>
    </row>
    <row r="496">
      <c r="N496" s="8"/>
      <c r="O496" s="8"/>
    </row>
    <row r="497">
      <c r="N497" s="8"/>
      <c r="O497" s="8"/>
    </row>
    <row r="498">
      <c r="N498" s="8"/>
      <c r="O498" s="8"/>
    </row>
    <row r="499">
      <c r="N499" s="8"/>
      <c r="O499" s="8"/>
    </row>
    <row r="500">
      <c r="N500" s="8"/>
      <c r="O500" s="8"/>
    </row>
    <row r="501">
      <c r="N501" s="8"/>
      <c r="O501" s="8"/>
    </row>
    <row r="502">
      <c r="N502" s="8"/>
      <c r="O502" s="8"/>
    </row>
    <row r="503">
      <c r="N503" s="8"/>
      <c r="O503" s="8"/>
    </row>
    <row r="504">
      <c r="N504" s="8"/>
      <c r="O504" s="8"/>
    </row>
    <row r="505">
      <c r="N505" s="8"/>
      <c r="O505" s="8"/>
    </row>
    <row r="506">
      <c r="N506" s="8"/>
      <c r="O506" s="8"/>
    </row>
    <row r="507">
      <c r="N507" s="8"/>
      <c r="O507" s="8"/>
    </row>
    <row r="508">
      <c r="N508" s="8"/>
      <c r="O508" s="8"/>
    </row>
    <row r="509">
      <c r="N509" s="8"/>
      <c r="O509" s="8"/>
    </row>
    <row r="510">
      <c r="N510" s="8"/>
      <c r="O510" s="8"/>
    </row>
    <row r="511">
      <c r="N511" s="8"/>
      <c r="O511" s="8"/>
    </row>
    <row r="512">
      <c r="N512" s="8"/>
      <c r="O512" s="8"/>
    </row>
    <row r="513">
      <c r="N513" s="8"/>
      <c r="O513" s="8"/>
    </row>
    <row r="514">
      <c r="N514" s="8"/>
      <c r="O514" s="8"/>
    </row>
    <row r="515">
      <c r="N515" s="8"/>
      <c r="O515" s="8"/>
    </row>
    <row r="516">
      <c r="N516" s="8"/>
      <c r="O516" s="8"/>
    </row>
    <row r="517">
      <c r="N517" s="8"/>
      <c r="O517" s="8"/>
    </row>
    <row r="518">
      <c r="N518" s="8"/>
      <c r="O518" s="8"/>
    </row>
    <row r="519">
      <c r="N519" s="8"/>
      <c r="O519" s="8"/>
    </row>
    <row r="520">
      <c r="N520" s="8"/>
      <c r="O520" s="8"/>
    </row>
    <row r="521">
      <c r="N521" s="8"/>
      <c r="O521" s="8"/>
    </row>
    <row r="522">
      <c r="N522" s="8"/>
      <c r="O522" s="8"/>
    </row>
    <row r="523">
      <c r="N523" s="8"/>
      <c r="O523" s="8"/>
    </row>
    <row r="524">
      <c r="N524" s="8"/>
      <c r="O524" s="8"/>
    </row>
    <row r="525">
      <c r="N525" s="8"/>
      <c r="O525" s="8"/>
    </row>
    <row r="526">
      <c r="N526" s="8"/>
      <c r="O526" s="8"/>
    </row>
    <row r="527">
      <c r="N527" s="8"/>
      <c r="O527" s="8"/>
    </row>
    <row r="528">
      <c r="N528" s="8"/>
      <c r="O528" s="8"/>
    </row>
    <row r="529">
      <c r="N529" s="8"/>
      <c r="O529" s="8"/>
    </row>
    <row r="530">
      <c r="N530" s="8"/>
      <c r="O530" s="8"/>
    </row>
    <row r="531">
      <c r="N531" s="8"/>
      <c r="O531" s="8"/>
    </row>
    <row r="532">
      <c r="N532" s="8"/>
      <c r="O532" s="8"/>
    </row>
    <row r="533">
      <c r="N533" s="8"/>
      <c r="O533" s="8"/>
    </row>
    <row r="534">
      <c r="N534" s="8"/>
      <c r="O534" s="8"/>
    </row>
    <row r="535">
      <c r="N535" s="8"/>
      <c r="O535" s="8"/>
    </row>
    <row r="536">
      <c r="N536" s="8"/>
      <c r="O536" s="8"/>
    </row>
    <row r="537">
      <c r="N537" s="8"/>
      <c r="O537" s="8"/>
    </row>
    <row r="538">
      <c r="N538" s="8"/>
      <c r="O538" s="8"/>
    </row>
    <row r="539">
      <c r="N539" s="8"/>
      <c r="O539" s="8"/>
    </row>
    <row r="540">
      <c r="N540" s="8"/>
      <c r="O540" s="8"/>
    </row>
    <row r="541">
      <c r="N541" s="8"/>
      <c r="O541" s="8"/>
    </row>
    <row r="542">
      <c r="N542" s="8"/>
      <c r="O542" s="8"/>
    </row>
    <row r="543">
      <c r="N543" s="8"/>
      <c r="O543" s="8"/>
    </row>
    <row r="544">
      <c r="N544" s="8"/>
      <c r="O544" s="8"/>
    </row>
    <row r="545">
      <c r="N545" s="8"/>
      <c r="O545" s="8"/>
    </row>
    <row r="546">
      <c r="N546" s="8"/>
      <c r="O546" s="8"/>
    </row>
    <row r="547">
      <c r="N547" s="8"/>
      <c r="O547" s="8"/>
    </row>
    <row r="548">
      <c r="N548" s="8"/>
      <c r="O548" s="8"/>
    </row>
    <row r="549">
      <c r="N549" s="8"/>
      <c r="O549" s="8"/>
    </row>
    <row r="550">
      <c r="N550" s="8"/>
      <c r="O550" s="8"/>
    </row>
    <row r="551">
      <c r="N551" s="8"/>
      <c r="O551" s="8"/>
    </row>
    <row r="552">
      <c r="N552" s="8"/>
      <c r="O552" s="8"/>
    </row>
    <row r="553">
      <c r="N553" s="8"/>
      <c r="O553" s="8"/>
    </row>
    <row r="554">
      <c r="N554" s="8"/>
      <c r="O554" s="8"/>
    </row>
    <row r="555">
      <c r="N555" s="8"/>
      <c r="O555" s="8"/>
    </row>
    <row r="556">
      <c r="N556" s="8"/>
      <c r="O556" s="8"/>
    </row>
    <row r="557">
      <c r="N557" s="8"/>
      <c r="O557" s="8"/>
    </row>
    <row r="558">
      <c r="N558" s="8"/>
      <c r="O558" s="8"/>
    </row>
    <row r="559">
      <c r="N559" s="8"/>
      <c r="O559" s="8"/>
    </row>
    <row r="560">
      <c r="N560" s="8"/>
      <c r="O560" s="8"/>
    </row>
    <row r="561">
      <c r="N561" s="8"/>
      <c r="O561" s="8"/>
    </row>
    <row r="562">
      <c r="N562" s="8"/>
      <c r="O562" s="8"/>
    </row>
    <row r="563">
      <c r="N563" s="8"/>
      <c r="O563" s="8"/>
    </row>
    <row r="564">
      <c r="N564" s="8"/>
      <c r="O564" s="8"/>
    </row>
    <row r="565">
      <c r="N565" s="8"/>
      <c r="O565" s="8"/>
    </row>
    <row r="566">
      <c r="N566" s="8"/>
      <c r="O566" s="8"/>
    </row>
    <row r="567">
      <c r="N567" s="8"/>
      <c r="O567" s="8"/>
    </row>
    <row r="568">
      <c r="N568" s="8"/>
      <c r="O568" s="8"/>
    </row>
    <row r="569">
      <c r="N569" s="8"/>
      <c r="O569" s="8"/>
    </row>
    <row r="570">
      <c r="N570" s="8"/>
      <c r="O570" s="8"/>
    </row>
    <row r="571">
      <c r="N571" s="8"/>
      <c r="O571" s="8"/>
    </row>
    <row r="572">
      <c r="N572" s="8"/>
      <c r="O572" s="8"/>
    </row>
    <row r="573">
      <c r="N573" s="8"/>
      <c r="O573" s="8"/>
    </row>
    <row r="574">
      <c r="N574" s="8"/>
      <c r="O574" s="8"/>
    </row>
    <row r="575">
      <c r="N575" s="8"/>
      <c r="O575" s="8"/>
    </row>
    <row r="576">
      <c r="N576" s="8"/>
      <c r="O576" s="8"/>
    </row>
    <row r="577">
      <c r="N577" s="8"/>
      <c r="O577" s="8"/>
    </row>
    <row r="578">
      <c r="N578" s="8"/>
      <c r="O578" s="8"/>
    </row>
    <row r="579">
      <c r="N579" s="8"/>
      <c r="O579" s="8"/>
    </row>
    <row r="580">
      <c r="N580" s="8"/>
      <c r="O580" s="8"/>
    </row>
    <row r="581">
      <c r="N581" s="8"/>
      <c r="O581" s="8"/>
    </row>
    <row r="582">
      <c r="N582" s="8"/>
      <c r="O582" s="8"/>
    </row>
    <row r="583">
      <c r="N583" s="8"/>
      <c r="O583" s="8"/>
    </row>
    <row r="584">
      <c r="N584" s="8"/>
      <c r="O584" s="8"/>
    </row>
    <row r="585">
      <c r="N585" s="8"/>
      <c r="O585" s="8"/>
    </row>
    <row r="586">
      <c r="N586" s="8"/>
      <c r="O586" s="8"/>
    </row>
    <row r="587">
      <c r="N587" s="8"/>
      <c r="O587" s="8"/>
    </row>
    <row r="588">
      <c r="N588" s="8"/>
      <c r="O588" s="8"/>
    </row>
    <row r="589">
      <c r="N589" s="8"/>
      <c r="O589" s="8"/>
    </row>
    <row r="590">
      <c r="N590" s="8"/>
      <c r="O590" s="8"/>
    </row>
    <row r="591">
      <c r="N591" s="8"/>
      <c r="O591" s="8"/>
    </row>
    <row r="592">
      <c r="N592" s="8"/>
      <c r="O592" s="8"/>
    </row>
    <row r="593">
      <c r="N593" s="8"/>
      <c r="O593" s="8"/>
    </row>
    <row r="594">
      <c r="N594" s="8"/>
      <c r="O594" s="8"/>
    </row>
    <row r="595">
      <c r="N595" s="8"/>
      <c r="O595" s="8"/>
    </row>
    <row r="596">
      <c r="N596" s="8"/>
      <c r="O596" s="8"/>
    </row>
    <row r="597">
      <c r="N597" s="8"/>
      <c r="O597" s="8"/>
    </row>
    <row r="598">
      <c r="N598" s="8"/>
      <c r="O598" s="8"/>
    </row>
    <row r="599">
      <c r="N599" s="8"/>
      <c r="O599" s="8"/>
    </row>
    <row r="600">
      <c r="N600" s="8"/>
      <c r="O600" s="8"/>
    </row>
    <row r="601">
      <c r="N601" s="8"/>
      <c r="O601" s="8"/>
    </row>
    <row r="602">
      <c r="N602" s="8"/>
      <c r="O602" s="8"/>
    </row>
    <row r="603">
      <c r="N603" s="8"/>
      <c r="O603" s="8"/>
    </row>
    <row r="604">
      <c r="N604" s="8"/>
      <c r="O604" s="8"/>
    </row>
    <row r="605">
      <c r="N605" s="8"/>
      <c r="O605" s="8"/>
    </row>
    <row r="606">
      <c r="N606" s="8"/>
      <c r="O606" s="8"/>
    </row>
    <row r="607">
      <c r="N607" s="8"/>
      <c r="O607" s="8"/>
    </row>
    <row r="608">
      <c r="N608" s="8"/>
      <c r="O608" s="8"/>
    </row>
    <row r="609">
      <c r="N609" s="8"/>
      <c r="O609" s="8"/>
    </row>
    <row r="610">
      <c r="N610" s="8"/>
      <c r="O610" s="8"/>
    </row>
    <row r="611">
      <c r="N611" s="8"/>
      <c r="O611" s="8"/>
    </row>
    <row r="612">
      <c r="N612" s="8"/>
      <c r="O612" s="8"/>
    </row>
    <row r="613">
      <c r="N613" s="8"/>
      <c r="O613" s="8"/>
    </row>
    <row r="614">
      <c r="N614" s="8"/>
      <c r="O614" s="8"/>
    </row>
    <row r="615">
      <c r="N615" s="8"/>
      <c r="O615" s="8"/>
    </row>
    <row r="616">
      <c r="N616" s="8"/>
      <c r="O616" s="8"/>
    </row>
    <row r="617">
      <c r="N617" s="8"/>
      <c r="O617" s="8"/>
    </row>
    <row r="618">
      <c r="N618" s="8"/>
      <c r="O618" s="8"/>
    </row>
    <row r="619">
      <c r="N619" s="8"/>
      <c r="O619" s="8"/>
    </row>
    <row r="620">
      <c r="N620" s="8"/>
      <c r="O620" s="8"/>
    </row>
    <row r="621">
      <c r="N621" s="8"/>
      <c r="O621" s="8"/>
    </row>
    <row r="622">
      <c r="N622" s="8"/>
      <c r="O622" s="8"/>
    </row>
    <row r="623">
      <c r="N623" s="8"/>
      <c r="O623" s="8"/>
    </row>
    <row r="624">
      <c r="N624" s="8"/>
      <c r="O624" s="8"/>
    </row>
    <row r="625">
      <c r="N625" s="8"/>
      <c r="O625" s="8"/>
    </row>
    <row r="626">
      <c r="N626" s="8"/>
      <c r="O626" s="8"/>
    </row>
    <row r="627">
      <c r="N627" s="8"/>
      <c r="O627" s="8"/>
    </row>
    <row r="628">
      <c r="N628" s="8"/>
      <c r="O628" s="8"/>
    </row>
    <row r="629">
      <c r="N629" s="8"/>
      <c r="O629" s="8"/>
    </row>
    <row r="630">
      <c r="N630" s="8"/>
      <c r="O630" s="8"/>
    </row>
    <row r="631">
      <c r="N631" s="8"/>
      <c r="O631" s="8"/>
    </row>
    <row r="632">
      <c r="N632" s="8"/>
      <c r="O632" s="8"/>
    </row>
    <row r="633">
      <c r="N633" s="8"/>
      <c r="O633" s="8"/>
    </row>
    <row r="634">
      <c r="N634" s="8"/>
      <c r="O634" s="8"/>
    </row>
    <row r="635">
      <c r="N635" s="8"/>
      <c r="O635" s="8"/>
    </row>
    <row r="636">
      <c r="N636" s="8"/>
      <c r="O636" s="8"/>
    </row>
    <row r="637">
      <c r="N637" s="8"/>
      <c r="O637" s="8"/>
    </row>
    <row r="638">
      <c r="N638" s="8"/>
      <c r="O638" s="8"/>
    </row>
    <row r="639">
      <c r="N639" s="8"/>
      <c r="O639" s="8"/>
    </row>
    <row r="640">
      <c r="N640" s="8"/>
      <c r="O640" s="8"/>
    </row>
    <row r="641">
      <c r="N641" s="8"/>
      <c r="O641" s="8"/>
    </row>
    <row r="642">
      <c r="N642" s="8"/>
      <c r="O642" s="8"/>
    </row>
    <row r="643">
      <c r="N643" s="8"/>
      <c r="O643" s="8"/>
    </row>
    <row r="644">
      <c r="N644" s="8"/>
      <c r="O644" s="8"/>
    </row>
    <row r="645">
      <c r="N645" s="8"/>
      <c r="O645" s="8"/>
    </row>
    <row r="646">
      <c r="N646" s="8"/>
      <c r="O646" s="8"/>
    </row>
    <row r="647">
      <c r="N647" s="8"/>
      <c r="O647" s="8"/>
    </row>
    <row r="648">
      <c r="N648" s="8"/>
      <c r="O648" s="8"/>
    </row>
    <row r="649">
      <c r="N649" s="8"/>
      <c r="O649" s="8"/>
    </row>
    <row r="650">
      <c r="N650" s="8"/>
      <c r="O650" s="8"/>
    </row>
    <row r="651">
      <c r="N651" s="8"/>
      <c r="O651" s="8"/>
    </row>
    <row r="652">
      <c r="N652" s="8"/>
      <c r="O652" s="8"/>
    </row>
    <row r="653">
      <c r="N653" s="8"/>
      <c r="O653" s="8"/>
    </row>
    <row r="654">
      <c r="N654" s="8"/>
      <c r="O654" s="8"/>
    </row>
    <row r="655">
      <c r="N655" s="8"/>
      <c r="O655" s="8"/>
    </row>
    <row r="656">
      <c r="N656" s="8"/>
      <c r="O656" s="8"/>
    </row>
    <row r="657">
      <c r="N657" s="8"/>
      <c r="O657" s="8"/>
    </row>
    <row r="658">
      <c r="N658" s="8"/>
      <c r="O658" s="8"/>
    </row>
    <row r="659">
      <c r="N659" s="8"/>
      <c r="O659" s="8"/>
    </row>
    <row r="660">
      <c r="N660" s="8"/>
      <c r="O660" s="8"/>
    </row>
    <row r="661">
      <c r="N661" s="8"/>
      <c r="O661" s="8"/>
    </row>
    <row r="662">
      <c r="N662" s="8"/>
      <c r="O662" s="8"/>
    </row>
    <row r="663">
      <c r="N663" s="8"/>
      <c r="O663" s="8"/>
    </row>
    <row r="664">
      <c r="N664" s="8"/>
      <c r="O664" s="8"/>
    </row>
    <row r="665">
      <c r="N665" s="8"/>
      <c r="O665" s="8"/>
    </row>
    <row r="666">
      <c r="N666" s="8"/>
      <c r="O666" s="8"/>
    </row>
    <row r="667">
      <c r="N667" s="8"/>
      <c r="O667" s="8"/>
    </row>
    <row r="668">
      <c r="N668" s="8"/>
      <c r="O668" s="8"/>
    </row>
    <row r="669">
      <c r="N669" s="8"/>
      <c r="O669" s="8"/>
    </row>
    <row r="670">
      <c r="N670" s="8"/>
      <c r="O670" s="8"/>
    </row>
    <row r="671">
      <c r="N671" s="8"/>
      <c r="O671" s="8"/>
    </row>
    <row r="672">
      <c r="N672" s="8"/>
      <c r="O672" s="8"/>
    </row>
    <row r="673">
      <c r="N673" s="8"/>
      <c r="O673" s="8"/>
    </row>
    <row r="674">
      <c r="N674" s="8"/>
      <c r="O674" s="8"/>
    </row>
    <row r="675">
      <c r="N675" s="8"/>
      <c r="O675" s="8"/>
    </row>
    <row r="676">
      <c r="N676" s="8"/>
      <c r="O676" s="8"/>
    </row>
    <row r="677">
      <c r="N677" s="8"/>
      <c r="O677" s="8"/>
    </row>
    <row r="678">
      <c r="N678" s="8"/>
      <c r="O678" s="8"/>
    </row>
    <row r="679">
      <c r="N679" s="8"/>
      <c r="O679" s="8"/>
    </row>
    <row r="680">
      <c r="N680" s="8"/>
      <c r="O680" s="8"/>
    </row>
    <row r="681">
      <c r="N681" s="8"/>
      <c r="O681" s="8"/>
    </row>
    <row r="682">
      <c r="N682" s="8"/>
      <c r="O682" s="8"/>
    </row>
    <row r="683">
      <c r="N683" s="8"/>
      <c r="O683" s="8"/>
    </row>
    <row r="684">
      <c r="N684" s="8"/>
      <c r="O684" s="8"/>
    </row>
    <row r="685">
      <c r="N685" s="8"/>
      <c r="O685" s="8"/>
    </row>
    <row r="686">
      <c r="N686" s="8"/>
      <c r="O686" s="8"/>
    </row>
    <row r="687">
      <c r="N687" s="8"/>
      <c r="O687" s="8"/>
    </row>
    <row r="688">
      <c r="N688" s="8"/>
      <c r="O688" s="8"/>
    </row>
    <row r="689">
      <c r="N689" s="8"/>
      <c r="O689" s="8"/>
    </row>
    <row r="690">
      <c r="N690" s="8"/>
      <c r="O690" s="8"/>
    </row>
    <row r="691">
      <c r="N691" s="8"/>
      <c r="O691" s="8"/>
    </row>
    <row r="692">
      <c r="N692" s="8"/>
      <c r="O692" s="8"/>
    </row>
    <row r="693">
      <c r="N693" s="8"/>
      <c r="O693" s="8"/>
    </row>
    <row r="694">
      <c r="N694" s="8"/>
      <c r="O694" s="8"/>
    </row>
    <row r="695">
      <c r="N695" s="8"/>
      <c r="O695" s="8"/>
    </row>
    <row r="696">
      <c r="N696" s="8"/>
      <c r="O696" s="8"/>
    </row>
    <row r="697">
      <c r="N697" s="8"/>
      <c r="O697" s="8"/>
    </row>
    <row r="698">
      <c r="N698" s="8"/>
      <c r="O698" s="8"/>
    </row>
    <row r="699">
      <c r="N699" s="8"/>
      <c r="O699" s="8"/>
    </row>
    <row r="700">
      <c r="N700" s="8"/>
      <c r="O700" s="8"/>
    </row>
    <row r="701">
      <c r="N701" s="8"/>
      <c r="O701" s="8"/>
    </row>
    <row r="702">
      <c r="N702" s="8"/>
      <c r="O702" s="8"/>
    </row>
    <row r="703">
      <c r="N703" s="8"/>
      <c r="O703" s="8"/>
    </row>
    <row r="704">
      <c r="N704" s="8"/>
      <c r="O704" s="8"/>
    </row>
    <row r="705">
      <c r="N705" s="8"/>
      <c r="O705" s="8"/>
    </row>
    <row r="706">
      <c r="N706" s="8"/>
      <c r="O706" s="8"/>
    </row>
    <row r="707">
      <c r="N707" s="8"/>
      <c r="O707" s="8"/>
    </row>
    <row r="708">
      <c r="N708" s="8"/>
      <c r="O708" s="8"/>
    </row>
    <row r="709">
      <c r="N709" s="8"/>
      <c r="O709" s="8"/>
    </row>
    <row r="710">
      <c r="N710" s="8"/>
      <c r="O710" s="8"/>
    </row>
    <row r="711">
      <c r="N711" s="8"/>
      <c r="O711" s="8"/>
    </row>
    <row r="712">
      <c r="N712" s="8"/>
      <c r="O712" s="8"/>
    </row>
    <row r="713">
      <c r="N713" s="8"/>
      <c r="O713" s="8"/>
    </row>
    <row r="714">
      <c r="N714" s="8"/>
      <c r="O714" s="8"/>
    </row>
    <row r="715">
      <c r="N715" s="8"/>
      <c r="O715" s="8"/>
    </row>
    <row r="716">
      <c r="N716" s="8"/>
      <c r="O716" s="8"/>
    </row>
    <row r="717">
      <c r="N717" s="8"/>
      <c r="O717" s="8"/>
    </row>
    <row r="718">
      <c r="N718" s="8"/>
      <c r="O718" s="8"/>
    </row>
    <row r="719">
      <c r="N719" s="8"/>
      <c r="O719" s="8"/>
    </row>
    <row r="720">
      <c r="N720" s="8"/>
      <c r="O720" s="8"/>
    </row>
    <row r="721">
      <c r="N721" s="8"/>
      <c r="O721" s="8"/>
    </row>
    <row r="722">
      <c r="N722" s="8"/>
      <c r="O722" s="8"/>
    </row>
    <row r="723">
      <c r="N723" s="8"/>
      <c r="O723" s="8"/>
    </row>
    <row r="724">
      <c r="N724" s="8"/>
      <c r="O724" s="8"/>
    </row>
    <row r="725">
      <c r="N725" s="8"/>
      <c r="O725" s="8"/>
    </row>
    <row r="726">
      <c r="N726" s="8"/>
      <c r="O726" s="8"/>
    </row>
    <row r="727">
      <c r="N727" s="8"/>
      <c r="O727" s="8"/>
    </row>
    <row r="728">
      <c r="N728" s="8"/>
      <c r="O728" s="8"/>
    </row>
    <row r="729">
      <c r="N729" s="8"/>
      <c r="O729" s="8"/>
    </row>
    <row r="730">
      <c r="N730" s="8"/>
      <c r="O730" s="8"/>
    </row>
    <row r="731">
      <c r="N731" s="8"/>
      <c r="O731" s="8"/>
    </row>
    <row r="732">
      <c r="N732" s="8"/>
      <c r="O732" s="8"/>
    </row>
    <row r="733">
      <c r="N733" s="8"/>
      <c r="O733" s="8"/>
    </row>
    <row r="734">
      <c r="N734" s="8"/>
      <c r="O734" s="8"/>
    </row>
    <row r="735">
      <c r="N735" s="8"/>
      <c r="O735" s="8"/>
    </row>
    <row r="736">
      <c r="N736" s="8"/>
      <c r="O736" s="8"/>
    </row>
    <row r="737">
      <c r="N737" s="8"/>
      <c r="O737" s="8"/>
    </row>
    <row r="738">
      <c r="N738" s="8"/>
      <c r="O738" s="8"/>
    </row>
    <row r="739">
      <c r="N739" s="8"/>
      <c r="O739" s="8"/>
    </row>
    <row r="740">
      <c r="N740" s="8"/>
      <c r="O740" s="8"/>
    </row>
    <row r="741">
      <c r="N741" s="8"/>
      <c r="O741" s="8"/>
    </row>
    <row r="742">
      <c r="N742" s="8"/>
      <c r="O742" s="8"/>
    </row>
    <row r="743">
      <c r="N743" s="8"/>
      <c r="O743" s="8"/>
    </row>
    <row r="744">
      <c r="N744" s="8"/>
      <c r="O744" s="8"/>
    </row>
    <row r="745">
      <c r="N745" s="8"/>
      <c r="O745" s="8"/>
    </row>
    <row r="746">
      <c r="N746" s="8"/>
      <c r="O746" s="8"/>
    </row>
    <row r="747">
      <c r="N747" s="8"/>
      <c r="O747" s="8"/>
    </row>
    <row r="748">
      <c r="N748" s="8"/>
      <c r="O748" s="8"/>
    </row>
    <row r="749">
      <c r="N749" s="8"/>
      <c r="O749" s="8"/>
    </row>
    <row r="750">
      <c r="N750" s="8"/>
      <c r="O750" s="8"/>
    </row>
    <row r="751">
      <c r="N751" s="8"/>
      <c r="O751" s="8"/>
    </row>
    <row r="752">
      <c r="N752" s="8"/>
      <c r="O752" s="8"/>
    </row>
    <row r="753">
      <c r="N753" s="8"/>
      <c r="O753" s="8"/>
    </row>
    <row r="754">
      <c r="N754" s="8"/>
      <c r="O754" s="8"/>
    </row>
    <row r="755">
      <c r="N755" s="8"/>
      <c r="O755" s="8"/>
    </row>
    <row r="756">
      <c r="N756" s="8"/>
      <c r="O756" s="8"/>
    </row>
    <row r="757">
      <c r="N757" s="8"/>
      <c r="O757" s="8"/>
    </row>
    <row r="758">
      <c r="N758" s="8"/>
      <c r="O758" s="8"/>
    </row>
    <row r="759">
      <c r="N759" s="8"/>
      <c r="O759" s="8"/>
    </row>
    <row r="760">
      <c r="N760" s="8"/>
      <c r="O760" s="8"/>
    </row>
    <row r="761">
      <c r="N761" s="8"/>
      <c r="O761" s="8"/>
    </row>
    <row r="762">
      <c r="N762" s="8"/>
      <c r="O762" s="8"/>
    </row>
    <row r="763">
      <c r="N763" s="8"/>
      <c r="O763" s="8"/>
    </row>
    <row r="764">
      <c r="N764" s="8"/>
      <c r="O764" s="8"/>
    </row>
    <row r="765">
      <c r="N765" s="8"/>
      <c r="O765" s="8"/>
    </row>
    <row r="766">
      <c r="N766" s="8"/>
      <c r="O766" s="8"/>
    </row>
    <row r="767">
      <c r="N767" s="8"/>
      <c r="O767" s="8"/>
    </row>
    <row r="768">
      <c r="N768" s="8"/>
      <c r="O768" s="8"/>
    </row>
    <row r="769">
      <c r="N769" s="8"/>
      <c r="O769" s="8"/>
    </row>
    <row r="770">
      <c r="N770" s="8"/>
      <c r="O770" s="8"/>
    </row>
    <row r="771">
      <c r="N771" s="8"/>
      <c r="O771" s="8"/>
    </row>
    <row r="772">
      <c r="N772" s="8"/>
      <c r="O772" s="8"/>
    </row>
    <row r="773">
      <c r="N773" s="8"/>
      <c r="O773" s="8"/>
    </row>
    <row r="774">
      <c r="N774" s="8"/>
      <c r="O774" s="8"/>
    </row>
    <row r="775">
      <c r="N775" s="8"/>
      <c r="O775" s="8"/>
    </row>
    <row r="776">
      <c r="N776" s="8"/>
      <c r="O776" s="8"/>
    </row>
    <row r="777">
      <c r="N777" s="8"/>
      <c r="O777" s="8"/>
    </row>
    <row r="778">
      <c r="N778" s="8"/>
      <c r="O778" s="8"/>
    </row>
    <row r="779">
      <c r="N779" s="8"/>
      <c r="O779" s="8"/>
    </row>
    <row r="780">
      <c r="N780" s="8"/>
      <c r="O780" s="8"/>
    </row>
    <row r="781">
      <c r="N781" s="8"/>
      <c r="O781" s="8"/>
    </row>
    <row r="782">
      <c r="N782" s="8"/>
      <c r="O782" s="8"/>
    </row>
    <row r="783">
      <c r="N783" s="8"/>
      <c r="O783" s="8"/>
    </row>
    <row r="784">
      <c r="N784" s="8"/>
      <c r="O784" s="8"/>
    </row>
    <row r="785">
      <c r="N785" s="8"/>
      <c r="O785" s="8"/>
    </row>
    <row r="786">
      <c r="N786" s="8"/>
      <c r="O786" s="8"/>
    </row>
    <row r="787">
      <c r="N787" s="8"/>
      <c r="O787" s="8"/>
    </row>
    <row r="788">
      <c r="N788" s="8"/>
      <c r="O788" s="8"/>
    </row>
    <row r="789">
      <c r="N789" s="8"/>
      <c r="O789" s="8"/>
    </row>
    <row r="790">
      <c r="N790" s="8"/>
      <c r="O790" s="8"/>
    </row>
    <row r="791">
      <c r="N791" s="8"/>
      <c r="O791" s="8"/>
    </row>
    <row r="792">
      <c r="N792" s="8"/>
      <c r="O792" s="8"/>
    </row>
    <row r="793">
      <c r="N793" s="8"/>
      <c r="O793" s="8"/>
    </row>
    <row r="794">
      <c r="N794" s="8"/>
      <c r="O794" s="8"/>
    </row>
    <row r="795">
      <c r="N795" s="8"/>
      <c r="O795" s="8"/>
    </row>
    <row r="796">
      <c r="N796" s="8"/>
      <c r="O796" s="8"/>
    </row>
    <row r="797">
      <c r="N797" s="8"/>
      <c r="O797" s="8"/>
    </row>
    <row r="798">
      <c r="N798" s="8"/>
      <c r="O798" s="8"/>
    </row>
    <row r="799">
      <c r="N799" s="8"/>
      <c r="O799" s="8"/>
    </row>
    <row r="800">
      <c r="N800" s="8"/>
      <c r="O800" s="8"/>
    </row>
    <row r="801">
      <c r="N801" s="8"/>
      <c r="O801" s="8"/>
    </row>
    <row r="802">
      <c r="N802" s="8"/>
      <c r="O802" s="8"/>
    </row>
    <row r="803">
      <c r="N803" s="8"/>
      <c r="O803" s="8"/>
    </row>
    <row r="804">
      <c r="N804" s="8"/>
      <c r="O804" s="8"/>
    </row>
    <row r="805">
      <c r="N805" s="8"/>
      <c r="O805" s="8"/>
    </row>
    <row r="806">
      <c r="N806" s="8"/>
      <c r="O806" s="8"/>
    </row>
    <row r="807">
      <c r="N807" s="8"/>
      <c r="O807" s="8"/>
    </row>
    <row r="808">
      <c r="N808" s="8"/>
      <c r="O808" s="8"/>
    </row>
    <row r="809">
      <c r="N809" s="8"/>
      <c r="O809" s="8"/>
    </row>
    <row r="810">
      <c r="N810" s="8"/>
      <c r="O810" s="8"/>
    </row>
    <row r="811">
      <c r="N811" s="8"/>
      <c r="O811" s="8"/>
    </row>
    <row r="812">
      <c r="N812" s="8"/>
      <c r="O812" s="8"/>
    </row>
    <row r="813">
      <c r="N813" s="8"/>
      <c r="O813" s="8"/>
    </row>
    <row r="814">
      <c r="N814" s="8"/>
      <c r="O814" s="8"/>
    </row>
    <row r="815">
      <c r="N815" s="8"/>
      <c r="O815" s="8"/>
    </row>
    <row r="816">
      <c r="N816" s="8"/>
      <c r="O816" s="8"/>
    </row>
    <row r="817">
      <c r="N817" s="8"/>
      <c r="O817" s="8"/>
    </row>
    <row r="818">
      <c r="N818" s="8"/>
      <c r="O818" s="8"/>
    </row>
    <row r="819">
      <c r="N819" s="8"/>
      <c r="O819" s="8"/>
    </row>
    <row r="820">
      <c r="N820" s="8"/>
      <c r="O820" s="8"/>
    </row>
    <row r="821">
      <c r="N821" s="8"/>
      <c r="O821" s="8"/>
    </row>
    <row r="822">
      <c r="N822" s="8"/>
      <c r="O822" s="8"/>
    </row>
    <row r="823">
      <c r="N823" s="8"/>
      <c r="O823" s="8"/>
    </row>
    <row r="824">
      <c r="N824" s="8"/>
      <c r="O824" s="8"/>
    </row>
    <row r="825">
      <c r="N825" s="8"/>
      <c r="O825" s="8"/>
    </row>
    <row r="826">
      <c r="N826" s="8"/>
      <c r="O826" s="8"/>
    </row>
    <row r="827">
      <c r="N827" s="8"/>
      <c r="O827" s="8"/>
    </row>
    <row r="828">
      <c r="N828" s="8"/>
      <c r="O828" s="8"/>
    </row>
    <row r="829">
      <c r="N829" s="8"/>
      <c r="O829" s="8"/>
    </row>
    <row r="830">
      <c r="N830" s="8"/>
      <c r="O830" s="8"/>
    </row>
    <row r="831">
      <c r="N831" s="8"/>
      <c r="O831" s="8"/>
    </row>
    <row r="832">
      <c r="N832" s="8"/>
      <c r="O832" s="8"/>
    </row>
    <row r="833">
      <c r="N833" s="8"/>
      <c r="O833" s="8"/>
    </row>
    <row r="834">
      <c r="N834" s="8"/>
      <c r="O834" s="8"/>
    </row>
    <row r="835">
      <c r="N835" s="8"/>
      <c r="O835" s="8"/>
    </row>
    <row r="836">
      <c r="N836" s="8"/>
      <c r="O836" s="8"/>
    </row>
    <row r="837">
      <c r="N837" s="8"/>
      <c r="O837" s="8"/>
    </row>
    <row r="838">
      <c r="N838" s="8"/>
      <c r="O838" s="8"/>
    </row>
    <row r="839">
      <c r="N839" s="8"/>
      <c r="O839" s="8"/>
    </row>
    <row r="840">
      <c r="N840" s="8"/>
      <c r="O840" s="8"/>
    </row>
    <row r="841">
      <c r="N841" s="8"/>
      <c r="O841" s="8"/>
    </row>
    <row r="842">
      <c r="N842" s="8"/>
      <c r="O842" s="8"/>
    </row>
    <row r="843">
      <c r="N843" s="8"/>
      <c r="O843" s="8"/>
    </row>
    <row r="844">
      <c r="N844" s="8"/>
      <c r="O844" s="8"/>
    </row>
    <row r="845">
      <c r="N845" s="8"/>
      <c r="O845" s="8"/>
    </row>
    <row r="846">
      <c r="N846" s="8"/>
      <c r="O846" s="8"/>
    </row>
    <row r="847">
      <c r="N847" s="8"/>
      <c r="O847" s="8"/>
    </row>
    <row r="848">
      <c r="N848" s="8"/>
      <c r="O848" s="8"/>
    </row>
    <row r="849">
      <c r="N849" s="8"/>
      <c r="O849" s="8"/>
    </row>
    <row r="850">
      <c r="N850" s="8"/>
      <c r="O850" s="8"/>
    </row>
    <row r="851">
      <c r="N851" s="8"/>
      <c r="O851" s="8"/>
    </row>
    <row r="852">
      <c r="N852" s="8"/>
      <c r="O852" s="8"/>
    </row>
    <row r="853">
      <c r="N853" s="8"/>
      <c r="O853" s="8"/>
    </row>
    <row r="854">
      <c r="N854" s="8"/>
      <c r="O854" s="8"/>
    </row>
    <row r="855">
      <c r="N855" s="8"/>
      <c r="O855" s="8"/>
    </row>
    <row r="856">
      <c r="N856" s="8"/>
      <c r="O856" s="8"/>
    </row>
    <row r="857">
      <c r="N857" s="8"/>
      <c r="O857" s="8"/>
    </row>
    <row r="858">
      <c r="N858" s="8"/>
      <c r="O858" s="8"/>
    </row>
    <row r="859">
      <c r="N859" s="8"/>
      <c r="O859" s="8"/>
    </row>
    <row r="860">
      <c r="N860" s="8"/>
      <c r="O860" s="8"/>
    </row>
    <row r="861">
      <c r="N861" s="8"/>
      <c r="O861" s="8"/>
    </row>
    <row r="862">
      <c r="N862" s="8"/>
      <c r="O862" s="8"/>
    </row>
    <row r="863">
      <c r="N863" s="8"/>
      <c r="O863" s="8"/>
    </row>
    <row r="864">
      <c r="N864" s="8"/>
      <c r="O864" s="8"/>
    </row>
    <row r="865">
      <c r="N865" s="8"/>
      <c r="O865" s="8"/>
    </row>
    <row r="866">
      <c r="N866" s="8"/>
      <c r="O866" s="8"/>
    </row>
    <row r="867">
      <c r="N867" s="8"/>
      <c r="O867" s="8"/>
    </row>
    <row r="868">
      <c r="N868" s="8"/>
      <c r="O868" s="8"/>
    </row>
    <row r="869">
      <c r="N869" s="8"/>
      <c r="O869" s="8"/>
    </row>
    <row r="870">
      <c r="N870" s="8"/>
      <c r="O870" s="8"/>
    </row>
    <row r="871">
      <c r="N871" s="8"/>
      <c r="O871" s="8"/>
    </row>
    <row r="872">
      <c r="N872" s="8"/>
      <c r="O872" s="8"/>
    </row>
    <row r="873">
      <c r="N873" s="8"/>
      <c r="O873" s="8"/>
    </row>
    <row r="874">
      <c r="N874" s="8"/>
      <c r="O874" s="8"/>
    </row>
    <row r="875">
      <c r="N875" s="8"/>
      <c r="O875" s="8"/>
    </row>
    <row r="876">
      <c r="N876" s="8"/>
      <c r="O876" s="8"/>
    </row>
    <row r="877">
      <c r="N877" s="8"/>
      <c r="O877" s="8"/>
    </row>
    <row r="878">
      <c r="N878" s="8"/>
      <c r="O878" s="8"/>
    </row>
    <row r="879">
      <c r="N879" s="8"/>
      <c r="O879" s="8"/>
    </row>
    <row r="880">
      <c r="N880" s="8"/>
      <c r="O880" s="8"/>
    </row>
    <row r="881">
      <c r="N881" s="8"/>
      <c r="O881" s="8"/>
    </row>
    <row r="882">
      <c r="N882" s="8"/>
      <c r="O882" s="8"/>
    </row>
    <row r="883">
      <c r="N883" s="8"/>
      <c r="O883" s="8"/>
    </row>
    <row r="884">
      <c r="N884" s="8"/>
      <c r="O884" s="8"/>
    </row>
    <row r="885">
      <c r="N885" s="8"/>
      <c r="O885" s="8"/>
    </row>
    <row r="886">
      <c r="N886" s="8"/>
      <c r="O886" s="8"/>
    </row>
    <row r="887">
      <c r="N887" s="8"/>
      <c r="O887" s="8"/>
    </row>
    <row r="888">
      <c r="N888" s="8"/>
      <c r="O888" s="8"/>
    </row>
    <row r="889">
      <c r="N889" s="8"/>
      <c r="O889" s="8"/>
    </row>
    <row r="890">
      <c r="N890" s="8"/>
      <c r="O890" s="8"/>
    </row>
    <row r="891">
      <c r="N891" s="8"/>
      <c r="O891" s="8"/>
    </row>
    <row r="892">
      <c r="N892" s="8"/>
      <c r="O892" s="8"/>
    </row>
    <row r="893">
      <c r="N893" s="8"/>
      <c r="O893" s="8"/>
    </row>
    <row r="894">
      <c r="N894" s="8"/>
      <c r="O894" s="8"/>
    </row>
    <row r="895">
      <c r="N895" s="8"/>
      <c r="O895" s="8"/>
    </row>
    <row r="896">
      <c r="N896" s="8"/>
      <c r="O896" s="8"/>
    </row>
    <row r="897">
      <c r="N897" s="8"/>
      <c r="O897" s="8"/>
    </row>
    <row r="898">
      <c r="N898" s="8"/>
      <c r="O898" s="8"/>
    </row>
    <row r="899">
      <c r="N899" s="8"/>
      <c r="O899" s="8"/>
    </row>
    <row r="900">
      <c r="N900" s="8"/>
      <c r="O900" s="8"/>
    </row>
    <row r="901">
      <c r="N901" s="8"/>
      <c r="O901" s="8"/>
    </row>
    <row r="902">
      <c r="N902" s="8"/>
      <c r="O902" s="8"/>
    </row>
    <row r="903">
      <c r="N903" s="8"/>
      <c r="O903" s="8"/>
    </row>
    <row r="904">
      <c r="N904" s="8"/>
      <c r="O904" s="8"/>
    </row>
    <row r="905">
      <c r="N905" s="8"/>
      <c r="O905" s="8"/>
    </row>
    <row r="906">
      <c r="N906" s="8"/>
      <c r="O906" s="8"/>
    </row>
    <row r="907">
      <c r="N907" s="8"/>
      <c r="O907" s="8"/>
    </row>
    <row r="908">
      <c r="N908" s="8"/>
      <c r="O908" s="8"/>
    </row>
    <row r="909">
      <c r="N909" s="8"/>
      <c r="O909" s="8"/>
    </row>
    <row r="910">
      <c r="N910" s="8"/>
      <c r="O910" s="8"/>
    </row>
    <row r="911">
      <c r="N911" s="8"/>
      <c r="O911" s="8"/>
    </row>
    <row r="912">
      <c r="N912" s="8"/>
      <c r="O912" s="8"/>
    </row>
    <row r="913">
      <c r="N913" s="8"/>
      <c r="O913" s="8"/>
    </row>
    <row r="914">
      <c r="N914" s="8"/>
      <c r="O914" s="8"/>
    </row>
    <row r="915">
      <c r="N915" s="8"/>
      <c r="O915" s="8"/>
    </row>
    <row r="916">
      <c r="N916" s="8"/>
      <c r="O916" s="8"/>
    </row>
    <row r="917">
      <c r="N917" s="8"/>
      <c r="O917" s="8"/>
    </row>
    <row r="918">
      <c r="N918" s="8"/>
      <c r="O918" s="8"/>
    </row>
    <row r="919">
      <c r="N919" s="8"/>
      <c r="O919" s="8"/>
    </row>
    <row r="920">
      <c r="N920" s="8"/>
      <c r="O920" s="8"/>
    </row>
    <row r="921">
      <c r="N921" s="8"/>
      <c r="O921" s="8"/>
    </row>
    <row r="922">
      <c r="N922" s="8"/>
      <c r="O922" s="8"/>
    </row>
    <row r="923">
      <c r="N923" s="8"/>
      <c r="O923" s="8"/>
    </row>
    <row r="924">
      <c r="N924" s="8"/>
      <c r="O924" s="8"/>
    </row>
    <row r="925">
      <c r="N925" s="8"/>
      <c r="O925" s="8"/>
    </row>
    <row r="926">
      <c r="N926" s="8"/>
      <c r="O926" s="8"/>
    </row>
    <row r="927">
      <c r="N927" s="8"/>
      <c r="O927" s="8"/>
    </row>
    <row r="928">
      <c r="N928" s="8"/>
      <c r="O928" s="8"/>
    </row>
    <row r="929">
      <c r="N929" s="8"/>
      <c r="O929" s="8"/>
    </row>
    <row r="930">
      <c r="N930" s="8"/>
      <c r="O930" s="8"/>
    </row>
    <row r="931">
      <c r="N931" s="8"/>
      <c r="O931" s="8"/>
    </row>
    <row r="932">
      <c r="N932" s="8"/>
      <c r="O932" s="8"/>
    </row>
    <row r="933">
      <c r="N933" s="8"/>
      <c r="O933" s="8"/>
    </row>
    <row r="934">
      <c r="N934" s="8"/>
      <c r="O934" s="8"/>
    </row>
    <row r="935">
      <c r="N935" s="8"/>
      <c r="O935" s="8"/>
    </row>
    <row r="936">
      <c r="N936" s="8"/>
      <c r="O936" s="8"/>
    </row>
    <row r="937">
      <c r="N937" s="8"/>
      <c r="O937" s="8"/>
    </row>
    <row r="938">
      <c r="N938" s="8"/>
      <c r="O938" s="8"/>
    </row>
    <row r="939">
      <c r="N939" s="8"/>
      <c r="O939" s="8"/>
    </row>
    <row r="940">
      <c r="N940" s="8"/>
      <c r="O940" s="8"/>
    </row>
    <row r="941">
      <c r="N941" s="8"/>
      <c r="O941" s="8"/>
    </row>
    <row r="942">
      <c r="N942" s="8"/>
      <c r="O942" s="8"/>
    </row>
    <row r="943">
      <c r="N943" s="8"/>
      <c r="O943" s="8"/>
    </row>
    <row r="944">
      <c r="N944" s="8"/>
      <c r="O944" s="8"/>
    </row>
    <row r="945">
      <c r="N945" s="8"/>
      <c r="O945" s="8"/>
    </row>
    <row r="946">
      <c r="N946" s="8"/>
      <c r="O946" s="8"/>
    </row>
    <row r="947">
      <c r="N947" s="8"/>
      <c r="O947" s="8"/>
    </row>
    <row r="948">
      <c r="N948" s="8"/>
      <c r="O948" s="8"/>
    </row>
    <row r="949">
      <c r="N949" s="8"/>
      <c r="O949" s="8"/>
    </row>
    <row r="950">
      <c r="N950" s="8"/>
      <c r="O950" s="8"/>
    </row>
    <row r="951">
      <c r="N951" s="8"/>
      <c r="O951" s="8"/>
    </row>
    <row r="952">
      <c r="N952" s="8"/>
      <c r="O952" s="8"/>
    </row>
    <row r="953">
      <c r="N953" s="8"/>
      <c r="O953" s="8"/>
    </row>
    <row r="954">
      <c r="N954" s="8"/>
      <c r="O954" s="8"/>
    </row>
    <row r="955">
      <c r="N955" s="8"/>
      <c r="O955" s="8"/>
    </row>
    <row r="956">
      <c r="N956" s="8"/>
      <c r="O956" s="8"/>
    </row>
    <row r="957">
      <c r="N957" s="8"/>
      <c r="O957" s="8"/>
    </row>
    <row r="958">
      <c r="N958" s="8"/>
      <c r="O958" s="8"/>
    </row>
    <row r="959">
      <c r="N959" s="8"/>
      <c r="O959" s="8"/>
    </row>
    <row r="960">
      <c r="N960" s="8"/>
      <c r="O960" s="8"/>
    </row>
    <row r="961">
      <c r="N961" s="8"/>
      <c r="O961" s="8"/>
    </row>
    <row r="962">
      <c r="N962" s="8"/>
      <c r="O962" s="8"/>
    </row>
    <row r="963">
      <c r="N963" s="8"/>
      <c r="O963" s="8"/>
    </row>
    <row r="964">
      <c r="N964" s="8"/>
      <c r="O964" s="8"/>
    </row>
    <row r="965">
      <c r="N965" s="8"/>
      <c r="O965" s="8"/>
    </row>
    <row r="966">
      <c r="N966" s="8"/>
      <c r="O966" s="8"/>
    </row>
    <row r="967">
      <c r="N967" s="8"/>
      <c r="O967" s="8"/>
    </row>
    <row r="968">
      <c r="N968" s="8"/>
      <c r="O968" s="8"/>
    </row>
    <row r="969">
      <c r="N969" s="8"/>
      <c r="O969" s="8"/>
    </row>
    <row r="970">
      <c r="N970" s="8"/>
      <c r="O970" s="8"/>
    </row>
    <row r="971">
      <c r="N971" s="8"/>
      <c r="O971" s="8"/>
    </row>
    <row r="972">
      <c r="N972" s="8"/>
      <c r="O972" s="8"/>
    </row>
    <row r="973">
      <c r="N973" s="8"/>
      <c r="O973" s="8"/>
    </row>
    <row r="974">
      <c r="N974" s="8"/>
      <c r="O974" s="8"/>
    </row>
    <row r="975">
      <c r="N975" s="8"/>
      <c r="O975" s="8"/>
    </row>
    <row r="976">
      <c r="N976" s="8"/>
      <c r="O976" s="8"/>
    </row>
    <row r="977">
      <c r="N977" s="8"/>
      <c r="O977" s="8"/>
    </row>
    <row r="978">
      <c r="N978" s="8"/>
      <c r="O978" s="8"/>
    </row>
    <row r="979">
      <c r="N979" s="8"/>
      <c r="O979" s="8"/>
    </row>
    <row r="980">
      <c r="N980" s="8"/>
      <c r="O980" s="8"/>
    </row>
    <row r="981">
      <c r="N981" s="8"/>
      <c r="O981" s="8"/>
    </row>
    <row r="982">
      <c r="N982" s="8"/>
      <c r="O982" s="8"/>
    </row>
    <row r="983">
      <c r="N983" s="8"/>
      <c r="O983" s="8"/>
    </row>
    <row r="984">
      <c r="N984" s="8"/>
      <c r="O984" s="8"/>
    </row>
    <row r="985">
      <c r="N985" s="8"/>
      <c r="O985" s="8"/>
    </row>
    <row r="986">
      <c r="N986" s="8"/>
      <c r="O986" s="8"/>
    </row>
    <row r="987">
      <c r="N987" s="8"/>
      <c r="O987" s="8"/>
    </row>
    <row r="988">
      <c r="N988" s="8"/>
      <c r="O988" s="8"/>
    </row>
    <row r="989">
      <c r="N989" s="8"/>
      <c r="O989" s="8"/>
    </row>
    <row r="990">
      <c r="N990" s="8"/>
      <c r="O990" s="8"/>
    </row>
    <row r="991">
      <c r="N991" s="8"/>
      <c r="O991" s="8"/>
    </row>
    <row r="992">
      <c r="N992" s="8"/>
      <c r="O992" s="8"/>
    </row>
    <row r="993">
      <c r="N993" s="8"/>
      <c r="O993" s="8"/>
    </row>
    <row r="994">
      <c r="N994" s="8"/>
      <c r="O994" s="8"/>
    </row>
    <row r="995">
      <c r="N995" s="8"/>
      <c r="O995" s="8"/>
    </row>
    <row r="996">
      <c r="N996" s="8"/>
      <c r="O996" s="8"/>
    </row>
    <row r="997">
      <c r="N997" s="8"/>
      <c r="O997" s="8"/>
    </row>
    <row r="998">
      <c r="N998" s="8"/>
      <c r="O998" s="8"/>
    </row>
    <row r="999">
      <c r="N999" s="8"/>
      <c r="O999" s="8"/>
    </row>
    <row r="1000">
      <c r="N1000" s="8"/>
      <c r="O1000" s="8"/>
    </row>
  </sheetData>
  <drawing r:id="rId1"/>
</worksheet>
</file>